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未修正\"/>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<sst xmlns="http://schemas.openxmlformats.org/spreadsheetml/2006/main" count="875" uniqueCount="496">
  <si>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</si>
  <si>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</si>
  <si>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</si>
  <si>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</si>
  <si>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</si>
  <si>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</si>
  <si>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</si>
  <si>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</si>
  <si>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</si>
  <si>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</si>
  <si>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</si>
  <si>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</si>
  <si>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</si>
  <si>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</si>
  <si>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</si>
  <si>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</si>
  <si>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</si>
  <si>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</si>
  <si>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</si>
  <si>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</si>
  <si>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</si>
  <si>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</si>
  <si>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</si>
  <si>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</si>
  <si>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</si>
  <si>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</si>
  <si>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</si>
  <si>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</si>
  <si>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</si>
  <si>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</si>
  <si>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</si>
  <si>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</si>
  <si>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</si>
  <si>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</si>
  <si>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</si>
  <si>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</si>
  <si>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</si>
  <si>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</si>
  <si>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</si>
  <si>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</si>
  <si>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</si>
  <si>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</si>
  <si>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</si>
  <si>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</si>
  <si>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</si>
  <si>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</si>
  <si>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</si>
  <si>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</si>
  <si>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</si>
  <si>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</si>
  <si>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</si>
  <si>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</si>
  <si>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</si>
  <si>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</si>
  <si>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</si>
  <si>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</si>
  <si>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</si>
  <si>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</si>
  <si>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</si>
  <si>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</si>
  <si>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</si>
  <si>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</si>
  <si>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</si>
  <si>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</si>
  <si>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</si>
  <si>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</si>
  <si>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</si>
  <si>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</si>
  <si>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</si>
  <si>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</si>
  <si>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</si>
  <si>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</si>
  <si>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</si>
  <si>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</si>
  <si>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</si>
  <si>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</si>
  <si>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</si>
  <si>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</si>
  <si>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</si>
  <si>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</si>
  <si>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</si>
  <si>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</si>
  <si>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</si>
  <si>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</si>
  <si>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</si>
  <si>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</si>
  <si>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</si>
  <si>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</si>
  <si>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</si>
  <si>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</si>
  <si>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</si>
  <si>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</si>
  <si>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</si>
  <si>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</si>
  <si>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</si>
  <si>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</si>
  <si>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</si>
  <si>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</si>
  <si>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</si>
  <si>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</si>
  <si>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</si>
  <si>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</si>
  <si>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</si>
  <si>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</si>
  <si>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</si>
  <si>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</si>
  <si>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</si>
  <si>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</si>
  <si>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</si>
  <si>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</si>
  <si>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</si>
  <si>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</si>
  <si>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</si>
  <si>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</si>
  <si>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</si>
  <si>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</si>
  <si>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</si>
  <si>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</si>
  <si>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</si>
  <si>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</si>
  <si>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</si>
  <si>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</si>
  <si>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</si>
  <si>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</si>
  <si>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</si>
  <si>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</si>
  <si>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</si>
  <si>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</si>
  <si>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</si>
  <si>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</si>
  <si>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</si>
  <si>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</si>
  <si>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</si>
  <si>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</si>
  <si>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</si>
  <si>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</si>
  <si>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</si>
  <si>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</si>
  <si>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</si>
  <si>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</si>
  <si>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</si>
  <si>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</si>
  <si>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</si>
  <si>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</si>
  <si>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</si>
  <si>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</si>
  <si>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</si>
  <si>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</si>
  <si>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</si>
  <si>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</si>
  <si>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</si>
  <si>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</si>
  <si>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</si>
  <si>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</si>
  <si>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</si>
  <si>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</si>
  <si>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</si>
  <si>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</si>
  <si>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</si>
  <si>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</si>
  <si>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</si>
  <si>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</si>
  <si>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</si>
  <si>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</si>
  <si>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</si>
  <si>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</si>
  <si>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</si>
  <si>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</si>
  <si>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</si>
  <si>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</si>
  <si>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</si>
  <si>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</si>
  <si>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</si>
  <si>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</si>
  <si>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</si>
  <si>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</si>
  <si>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</si>
  <si>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</si>
  <si>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</si>
  <si>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</si>
  <si>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</si>
  <si>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</si>
  <si>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</si>
  <si>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</si>
  <si>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</si>
  <si>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</si>
  <si>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</si>
  <si>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</si>
  <si>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</si>
  <si>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</si>
  <si>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</si>
  <si>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</si>
  <si>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</si>
  <si>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</si>
  <si>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</si>
  <si>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</si>
  <si>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</si>
  <si>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</si>
  <si>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</si>
  <si>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</si>
  <si>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</si>
  <si>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</si>
  <si>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</si>
  <si>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</si>
  <si>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</si>
  <si>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</si>
  <si>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</si>
  <si>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</si>
  <si>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</si>
  <si>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</si>
  <si>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</si>
  <si>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</si>
  <si>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</si>
  <si>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</si>
  <si>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</si>
  <si>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</si>
  <si>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</si>
  <si>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</si>
  <si>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</si>
  <si>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</si>
  <si>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</si>
  <si>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</si>
  <si>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</si>
  <si>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</si>
  <si>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</si>
  <si>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</si>
  <si>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</si>
  <si>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</si>
  <si>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</si>
  <si>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</si>
  <si>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</si>
  <si>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</si>
  <si>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</si>
  <si>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</si>
  <si>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</si>
  <si>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</si>
  <si>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</si>
  <si>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</si>
  <si>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</si>
  <si>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</si>
  <si>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</si>
  <si>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</si>
  <si>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</si>
  <si>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</si>
  <si>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</si>
  <si>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</si>
  <si>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</si>
  <si>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</si>
  <si>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</si>
  <si>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</si>
  <si>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</si>
  <si>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</si>
  <si>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</si>
  <si>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</si>
  <si>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</si>
  <si>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</si>
  <si>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</si>
  <si>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</si>
  <si>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</si>
  <si>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</si>
  <si>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</si>
  <si>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</si>
  <si>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</si>
  <si>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</si>
  <si>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</si>
  <si>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</si>
  <si>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</si>
  <si>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</si>
  <si>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</si>
  <si>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</si>
  <si>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</si>
  <si>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</si>
  <si>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</si>
  <si>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</si>
  <si>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</si>
  <si>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</si>
  <si>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</si>
  <si>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</si>
  <si>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</si>
  <si>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</si>
  <si>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</si>
  <si>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</si>
  <si>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</si>
  <si>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</si>
  <si>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</si>
  <si>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</si>
  <si>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</si>
  <si>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</si>
  <si>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</si>
  <si>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</si>
  <si>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</si>
  <si>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</si>
  <si>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</si>
  <si>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</si>
  <si>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</si>
  <si>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</si>
  <si>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</si>
  <si>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</si>
  <si>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</si>
  <si>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</si>
  <si>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</si>
  <si>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</si>
  <si>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</si>
  <si>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</si>
  <si>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</si>
  <si>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</si>
  <si>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</si>
  <si>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</si>
  <si>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</si>
  <si>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</si>
  <si>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</si>
  <si>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</si>
  <si>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</si>
  <si>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</si>
  <si>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</si>
  <si>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</si>
  <si>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</si>
  <si>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</si>
  <si>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</si>
  <si>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</si>
  <si>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</si>
  <si>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</si>
  <si>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</si>
  <si>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</si>
  <si>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</si>
  <si>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</si>
  <si>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</si>
  <si>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</si>
  <si>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</si>
  <si>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</si>
  <si>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</si>
  <si>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</si>
  <si>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</si>
  <si>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</si>
  <si>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</si>
  <si>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</si>
  <si>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</si>
  <si>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</si>
  <si>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</si>
  <si>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</si>
  <si>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</si>
  <si>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</si>
  <si>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</si>
  <si>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</si>
  <si>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</si>
  <si>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</si>
  <si>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</si>
  <si>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</si>
  <si>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</si>
  <si>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</si>
  <si>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</si>
  <si>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</si>
  <si>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</si>
  <si>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</si>
  <si>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</si>
  <si>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</si>
  <si>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</si>
  <si>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</si>
  <si>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</si>
  <si>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</si>
  <si>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</si>
  <si>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</si>
  <si>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</si>
  <si>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</si>
  <si>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</si>
  <si>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</si>
  <si>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D</t>
    <phoneticPr fontId="5"/>
  </si>
  <si>
    <t>F</t>
    <phoneticPr fontId="5"/>
  </si>
  <si>
    <t>G</t>
    <phoneticPr fontId="5"/>
  </si>
  <si>
    <t>H</t>
    <phoneticPr fontId="5"/>
  </si>
  <si>
    <t>　</t>
    <phoneticPr fontId="5"/>
  </si>
  <si>
    <t>　</t>
  </si>
  <si>
    <t>　　/</t>
    <phoneticPr fontId="5"/>
  </si>
  <si>
    <t>国土交通省</t>
  </si>
  <si>
    <t>船舶の安全確保、海洋汚染の防止等に必要な経費</t>
    <rPh sb="0" eb="2">
      <t>センパク</t>
    </rPh>
    <rPh sb="3" eb="5">
      <t>アンゼン</t>
    </rPh>
    <rPh sb="5" eb="7">
      <t>カクホ</t>
    </rPh>
    <rPh sb="8" eb="10">
      <t>カイヨウ</t>
    </rPh>
    <rPh sb="10" eb="12">
      <t>オセン</t>
    </rPh>
    <rPh sb="13" eb="15">
      <t>ボウシ</t>
    </rPh>
    <rPh sb="15" eb="16">
      <t>トウ</t>
    </rPh>
    <rPh sb="17" eb="19">
      <t>ヒツヨウ</t>
    </rPh>
    <rPh sb="20" eb="22">
      <t>ケイヒ</t>
    </rPh>
    <phoneticPr fontId="5"/>
  </si>
  <si>
    <t>海事局</t>
    <rPh sb="0" eb="2">
      <t>カイジ</t>
    </rPh>
    <rPh sb="2" eb="3">
      <t>キョク</t>
    </rPh>
    <phoneticPr fontId="5"/>
  </si>
  <si>
    <t>検査測度課
総務課国際企画調整室
安全政策課
海洋・環境政策課</t>
    <rPh sb="0" eb="2">
      <t>ケンサ</t>
    </rPh>
    <rPh sb="2" eb="5">
      <t>ソクドカ</t>
    </rPh>
    <rPh sb="6" eb="9">
      <t>ソウムカ</t>
    </rPh>
    <rPh sb="9" eb="11">
      <t>コクサイ</t>
    </rPh>
    <rPh sb="11" eb="13">
      <t>キカク</t>
    </rPh>
    <rPh sb="13" eb="16">
      <t>チョウセイシツ</t>
    </rPh>
    <rPh sb="17" eb="19">
      <t>アンゼン</t>
    </rPh>
    <rPh sb="19" eb="22">
      <t>セイサクカ</t>
    </rPh>
    <rPh sb="23" eb="25">
      <t>カイヨウ</t>
    </rPh>
    <rPh sb="26" eb="28">
      <t>カンキョウ</t>
    </rPh>
    <rPh sb="28" eb="31">
      <t>セイサクカ</t>
    </rPh>
    <phoneticPr fontId="5"/>
  </si>
  <si>
    <t>○</t>
  </si>
  <si>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</si>
  <si>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船舶安全法第5条、第6条の2、第6条の4、
船舶法第4条、第9条、第21条の2、
他各法律関係法令</t>
    <rPh sb="0" eb="2">
      <t>センパク</t>
    </rPh>
    <rPh sb="2" eb="5">
      <t>アンゼンホウ</t>
    </rPh>
    <rPh sb="5" eb="6">
      <t>ダイ</t>
    </rPh>
    <rPh sb="7" eb="8">
      <t>ジョウ</t>
    </rPh>
    <rPh sb="9" eb="10">
      <t>ダイ</t>
    </rPh>
    <rPh sb="11" eb="12">
      <t>ジョウ</t>
    </rPh>
    <rPh sb="15" eb="16">
      <t>ダイ</t>
    </rPh>
    <rPh sb="17" eb="18">
      <t>ジョウ</t>
    </rPh>
    <rPh sb="22" eb="25">
      <t>センパクホウ</t>
    </rPh>
    <rPh sb="25" eb="26">
      <t>ダイ</t>
    </rPh>
    <rPh sb="27" eb="28">
      <t>ジョウ</t>
    </rPh>
    <rPh sb="29" eb="30">
      <t>ダイ</t>
    </rPh>
    <rPh sb="31" eb="32">
      <t>ジョウ</t>
    </rPh>
    <rPh sb="33" eb="34">
      <t>ダイ</t>
    </rPh>
    <rPh sb="36" eb="37">
      <t>ジョウ</t>
    </rPh>
    <rPh sb="41" eb="42">
      <t>タ</t>
    </rPh>
    <rPh sb="42" eb="45">
      <t>カクホウリツ</t>
    </rPh>
    <rPh sb="45" eb="47">
      <t>カンケイ</t>
    </rPh>
    <rPh sb="47" eb="49">
      <t>ホウレイ</t>
    </rPh>
    <phoneticPr fontId="5"/>
  </si>
  <si>
    <t>海上交通は万一事故が発生した場合、人命救助の困難性、海洋汚染の発生、経済活動へのダメージ等大きな影響が引き起こされるため、船舶の検査・監査等を通じ安全確保等を図る。</t>
    <rPh sb="0" eb="2">
      <t>カイジョウ</t>
    </rPh>
    <rPh sb="2" eb="4">
      <t>コウツウ</t>
    </rPh>
    <rPh sb="5" eb="7">
      <t>マンイチ</t>
    </rPh>
    <rPh sb="7" eb="9">
      <t>ジコ</t>
    </rPh>
    <rPh sb="10" eb="12">
      <t>ハッセイ</t>
    </rPh>
    <rPh sb="14" eb="16">
      <t>バアイ</t>
    </rPh>
    <rPh sb="17" eb="19">
      <t>ジンメイ</t>
    </rPh>
    <rPh sb="19" eb="21">
      <t>キュウジョ</t>
    </rPh>
    <rPh sb="22" eb="25">
      <t>コンナンセイ</t>
    </rPh>
    <rPh sb="26" eb="28">
      <t>カイヨウ</t>
    </rPh>
    <rPh sb="28" eb="30">
      <t>オセン</t>
    </rPh>
    <rPh sb="31" eb="33">
      <t>ハッセイ</t>
    </rPh>
    <rPh sb="34" eb="36">
      <t>ケイザイ</t>
    </rPh>
    <rPh sb="36" eb="38">
      <t>カツドウ</t>
    </rPh>
    <rPh sb="44" eb="45">
      <t>トウ</t>
    </rPh>
    <rPh sb="45" eb="46">
      <t>オオ</t>
    </rPh>
    <rPh sb="48" eb="50">
      <t>エイキョウ</t>
    </rPh>
    <rPh sb="51" eb="52">
      <t>ヒ</t>
    </rPh>
    <rPh sb="53" eb="54">
      <t>オ</t>
    </rPh>
    <rPh sb="61" eb="63">
      <t>センパク</t>
    </rPh>
    <rPh sb="64" eb="66">
      <t>ケンサ</t>
    </rPh>
    <rPh sb="67" eb="69">
      <t>カンサ</t>
    </rPh>
    <rPh sb="69" eb="70">
      <t>トウ</t>
    </rPh>
    <rPh sb="71" eb="72">
      <t>ツウ</t>
    </rPh>
    <rPh sb="73" eb="75">
      <t>アンゼン</t>
    </rPh>
    <rPh sb="75" eb="77">
      <t>カクホ</t>
    </rPh>
    <rPh sb="77" eb="78">
      <t>トウ</t>
    </rPh>
    <rPh sb="79" eb="80">
      <t>ハカ</t>
    </rPh>
    <phoneticPr fontId="5"/>
  </si>
  <si>
    <t>船舶法、船舶のトン数の測度に関する法律、船舶安全法、海洋汚染等及び海上災害の防止に関する法律、国際航海船舶及び国際港湾施設の保安の確保等に関する法律等に基づき、船舶の登録、測度及び検査等を行うことにより、船舶の安全確保、海洋汚染等の防止、テロ対策、放射性物質等危険物の海上運送の安全確保等を図る。</t>
    <rPh sb="0" eb="3">
      <t>センパクホウ</t>
    </rPh>
    <rPh sb="4" eb="6">
      <t>センパク</t>
    </rPh>
    <rPh sb="9" eb="10">
      <t>スウ</t>
    </rPh>
    <rPh sb="11" eb="13">
      <t>ソクド</t>
    </rPh>
    <rPh sb="14" eb="15">
      <t>カン</t>
    </rPh>
    <rPh sb="17" eb="19">
      <t>ホウリツ</t>
    </rPh>
    <rPh sb="20" eb="22">
      <t>センパク</t>
    </rPh>
    <rPh sb="22" eb="25">
      <t>アンゼンホウ</t>
    </rPh>
    <rPh sb="26" eb="28">
      <t>カイヨウ</t>
    </rPh>
    <rPh sb="28" eb="30">
      <t>オセン</t>
    </rPh>
    <rPh sb="30" eb="31">
      <t>トウ</t>
    </rPh>
    <rPh sb="31" eb="32">
      <t>オヨ</t>
    </rPh>
    <rPh sb="33" eb="35">
      <t>カイジョウ</t>
    </rPh>
    <rPh sb="35" eb="37">
      <t>サイガイ</t>
    </rPh>
    <rPh sb="38" eb="40">
      <t>ボウシ</t>
    </rPh>
    <rPh sb="41" eb="42">
      <t>カン</t>
    </rPh>
    <rPh sb="44" eb="46">
      <t>ホウリツ</t>
    </rPh>
    <rPh sb="47" eb="49">
      <t>コクサイ</t>
    </rPh>
    <rPh sb="49" eb="51">
      <t>コウカイ</t>
    </rPh>
    <rPh sb="51" eb="53">
      <t>センパク</t>
    </rPh>
    <rPh sb="53" eb="54">
      <t>オヨ</t>
    </rPh>
    <rPh sb="55" eb="57">
      <t>コクサイ</t>
    </rPh>
    <rPh sb="57" eb="59">
      <t>コウワン</t>
    </rPh>
    <rPh sb="59" eb="61">
      <t>シセツ</t>
    </rPh>
    <rPh sb="62" eb="64">
      <t>ホアン</t>
    </rPh>
    <rPh sb="65" eb="67">
      <t>カクホ</t>
    </rPh>
    <rPh sb="67" eb="68">
      <t>トウ</t>
    </rPh>
    <rPh sb="69" eb="70">
      <t>カン</t>
    </rPh>
    <rPh sb="72" eb="74">
      <t>ホウリツ</t>
    </rPh>
    <rPh sb="74" eb="75">
      <t>トウ</t>
    </rPh>
    <rPh sb="76" eb="77">
      <t>モト</t>
    </rPh>
    <rPh sb="80" eb="82">
      <t>センパク</t>
    </rPh>
    <rPh sb="83" eb="85">
      <t>トウロク</t>
    </rPh>
    <rPh sb="86" eb="88">
      <t>ソクド</t>
    </rPh>
    <rPh sb="88" eb="89">
      <t>オヨ</t>
    </rPh>
    <rPh sb="90" eb="92">
      <t>ケンサ</t>
    </rPh>
    <rPh sb="92" eb="93">
      <t>トウ</t>
    </rPh>
    <rPh sb="94" eb="95">
      <t>オコナ</t>
    </rPh>
    <rPh sb="102" eb="104">
      <t>センパク</t>
    </rPh>
    <rPh sb="105" eb="107">
      <t>アンゼン</t>
    </rPh>
    <rPh sb="107" eb="109">
      <t>カクホ</t>
    </rPh>
    <rPh sb="110" eb="112">
      <t>カイヨウ</t>
    </rPh>
    <rPh sb="112" eb="114">
      <t>オセン</t>
    </rPh>
    <rPh sb="114" eb="115">
      <t>トウ</t>
    </rPh>
    <rPh sb="116" eb="118">
      <t>ボウシ</t>
    </rPh>
    <rPh sb="121" eb="123">
      <t>タイサク</t>
    </rPh>
    <rPh sb="124" eb="127">
      <t>ホウシャセイ</t>
    </rPh>
    <rPh sb="127" eb="129">
      <t>ブッシツ</t>
    </rPh>
    <rPh sb="129" eb="130">
      <t>トウ</t>
    </rPh>
    <rPh sb="130" eb="133">
      <t>キケンブツ</t>
    </rPh>
    <rPh sb="134" eb="136">
      <t>カイジョウ</t>
    </rPh>
    <rPh sb="136" eb="138">
      <t>ウンソウ</t>
    </rPh>
    <rPh sb="139" eb="141">
      <t>アンゼン</t>
    </rPh>
    <rPh sb="141" eb="143">
      <t>カクホ</t>
    </rPh>
    <rPh sb="143" eb="144">
      <t>トウ</t>
    </rPh>
    <rPh sb="145" eb="146">
      <t>ハカ</t>
    </rPh>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</si>
  <si>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</si>
  <si>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</si>
  <si>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</si>
  <si>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</si>
  <si>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</si>
  <si>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国際民間航空機関等拠出金</t>
    <rPh sb="0" eb="2">
      <t>コクサイ</t>
    </rPh>
    <rPh sb="2" eb="4">
      <t>ミンカン</t>
    </rPh>
    <rPh sb="8" eb="9">
      <t>ナド</t>
    </rPh>
    <rPh sb="9" eb="12">
      <t>キョシュツキン</t>
    </rPh>
    <phoneticPr fontId="5"/>
  </si>
  <si>
    <t>○</t>
    <phoneticPr fontId="5"/>
  </si>
  <si>
    <t>法令及び国際条約に基づき、海上交通の安全確保、海洋汚染等の防止、テロ対策等のために実施する事業であり、ニーズへの反映は的確に行っている。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3" eb="25">
      <t>カイヨウ</t>
    </rPh>
    <rPh sb="25" eb="27">
      <t>オセン</t>
    </rPh>
    <rPh sb="27" eb="28">
      <t>トウ</t>
    </rPh>
    <rPh sb="29" eb="31">
      <t>ボウシ</t>
    </rPh>
    <rPh sb="34" eb="36">
      <t>タイサク</t>
    </rPh>
    <rPh sb="36" eb="37">
      <t>トウ</t>
    </rPh>
    <rPh sb="41" eb="43">
      <t>ジッシ</t>
    </rPh>
    <rPh sb="45" eb="47">
      <t>ジギョウ</t>
    </rPh>
    <rPh sb="56" eb="58">
      <t>ハンエイ</t>
    </rPh>
    <rPh sb="59" eb="61">
      <t>テキカク</t>
    </rPh>
    <rPh sb="62" eb="63">
      <t>オコナ</t>
    </rPh>
    <phoneticPr fontId="5"/>
  </si>
  <si>
    <t>法令及び国際条約に基づき、海上交通の安全確保、海洋汚染等の防止、テロ対策等のために実施する事業であり、外部機関等への委託はできないものである。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3" eb="25">
      <t>カイヨウ</t>
    </rPh>
    <rPh sb="25" eb="27">
      <t>オセン</t>
    </rPh>
    <rPh sb="27" eb="28">
      <t>トウ</t>
    </rPh>
    <rPh sb="29" eb="31">
      <t>ボウシ</t>
    </rPh>
    <rPh sb="34" eb="36">
      <t>タイサク</t>
    </rPh>
    <rPh sb="36" eb="37">
      <t>トウ</t>
    </rPh>
    <rPh sb="41" eb="43">
      <t>ジッシ</t>
    </rPh>
    <rPh sb="45" eb="47">
      <t>ジギョウ</t>
    </rPh>
    <rPh sb="51" eb="53">
      <t>ガイブ</t>
    </rPh>
    <rPh sb="53" eb="55">
      <t>キカン</t>
    </rPh>
    <rPh sb="55" eb="56">
      <t>トウ</t>
    </rPh>
    <rPh sb="58" eb="60">
      <t>イタク</t>
    </rPh>
    <phoneticPr fontId="5"/>
  </si>
  <si>
    <t>法令及び国際条約に基づき、海上交通の安全確保、海洋汚染等の防止、テロ対策等を行っている、重要かつ優先度の高い事業である。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3" eb="25">
      <t>カイヨウ</t>
    </rPh>
    <rPh sb="25" eb="27">
      <t>オセン</t>
    </rPh>
    <rPh sb="27" eb="28">
      <t>トウ</t>
    </rPh>
    <rPh sb="29" eb="31">
      <t>ボウシ</t>
    </rPh>
    <rPh sb="34" eb="36">
      <t>タイサク</t>
    </rPh>
    <rPh sb="36" eb="37">
      <t>トウ</t>
    </rPh>
    <rPh sb="38" eb="39">
      <t>オコナ</t>
    </rPh>
    <rPh sb="44" eb="46">
      <t>ジュウヨウ</t>
    </rPh>
    <rPh sb="48" eb="51">
      <t>ユウセンド</t>
    </rPh>
    <rPh sb="52" eb="53">
      <t>タカ</t>
    </rPh>
    <rPh sb="54" eb="56">
      <t>ジギョウ</t>
    </rPh>
    <phoneticPr fontId="5"/>
  </si>
  <si>
    <t>平成１８年～平成２２年までの商船（旅客船、貨物船及びタンカー）に係る年平均海難隻数（４９７隻）を、平成２７年までに１割削減（４４７隻以下）する。</t>
    <phoneticPr fontId="5"/>
  </si>
  <si>
    <t>我が国周辺で発生する商船（旅客船、貨物船及びタンカー）の海難隻数。ただし、本邦に寄港しない外国船舶によるものを除く。</t>
    <phoneticPr fontId="5"/>
  </si>
  <si>
    <t>隻</t>
    <rPh sb="0" eb="1">
      <t>セキ</t>
    </rPh>
    <phoneticPr fontId="5"/>
  </si>
  <si>
    <t>‐</t>
  </si>
  <si>
    <t>外部支出については、支出先の使途の把握を通じ契約内容の点検・見直しを行う等、適切な予算の執行に努めた。</t>
    <rPh sb="0" eb="2">
      <t>ガイブ</t>
    </rPh>
    <rPh sb="2" eb="4">
      <t>シシュツ</t>
    </rPh>
    <rPh sb="10" eb="13">
      <t>シシュツサキ</t>
    </rPh>
    <rPh sb="14" eb="16">
      <t>シト</t>
    </rPh>
    <rPh sb="17" eb="19">
      <t>ハアク</t>
    </rPh>
    <rPh sb="20" eb="21">
      <t>ツウ</t>
    </rPh>
    <rPh sb="22" eb="24">
      <t>ケイヤク</t>
    </rPh>
    <rPh sb="24" eb="26">
      <t>ナイヨウ</t>
    </rPh>
    <rPh sb="27" eb="29">
      <t>テンケン</t>
    </rPh>
    <rPh sb="30" eb="32">
      <t>ミナオ</t>
    </rPh>
    <rPh sb="34" eb="35">
      <t>オコナ</t>
    </rPh>
    <rPh sb="36" eb="37">
      <t>トウ</t>
    </rPh>
    <rPh sb="38" eb="40">
      <t>テキセツ</t>
    </rPh>
    <rPh sb="41" eb="43">
      <t>ヨサン</t>
    </rPh>
    <rPh sb="44" eb="46">
      <t>シッコウ</t>
    </rPh>
    <rPh sb="47" eb="48">
      <t>ツト</t>
    </rPh>
    <phoneticPr fontId="5"/>
  </si>
  <si>
    <t>本執行業務に必要な経費及び国際約束で決められた分担金については、引き続き適正な支出に努める。
また、今後も支出先の使途の把握を通じ契約内容の点検・見直しを行う等効果的な執行に努める。</t>
    <rPh sb="0" eb="1">
      <t>ホン</t>
    </rPh>
    <rPh sb="1" eb="3">
      <t>シッコウ</t>
    </rPh>
    <rPh sb="3" eb="5">
      <t>ギョウム</t>
    </rPh>
    <rPh sb="6" eb="8">
      <t>ヒツヨウ</t>
    </rPh>
    <rPh sb="9" eb="11">
      <t>ケイヒ</t>
    </rPh>
    <rPh sb="11" eb="12">
      <t>オヨ</t>
    </rPh>
    <rPh sb="13" eb="15">
      <t>コクサイ</t>
    </rPh>
    <rPh sb="15" eb="17">
      <t>ヤクソク</t>
    </rPh>
    <rPh sb="18" eb="19">
      <t>キ</t>
    </rPh>
    <rPh sb="23" eb="25">
      <t>ブンタン</t>
    </rPh>
    <rPh sb="25" eb="26">
      <t>キン</t>
    </rPh>
    <rPh sb="32" eb="33">
      <t>ヒ</t>
    </rPh>
    <rPh sb="34" eb="35">
      <t>ツヅ</t>
    </rPh>
    <rPh sb="36" eb="38">
      <t>テキセイ</t>
    </rPh>
    <rPh sb="39" eb="41">
      <t>シシュツ</t>
    </rPh>
    <rPh sb="42" eb="43">
      <t>ツト</t>
    </rPh>
    <rPh sb="50" eb="52">
      <t>コンゴ</t>
    </rPh>
    <rPh sb="53" eb="56">
      <t>シシュツサキ</t>
    </rPh>
    <rPh sb="57" eb="59">
      <t>シト</t>
    </rPh>
    <rPh sb="60" eb="62">
      <t>ハアク</t>
    </rPh>
    <rPh sb="63" eb="64">
      <t>ツウ</t>
    </rPh>
    <rPh sb="65" eb="67">
      <t>ケイヤク</t>
    </rPh>
    <rPh sb="67" eb="69">
      <t>ナイヨウ</t>
    </rPh>
    <rPh sb="70" eb="72">
      <t>テンケン</t>
    </rPh>
    <rPh sb="73" eb="75">
      <t>ミナオ</t>
    </rPh>
    <rPh sb="77" eb="78">
      <t>オコナ</t>
    </rPh>
    <rPh sb="79" eb="80">
      <t>トウ</t>
    </rPh>
    <rPh sb="80" eb="83">
      <t>コウカテキ</t>
    </rPh>
    <rPh sb="84" eb="86">
      <t>シッコウ</t>
    </rPh>
    <rPh sb="87" eb="88">
      <t>ツト</t>
    </rPh>
    <phoneticPr fontId="5"/>
  </si>
  <si>
    <t>A.独立行政法人</t>
    <rPh sb="2" eb="4">
      <t>ドクリツ</t>
    </rPh>
    <rPh sb="4" eb="6">
      <t>ギョウセイ</t>
    </rPh>
    <rPh sb="6" eb="8">
      <t>ホウジン</t>
    </rPh>
    <phoneticPr fontId="5"/>
  </si>
  <si>
    <t>Napa Japan（株）</t>
    <rPh sb="11" eb="12">
      <t>カブ</t>
    </rPh>
    <phoneticPr fontId="5"/>
  </si>
  <si>
    <t>（独）海上技術安全研究所</t>
    <rPh sb="1" eb="2">
      <t>ドク</t>
    </rPh>
    <rPh sb="3" eb="5">
      <t>カイジョウ</t>
    </rPh>
    <rPh sb="5" eb="7">
      <t>ギジュツ</t>
    </rPh>
    <rPh sb="7" eb="9">
      <t>アンゼン</t>
    </rPh>
    <rPh sb="9" eb="12">
      <t>ケンキュウショ</t>
    </rPh>
    <phoneticPr fontId="5"/>
  </si>
  <si>
    <t>原子力災害環境影響評価システムの維持及び保守</t>
    <phoneticPr fontId="5"/>
  </si>
  <si>
    <t>（株）グローバルテクノロジージャパン</t>
    <rPh sb="1" eb="2">
      <t>カブ</t>
    </rPh>
    <phoneticPr fontId="5"/>
  </si>
  <si>
    <t>（株）千代田テクノル</t>
    <rPh sb="1" eb="2">
      <t>カブ</t>
    </rPh>
    <rPh sb="3" eb="6">
      <t>チヨダ</t>
    </rPh>
    <phoneticPr fontId="5"/>
  </si>
  <si>
    <t>随意契約</t>
    <rPh sb="0" eb="2">
      <t>ズイイ</t>
    </rPh>
    <rPh sb="2" eb="4">
      <t>ケイヤク</t>
    </rPh>
    <phoneticPr fontId="5"/>
  </si>
  <si>
    <t>海事技術行政に係るISO9001：2008に基づく品質マネジメントシステム定期審査</t>
    <phoneticPr fontId="5"/>
  </si>
  <si>
    <t>（一財）日本品質保証機構</t>
    <phoneticPr fontId="5"/>
  </si>
  <si>
    <t>固体ばら積み貨物の安全輸送に関する調査研究</t>
    <phoneticPr fontId="5"/>
  </si>
  <si>
    <t>放射性物質等の海上運送の安全対策に関する調査研究</t>
    <phoneticPr fontId="5"/>
  </si>
  <si>
    <t>（株）リコー</t>
    <rPh sb="1" eb="2">
      <t>カブ</t>
    </rPh>
    <phoneticPr fontId="5"/>
  </si>
  <si>
    <t>（株）日本海洋科学</t>
    <rPh sb="1" eb="2">
      <t>カブ</t>
    </rPh>
    <rPh sb="3" eb="5">
      <t>ニホン</t>
    </rPh>
    <rPh sb="5" eb="7">
      <t>カイヨウ</t>
    </rPh>
    <rPh sb="7" eb="9">
      <t>カガク</t>
    </rPh>
    <phoneticPr fontId="5"/>
  </si>
  <si>
    <t>放射性測定機器等の校正</t>
    <phoneticPr fontId="5"/>
  </si>
  <si>
    <t>（一社）日本溶接協会</t>
    <rPh sb="2" eb="3">
      <t>シャ</t>
    </rPh>
    <rPh sb="4" eb="6">
      <t>ニホン</t>
    </rPh>
    <rPh sb="6" eb="8">
      <t>ヨウセツ</t>
    </rPh>
    <rPh sb="8" eb="10">
      <t>キョウカイ</t>
    </rPh>
    <phoneticPr fontId="5"/>
  </si>
  <si>
    <t>溶接研修の実施</t>
    <rPh sb="0" eb="2">
      <t>ヨウセツ</t>
    </rPh>
    <rPh sb="2" eb="4">
      <t>ケンシュウ</t>
    </rPh>
    <rPh sb="5" eb="7">
      <t>ジッシ</t>
    </rPh>
    <phoneticPr fontId="5"/>
  </si>
  <si>
    <t>（一財）日本非破壊検査協会</t>
    <rPh sb="1" eb="2">
      <t>イチ</t>
    </rPh>
    <rPh sb="2" eb="3">
      <t>ザイ</t>
    </rPh>
    <rPh sb="4" eb="6">
      <t>ニホン</t>
    </rPh>
    <rPh sb="6" eb="7">
      <t>ヒ</t>
    </rPh>
    <rPh sb="7" eb="9">
      <t>ハカイ</t>
    </rPh>
    <rPh sb="9" eb="11">
      <t>ケンサ</t>
    </rPh>
    <rPh sb="11" eb="13">
      <t>キョウカイ</t>
    </rPh>
    <phoneticPr fontId="5"/>
  </si>
  <si>
    <t>非破壊検査研修の実施</t>
    <rPh sb="0" eb="1">
      <t>ヒ</t>
    </rPh>
    <rPh sb="1" eb="3">
      <t>ハカイ</t>
    </rPh>
    <rPh sb="3" eb="5">
      <t>ケンサ</t>
    </rPh>
    <rPh sb="5" eb="7">
      <t>ケンシュウ</t>
    </rPh>
    <rPh sb="8" eb="10">
      <t>ジッシ</t>
    </rPh>
    <phoneticPr fontId="5"/>
  </si>
  <si>
    <t>（一社）日本中小型造船工業会</t>
    <rPh sb="1" eb="2">
      <t>イチ</t>
    </rPh>
    <rPh sb="2" eb="3">
      <t>シャ</t>
    </rPh>
    <rPh sb="4" eb="6">
      <t>ニホン</t>
    </rPh>
    <rPh sb="6" eb="7">
      <t>チュウ</t>
    </rPh>
    <rPh sb="7" eb="9">
      <t>コガタ</t>
    </rPh>
    <rPh sb="9" eb="11">
      <t>ゾウセン</t>
    </rPh>
    <rPh sb="11" eb="14">
      <t>コウギョウカイ</t>
    </rPh>
    <phoneticPr fontId="5"/>
  </si>
  <si>
    <r>
      <t>「平成2</t>
    </r>
    <r>
      <rPr>
        <sz val="11"/>
        <rFont val="ＭＳ Ｐゴシック"/>
        <family val="3"/>
        <charset val="128"/>
      </rPr>
      <t>6年度登録講習」受講料等の支払い</t>
    </r>
    <rPh sb="1" eb="3">
      <t>ヘイセイ</t>
    </rPh>
    <rPh sb="5" eb="7">
      <t>ネンド</t>
    </rPh>
    <rPh sb="7" eb="9">
      <t>トウロク</t>
    </rPh>
    <rPh sb="9" eb="11">
      <t>コウシュウ</t>
    </rPh>
    <rPh sb="12" eb="15">
      <t>ジュコウリョウ</t>
    </rPh>
    <rPh sb="15" eb="16">
      <t>トウ</t>
    </rPh>
    <rPh sb="17" eb="19">
      <t>シハラ</t>
    </rPh>
    <phoneticPr fontId="5"/>
  </si>
  <si>
    <t>随意契約</t>
    <rPh sb="0" eb="4">
      <t>ズイイケイヤク</t>
    </rPh>
    <phoneticPr fontId="5"/>
  </si>
  <si>
    <t>（株）グローバルテクノ</t>
    <rPh sb="1" eb="2">
      <t>カブ</t>
    </rPh>
    <phoneticPr fontId="5"/>
  </si>
  <si>
    <t>平成26年度ISO品質管理システム講習会の実施</t>
    <rPh sb="0" eb="2">
      <t>ヘイセイ</t>
    </rPh>
    <rPh sb="4" eb="6">
      <t>ネンド</t>
    </rPh>
    <rPh sb="9" eb="11">
      <t>ヒンシツ</t>
    </rPh>
    <rPh sb="11" eb="13">
      <t>カンリ</t>
    </rPh>
    <rPh sb="17" eb="20">
      <t>コウシュウカイ</t>
    </rPh>
    <rPh sb="21" eb="23">
      <t>ジッシ</t>
    </rPh>
    <phoneticPr fontId="5"/>
  </si>
  <si>
    <t>（株）日本ピーエッチバリュー</t>
    <rPh sb="0" eb="3">
      <t>カブ</t>
    </rPh>
    <rPh sb="3" eb="5">
      <t>ニホン</t>
    </rPh>
    <phoneticPr fontId="5"/>
  </si>
  <si>
    <t>「2014年度第21回FROSIO表面処理検査員講習コース及び資格試験」受講料</t>
    <rPh sb="5" eb="7">
      <t>ネンド</t>
    </rPh>
    <rPh sb="7" eb="8">
      <t>ダイ</t>
    </rPh>
    <rPh sb="10" eb="11">
      <t>カイ</t>
    </rPh>
    <rPh sb="17" eb="19">
      <t>ヒョウメン</t>
    </rPh>
    <rPh sb="19" eb="21">
      <t>ショリ</t>
    </rPh>
    <rPh sb="21" eb="23">
      <t>ケンサ</t>
    </rPh>
    <rPh sb="23" eb="24">
      <t>イン</t>
    </rPh>
    <rPh sb="24" eb="26">
      <t>コウシュウ</t>
    </rPh>
    <rPh sb="29" eb="30">
      <t>オヨ</t>
    </rPh>
    <rPh sb="31" eb="33">
      <t>シカク</t>
    </rPh>
    <rPh sb="33" eb="35">
      <t>シケン</t>
    </rPh>
    <rPh sb="36" eb="39">
      <t>ジュコウリョウ</t>
    </rPh>
    <phoneticPr fontId="5"/>
  </si>
  <si>
    <t>（独）海技教育機構</t>
    <rPh sb="1" eb="2">
      <t>ドク</t>
    </rPh>
    <rPh sb="3" eb="5">
      <t>カイギ</t>
    </rPh>
    <rPh sb="5" eb="7">
      <t>キョウイク</t>
    </rPh>
    <rPh sb="7" eb="9">
      <t>キコウ</t>
    </rPh>
    <phoneticPr fontId="5"/>
  </si>
  <si>
    <t>一般管理費</t>
    <rPh sb="0" eb="2">
      <t>イッパン</t>
    </rPh>
    <rPh sb="2" eb="5">
      <t>カンリヒ</t>
    </rPh>
    <phoneticPr fontId="5"/>
  </si>
  <si>
    <t>審査料</t>
    <rPh sb="0" eb="2">
      <t>シンサ</t>
    </rPh>
    <rPh sb="2" eb="3">
      <t>リョウ</t>
    </rPh>
    <phoneticPr fontId="5"/>
  </si>
  <si>
    <t>交通費</t>
    <rPh sb="0" eb="3">
      <t>コウツウヒ</t>
    </rPh>
    <phoneticPr fontId="5"/>
  </si>
  <si>
    <t>地方運輸局審査に係る交通費</t>
    <rPh sb="0" eb="2">
      <t>チホウ</t>
    </rPh>
    <rPh sb="2" eb="5">
      <t>ウンユキョク</t>
    </rPh>
    <rPh sb="5" eb="7">
      <t>シンサ</t>
    </rPh>
    <rPh sb="8" eb="9">
      <t>カカ</t>
    </rPh>
    <rPh sb="10" eb="13">
      <t>コウツウヒ</t>
    </rPh>
    <phoneticPr fontId="5"/>
  </si>
  <si>
    <t>B.(一財)日本品質保証機構</t>
    <phoneticPr fontId="5"/>
  </si>
  <si>
    <t>年間登録維持料</t>
    <rPh sb="0" eb="2">
      <t>ネンカン</t>
    </rPh>
    <rPh sb="2" eb="4">
      <t>トウロク</t>
    </rPh>
    <rPh sb="4" eb="6">
      <t>イジ</t>
    </rPh>
    <rPh sb="6" eb="7">
      <t>リョウ</t>
    </rPh>
    <phoneticPr fontId="5"/>
  </si>
  <si>
    <t>（独）航海訓練所</t>
    <rPh sb="1" eb="2">
      <t>ドク</t>
    </rPh>
    <rPh sb="3" eb="5">
      <t>コウカイ</t>
    </rPh>
    <rPh sb="5" eb="8">
      <t>クンレンジョ</t>
    </rPh>
    <phoneticPr fontId="5"/>
  </si>
  <si>
    <t>ヤンマーエンジニアリング(株)</t>
    <rPh sb="12" eb="15">
      <t>カブ</t>
    </rPh>
    <phoneticPr fontId="8"/>
  </si>
  <si>
    <t>A.（独）海上技術安全研究所</t>
    <rPh sb="2" eb="5">
      <t>ドク</t>
    </rPh>
    <rPh sb="5" eb="7">
      <t>カイジョウ</t>
    </rPh>
    <rPh sb="7" eb="9">
      <t>ギジュツ</t>
    </rPh>
    <rPh sb="9" eb="11">
      <t>アンゼン</t>
    </rPh>
    <rPh sb="11" eb="14">
      <t>ケンキュウジョ</t>
    </rPh>
    <phoneticPr fontId="5"/>
  </si>
  <si>
    <t>その他</t>
    <rPh sb="2" eb="3">
      <t>タ</t>
    </rPh>
    <phoneticPr fontId="5"/>
  </si>
  <si>
    <t>人件費</t>
    <rPh sb="0" eb="3">
      <t>ジンケンヒ</t>
    </rPh>
    <phoneticPr fontId="5"/>
  </si>
  <si>
    <t>事務経費等</t>
    <rPh sb="0" eb="2">
      <t>ジム</t>
    </rPh>
    <rPh sb="2" eb="4">
      <t>ケイヒ</t>
    </rPh>
    <rPh sb="4" eb="5">
      <t>トウ</t>
    </rPh>
    <phoneticPr fontId="5"/>
  </si>
  <si>
    <t>技術的調査等</t>
    <rPh sb="0" eb="3">
      <t>ギジュツテキ</t>
    </rPh>
    <rPh sb="3" eb="5">
      <t>チョウサ</t>
    </rPh>
    <rPh sb="5" eb="6">
      <t>トウ</t>
    </rPh>
    <phoneticPr fontId="5"/>
  </si>
  <si>
    <t>船舶検査官のための航海用具及び救命設備操作研修</t>
    <rPh sb="0" eb="2">
      <t>センパク</t>
    </rPh>
    <rPh sb="2" eb="5">
      <t>ケンサカン</t>
    </rPh>
    <rPh sb="9" eb="11">
      <t>コウカイ</t>
    </rPh>
    <rPh sb="11" eb="13">
      <t>ヨウグ</t>
    </rPh>
    <rPh sb="13" eb="14">
      <t>オヨ</t>
    </rPh>
    <rPh sb="15" eb="17">
      <t>キュウメイ</t>
    </rPh>
    <rPh sb="17" eb="19">
      <t>セツビ</t>
    </rPh>
    <rPh sb="19" eb="21">
      <t>ソウサ</t>
    </rPh>
    <rPh sb="21" eb="23">
      <t>ケンシュウ</t>
    </rPh>
    <phoneticPr fontId="5"/>
  </si>
  <si>
    <t>平成26年度運航実務研修(乗船研修)</t>
    <phoneticPr fontId="5"/>
  </si>
  <si>
    <t>E民間事業者</t>
    <rPh sb="1" eb="3">
      <t>ミンカン</t>
    </rPh>
    <rPh sb="3" eb="6">
      <t>ジギョウシャ</t>
    </rPh>
    <phoneticPr fontId="5"/>
  </si>
  <si>
    <t>関東運輸局</t>
    <rPh sb="0" eb="2">
      <t>カントウ</t>
    </rPh>
    <rPh sb="2" eb="5">
      <t>ウンユキョク</t>
    </rPh>
    <phoneticPr fontId="5"/>
  </si>
  <si>
    <t>中国運輸局</t>
    <rPh sb="0" eb="2">
      <t>チュウゴク</t>
    </rPh>
    <rPh sb="2" eb="5">
      <t>ウンユキョク</t>
    </rPh>
    <phoneticPr fontId="5"/>
  </si>
  <si>
    <t>九州運輸局</t>
    <rPh sb="0" eb="2">
      <t>キュウシュウ</t>
    </rPh>
    <rPh sb="2" eb="5">
      <t>ウンユキョク</t>
    </rPh>
    <phoneticPr fontId="5"/>
  </si>
  <si>
    <t>四国運輸局</t>
    <rPh sb="0" eb="2">
      <t>シコク</t>
    </rPh>
    <rPh sb="2" eb="5">
      <t>ウンユキョク</t>
    </rPh>
    <phoneticPr fontId="5"/>
  </si>
  <si>
    <t>中部運輸局</t>
    <rPh sb="0" eb="2">
      <t>チュウブ</t>
    </rPh>
    <rPh sb="2" eb="5">
      <t>ウンユキョク</t>
    </rPh>
    <phoneticPr fontId="5"/>
  </si>
  <si>
    <t>北海道運輸局</t>
    <rPh sb="0" eb="3">
      <t>ホッカイドウ</t>
    </rPh>
    <rPh sb="3" eb="6">
      <t>ウンユキョク</t>
    </rPh>
    <phoneticPr fontId="5"/>
  </si>
  <si>
    <t>東北運輸局</t>
    <rPh sb="0" eb="2">
      <t>トウホク</t>
    </rPh>
    <rPh sb="2" eb="5">
      <t>ウンユキョク</t>
    </rPh>
    <phoneticPr fontId="5"/>
  </si>
  <si>
    <t>近畿運輸局</t>
    <rPh sb="0" eb="2">
      <t>キンキ</t>
    </rPh>
    <rPh sb="2" eb="5">
      <t>ウンユキョク</t>
    </rPh>
    <phoneticPr fontId="5"/>
  </si>
  <si>
    <t>神戸運輸監理部</t>
    <rPh sb="0" eb="2">
      <t>コウベ</t>
    </rPh>
    <rPh sb="2" eb="4">
      <t>ウンユ</t>
    </rPh>
    <rPh sb="4" eb="7">
      <t>カンリブ</t>
    </rPh>
    <phoneticPr fontId="5"/>
  </si>
  <si>
    <t>北陸信越運輸局</t>
    <rPh sb="0" eb="2">
      <t>ホクリク</t>
    </rPh>
    <rPh sb="2" eb="4">
      <t>シンエツ</t>
    </rPh>
    <rPh sb="4" eb="7">
      <t>ウンユキョク</t>
    </rPh>
    <phoneticPr fontId="5"/>
  </si>
  <si>
    <t>船舶の安全運航、船舶からの海洋汚染を防止するため必要な事業者への指導及び監督</t>
    <rPh sb="0" eb="2">
      <t>センパク</t>
    </rPh>
    <rPh sb="3" eb="5">
      <t>アンゼン</t>
    </rPh>
    <rPh sb="5" eb="7">
      <t>ウンコウ</t>
    </rPh>
    <rPh sb="8" eb="10">
      <t>センパク</t>
    </rPh>
    <rPh sb="13" eb="15">
      <t>カイヨウ</t>
    </rPh>
    <rPh sb="15" eb="17">
      <t>オセン</t>
    </rPh>
    <rPh sb="18" eb="20">
      <t>ボウシ</t>
    </rPh>
    <rPh sb="24" eb="26">
      <t>ヒツヨウ</t>
    </rPh>
    <rPh sb="27" eb="30">
      <t>ジギョウシャ</t>
    </rPh>
    <rPh sb="32" eb="34">
      <t>シドウ</t>
    </rPh>
    <rPh sb="34" eb="35">
      <t>オヨ</t>
    </rPh>
    <rPh sb="36" eb="38">
      <t>カントク</t>
    </rPh>
    <phoneticPr fontId="5"/>
  </si>
  <si>
    <t>D.関東運輸局</t>
    <rPh sb="2" eb="4">
      <t>カントウ</t>
    </rPh>
    <rPh sb="4" eb="7">
      <t>ウンユキョク</t>
    </rPh>
    <phoneticPr fontId="5"/>
  </si>
  <si>
    <t>旅費</t>
    <rPh sb="0" eb="2">
      <t>リョヒ</t>
    </rPh>
    <phoneticPr fontId="5"/>
  </si>
  <si>
    <t>船舶検査等のための旅費</t>
    <rPh sb="0" eb="2">
      <t>センパク</t>
    </rPh>
    <rPh sb="2" eb="4">
      <t>ケンサ</t>
    </rPh>
    <rPh sb="4" eb="5">
      <t>トウ</t>
    </rPh>
    <rPh sb="9" eb="11">
      <t>リョヒ</t>
    </rPh>
    <phoneticPr fontId="5"/>
  </si>
  <si>
    <t>備品、消耗品等事務経費</t>
    <rPh sb="0" eb="2">
      <t>ビヒン</t>
    </rPh>
    <rPh sb="3" eb="6">
      <t>ショウモウヒン</t>
    </rPh>
    <rPh sb="6" eb="7">
      <t>トウ</t>
    </rPh>
    <rPh sb="7" eb="9">
      <t>ジム</t>
    </rPh>
    <rPh sb="9" eb="11">
      <t>ケイヒ</t>
    </rPh>
    <phoneticPr fontId="5"/>
  </si>
  <si>
    <t>C.（株）リコー</t>
    <rPh sb="3" eb="4">
      <t>カブ</t>
    </rPh>
    <phoneticPr fontId="5"/>
  </si>
  <si>
    <t>B（一財・一社）法人</t>
    <rPh sb="2" eb="3">
      <t>イッ</t>
    </rPh>
    <rPh sb="3" eb="4">
      <t>ザイ</t>
    </rPh>
    <rPh sb="5" eb="7">
      <t>イッシャ</t>
    </rPh>
    <rPh sb="8" eb="10">
      <t>ホウジン</t>
    </rPh>
    <phoneticPr fontId="5"/>
  </si>
  <si>
    <t>C民間事業者</t>
    <rPh sb="1" eb="3">
      <t>ミンカン</t>
    </rPh>
    <rPh sb="3" eb="6">
      <t>ジギョウシャ</t>
    </rPh>
    <phoneticPr fontId="5"/>
  </si>
  <si>
    <t>システム構築作業</t>
    <rPh sb="4" eb="6">
      <t>コウチク</t>
    </rPh>
    <rPh sb="6" eb="8">
      <t>サギョウ</t>
    </rPh>
    <phoneticPr fontId="5"/>
  </si>
  <si>
    <t>E.（株）千代田テクノル</t>
    <rPh sb="3" eb="4">
      <t>カブ</t>
    </rPh>
    <rPh sb="5" eb="8">
      <t>チヨダ</t>
    </rPh>
    <phoneticPr fontId="5"/>
  </si>
  <si>
    <t>放射線測定機器の校正費用</t>
    <rPh sb="0" eb="3">
      <t>ホウシャセン</t>
    </rPh>
    <rPh sb="3" eb="5">
      <t>ソクテイ</t>
    </rPh>
    <rPh sb="5" eb="7">
      <t>キキ</t>
    </rPh>
    <rPh sb="8" eb="10">
      <t>コウセイ</t>
    </rPh>
    <rPh sb="10" eb="12">
      <t>ヒヨウ</t>
    </rPh>
    <phoneticPr fontId="5"/>
  </si>
  <si>
    <t>件</t>
    <rPh sb="0" eb="1">
      <t>ケン</t>
    </rPh>
    <phoneticPr fontId="5"/>
  </si>
  <si>
    <t>１件あたりの検査等実施経費
（検査等実施に必要な経費／検査等実施件数）　　　　　　　　　　　　　　</t>
    <rPh sb="1" eb="2">
      <t>ケン</t>
    </rPh>
    <rPh sb="6" eb="8">
      <t>ケンサ</t>
    </rPh>
    <rPh sb="8" eb="9">
      <t>トウ</t>
    </rPh>
    <rPh sb="9" eb="11">
      <t>ジッシ</t>
    </rPh>
    <rPh sb="11" eb="13">
      <t>ケイヒ</t>
    </rPh>
    <rPh sb="15" eb="17">
      <t>ケンサ</t>
    </rPh>
    <rPh sb="17" eb="18">
      <t>トウ</t>
    </rPh>
    <rPh sb="18" eb="20">
      <t>ジッシ</t>
    </rPh>
    <rPh sb="21" eb="23">
      <t>ヒツヨウ</t>
    </rPh>
    <rPh sb="24" eb="26">
      <t>ケイヒ</t>
    </rPh>
    <rPh sb="27" eb="29">
      <t>ケンサ</t>
    </rPh>
    <rPh sb="29" eb="30">
      <t>トウ</t>
    </rPh>
    <rPh sb="30" eb="32">
      <t>ジッシ</t>
    </rPh>
    <rPh sb="32" eb="34">
      <t>ケンスウ</t>
    </rPh>
    <phoneticPr fontId="5"/>
  </si>
  <si>
    <t>船舶検査等（測度を含む。）を実施した延べ件数</t>
    <rPh sb="0" eb="2">
      <t>センパク</t>
    </rPh>
    <rPh sb="2" eb="4">
      <t>ケンサ</t>
    </rPh>
    <rPh sb="4" eb="5">
      <t>トウ</t>
    </rPh>
    <rPh sb="6" eb="8">
      <t>ソクド</t>
    </rPh>
    <rPh sb="9" eb="10">
      <t>フク</t>
    </rPh>
    <rPh sb="14" eb="16">
      <t>ジッシ</t>
    </rPh>
    <rPh sb="18" eb="19">
      <t>ノ</t>
    </rPh>
    <rPh sb="20" eb="22">
      <t>ケンスウ</t>
    </rPh>
    <phoneticPr fontId="5"/>
  </si>
  <si>
    <t>（189百万円／45,219件）</t>
    <rPh sb="4" eb="6">
      <t>ヒャクマン</t>
    </rPh>
    <rPh sb="6" eb="7">
      <t>エン</t>
    </rPh>
    <rPh sb="14" eb="15">
      <t>ケン</t>
    </rPh>
    <phoneticPr fontId="5"/>
  </si>
  <si>
    <t>千円</t>
    <rPh sb="0" eb="2">
      <t>センエン</t>
    </rPh>
    <phoneticPr fontId="5"/>
  </si>
  <si>
    <t>（207百万円／43,659件）</t>
    <rPh sb="4" eb="6">
      <t>ヒャクマン</t>
    </rPh>
    <rPh sb="6" eb="7">
      <t>エン</t>
    </rPh>
    <rPh sb="14" eb="15">
      <t>ケン</t>
    </rPh>
    <phoneticPr fontId="5"/>
  </si>
  <si>
    <t>（198百万円／45,219件）</t>
    <rPh sb="4" eb="6">
      <t>ヒャクマン</t>
    </rPh>
    <rPh sb="6" eb="7">
      <t>エン</t>
    </rPh>
    <rPh sb="14" eb="15">
      <t>ケン</t>
    </rPh>
    <phoneticPr fontId="5"/>
  </si>
  <si>
    <t>随意契約</t>
    <rPh sb="0" eb="2">
      <t>ズイイ</t>
    </rPh>
    <rPh sb="2" eb="4">
      <t>ケイヤク</t>
    </rPh>
    <phoneticPr fontId="5"/>
  </si>
  <si>
    <t>平成26年度海事技術専門官のディーゼル機関特別研修</t>
    <rPh sb="0" eb="2">
      <t>ヘイセイ</t>
    </rPh>
    <rPh sb="4" eb="6">
      <t>ネンド</t>
    </rPh>
    <rPh sb="6" eb="8">
      <t>カイジ</t>
    </rPh>
    <rPh sb="8" eb="10">
      <t>ギジュツ</t>
    </rPh>
    <rPh sb="10" eb="13">
      <t>センモンカン</t>
    </rPh>
    <rPh sb="19" eb="21">
      <t>キカン</t>
    </rPh>
    <rPh sb="21" eb="23">
      <t>トクベツ</t>
    </rPh>
    <rPh sb="23" eb="25">
      <t>ケンシュウ</t>
    </rPh>
    <phoneticPr fontId="8"/>
  </si>
  <si>
    <t>支出先の選定は、原則競争入札で実施している。</t>
    <rPh sb="0" eb="3">
      <t>シシュツサキ</t>
    </rPh>
    <rPh sb="4" eb="6">
      <t>センテイ</t>
    </rPh>
    <rPh sb="8" eb="10">
      <t>ゲンソク</t>
    </rPh>
    <rPh sb="10" eb="12">
      <t>キョウソウ</t>
    </rPh>
    <rPh sb="12" eb="14">
      <t>ニュウサツ</t>
    </rPh>
    <rPh sb="15" eb="17">
      <t>ジッシ</t>
    </rPh>
    <phoneticPr fontId="5"/>
  </si>
  <si>
    <t>事業目的を踏まえ、真に必要なものに限定している。</t>
    <rPh sb="0" eb="2">
      <t>ジギョウ</t>
    </rPh>
    <rPh sb="2" eb="4">
      <t>モクテキ</t>
    </rPh>
    <rPh sb="5" eb="6">
      <t>フ</t>
    </rPh>
    <rPh sb="9" eb="10">
      <t>シン</t>
    </rPh>
    <rPh sb="11" eb="13">
      <t>ヒツヨウ</t>
    </rPh>
    <rPh sb="17" eb="19">
      <t>ゲンテイ</t>
    </rPh>
    <phoneticPr fontId="5"/>
  </si>
  <si>
    <t>-</t>
    <phoneticPr fontId="5"/>
  </si>
  <si>
    <t>-</t>
    <phoneticPr fontId="5"/>
  </si>
  <si>
    <t>事業目的を踏まえ、真に必要なものに限定しており、最低限の支出である。</t>
    <rPh sb="0" eb="2">
      <t>ジギョウ</t>
    </rPh>
    <rPh sb="2" eb="4">
      <t>モクテキ</t>
    </rPh>
    <rPh sb="5" eb="6">
      <t>フ</t>
    </rPh>
    <rPh sb="9" eb="10">
      <t>シン</t>
    </rPh>
    <rPh sb="11" eb="13">
      <t>ヒツヨウ</t>
    </rPh>
    <rPh sb="17" eb="19">
      <t>ゲンテイ</t>
    </rPh>
    <rPh sb="24" eb="27">
      <t>サイテイゲン</t>
    </rPh>
    <rPh sb="28" eb="30">
      <t>シシュツ</t>
    </rPh>
    <phoneticPr fontId="5"/>
  </si>
  <si>
    <t>地方運輸局へは必要経費を配賦しているのみである。</t>
    <rPh sb="0" eb="2">
      <t>チホウ</t>
    </rPh>
    <rPh sb="2" eb="5">
      <t>ウンユキョク</t>
    </rPh>
    <rPh sb="7" eb="9">
      <t>ヒツヨウ</t>
    </rPh>
    <rPh sb="9" eb="11">
      <t>ケイヒ</t>
    </rPh>
    <rPh sb="12" eb="14">
      <t>ハイフ</t>
    </rPh>
    <phoneticPr fontId="5"/>
  </si>
  <si>
    <t>事業目的を踏まえ、真に必要なものに限定しているなど工夫している。</t>
    <rPh sb="0" eb="2">
      <t>ジギョウ</t>
    </rPh>
    <rPh sb="2" eb="4">
      <t>モクテキ</t>
    </rPh>
    <rPh sb="5" eb="6">
      <t>フ</t>
    </rPh>
    <rPh sb="9" eb="10">
      <t>シン</t>
    </rPh>
    <rPh sb="11" eb="13">
      <t>ヒツヨウ</t>
    </rPh>
    <rPh sb="17" eb="19">
      <t>ゲンテイ</t>
    </rPh>
    <rPh sb="25" eb="27">
      <t>クフウ</t>
    </rPh>
    <phoneticPr fontId="5"/>
  </si>
  <si>
    <t>十分見合っている。</t>
    <rPh sb="0" eb="2">
      <t>ジュウブン</t>
    </rPh>
    <rPh sb="2" eb="4">
      <t>ミア</t>
    </rPh>
    <phoneticPr fontId="5"/>
  </si>
  <si>
    <t>最低限のコストで実施できている。</t>
    <rPh sb="0" eb="3">
      <t>サイテイゲン</t>
    </rPh>
    <rPh sb="8" eb="10">
      <t>ジッシ</t>
    </rPh>
    <phoneticPr fontId="5"/>
  </si>
  <si>
    <t>年度毎のばらつきはあるが、概ね見合っている。</t>
    <rPh sb="0" eb="2">
      <t>ネンド</t>
    </rPh>
    <rPh sb="2" eb="3">
      <t>ゴト</t>
    </rPh>
    <rPh sb="13" eb="14">
      <t>オオム</t>
    </rPh>
    <rPh sb="15" eb="17">
      <t>ミア</t>
    </rPh>
    <phoneticPr fontId="5"/>
  </si>
  <si>
    <t>船舶検査等を実施するための器具を含め、十分活用されている。</t>
    <rPh sb="0" eb="2">
      <t>センパク</t>
    </rPh>
    <rPh sb="2" eb="4">
      <t>ケンサ</t>
    </rPh>
    <rPh sb="4" eb="5">
      <t>トウ</t>
    </rPh>
    <rPh sb="6" eb="8">
      <t>ジッシ</t>
    </rPh>
    <rPh sb="13" eb="15">
      <t>キグ</t>
    </rPh>
    <rPh sb="16" eb="17">
      <t>フク</t>
    </rPh>
    <rPh sb="19" eb="21">
      <t>ジュウブン</t>
    </rPh>
    <rPh sb="21" eb="23">
      <t>カツヨウ</t>
    </rPh>
    <phoneticPr fontId="5"/>
  </si>
  <si>
    <t>新船舶検査等情報管理システムの構築</t>
    <phoneticPr fontId="5"/>
  </si>
  <si>
    <t>(株)水圏科学コンサルタント</t>
    <phoneticPr fontId="5"/>
  </si>
  <si>
    <t>日韓におけるバラスト水の移動に関するリスク評価に係る調査</t>
    <phoneticPr fontId="5"/>
  </si>
  <si>
    <t>効果的な電子証書制度導入のための環境調査</t>
    <phoneticPr fontId="5"/>
  </si>
  <si>
    <t>損傷時復原性計算プログラム（NAPAシステム）保守</t>
    <phoneticPr fontId="5"/>
  </si>
  <si>
    <t>船舶登録検査測度データベースシステム等の保守・管理</t>
    <phoneticPr fontId="5"/>
  </si>
  <si>
    <t>船舶検査等情報管理システム等サーバーの環境設定</t>
    <phoneticPr fontId="5"/>
  </si>
  <si>
    <t>平成26年度損傷時復原性プログラムユーザー研修</t>
    <phoneticPr fontId="5"/>
  </si>
  <si>
    <t>放射性測定機器等の校正</t>
    <phoneticPr fontId="5"/>
  </si>
  <si>
    <t>ガラスバッジサービス</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</si>
  <si>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</si>
  <si>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目標値が低く達成度が毎年高いため、目標値として機能していない。目標値の設定は目指すべき高い目標とするため、成果目標又は目標値を再設定するべきである。</t>
    <phoneticPr fontId="5"/>
  </si>
  <si>
    <t>課長　岩本　泉
室長　浅井　俊隆
課長　金子　栄喜
課長　大谷　雅実</t>
    <rPh sb="0" eb="2">
      <t>カチョウ</t>
    </rPh>
    <rPh sb="3" eb="5">
      <t>イワモト</t>
    </rPh>
    <rPh sb="6" eb="7">
      <t>イズミ</t>
    </rPh>
    <rPh sb="8" eb="10">
      <t>シツチョウ</t>
    </rPh>
    <rPh sb="11" eb="13">
      <t>アサイ</t>
    </rPh>
    <rPh sb="14" eb="16">
      <t>トシタカ</t>
    </rPh>
    <rPh sb="17" eb="19">
      <t>カチョウ</t>
    </rPh>
    <rPh sb="20" eb="22">
      <t>カネコ</t>
    </rPh>
    <rPh sb="23" eb="25">
      <t>エイキ</t>
    </rPh>
    <rPh sb="26" eb="28">
      <t>カチョウ</t>
    </rPh>
    <rPh sb="29" eb="31">
      <t>オオタニ</t>
    </rPh>
    <rPh sb="32" eb="34">
      <t>マサミ</t>
    </rPh>
    <phoneticPr fontId="5"/>
  </si>
  <si>
    <t>執行等改善</t>
  </si>
  <si>
    <t>現行の目標値は、第９次交通安全基本計画（平成23年度～平成27年度）の目標に準じて定めたものであるため、平成27年度中に策定予定の第10次交通安全基本計画（平成28年度～平成32年度）の目標を踏まえつつ、目指すべき高い目標となるよう、平成28年度の行政事業レビューシートにおいて成果目標及び目標値を再設定する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</si>
</sst>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0" fillId="0" borderId="8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73"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176" fontId="0" fillId="0" borderId="72" xfId="0" applyNumberFormat="1" applyBorder="1" applyAlignment="1" applyProtection="1">
      <alignment horizontal="right" vertical="center"/>
      <protection locked="0"/>
    </xf>
    <xf numFmtId="176" fontId="0" fillId="0" borderId="73" xfId="0" applyNumberFormat="1" applyBorder="1" applyAlignment="1" applyProtection="1">
      <alignment horizontal="right" vertical="center"/>
      <protection locked="0"/>
    </xf>
    <xf numFmtId="176" fontId="0" fillId="0" borderId="97" xfId="0" applyNumberFormat="1" applyBorder="1" applyAlignment="1" applyProtection="1">
      <alignment horizontal="right" vertical="center"/>
      <protection locked="0"/>
    </xf>
    <xf numFmtId="0" fontId="0" fillId="0" borderId="7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176" fontId="0" fillId="0" borderId="14" xfId="0" applyNumberFormat="1" applyBorder="1" applyAlignment="1" applyProtection="1">
      <alignment horizontal="right" vertical="center"/>
      <protection locked="0"/>
    </xf>
    <xf numFmtId="176" fontId="0" fillId="0" borderId="15" xfId="0" applyNumberFormat="1" applyBorder="1" applyAlignment="1" applyProtection="1">
      <alignment horizontal="right" vertical="center"/>
      <protection locked="0"/>
    </xf>
    <xf numFmtId="176" fontId="0" fillId="0" borderId="16" xfId="0" applyNumberForma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8">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44824</xdr:colOff>
      <xdr:row>141</xdr:row>
      <xdr:rowOff>44824</xdr:rowOff>
    </xdr:from>
    <xdr:to>
      <xdr:col>48</xdr:col>
      <xdr:colOff>96184</xdr:colOff>
      <xdr:row>161</xdr:row>
      <xdr:rowOff>313952</xdr:rowOff>
    </xdr:to>
    <xdr:grpSp>
      <xdr:nvGrpSpPr>
        <xdr:cNvPr id="125" name="グループ化 30"/>
        <xdr:cNvGrpSpPr>
          <a:grpSpLocks/>
        </xdr:cNvGrpSpPr>
      </xdr:nvGrpSpPr>
      <xdr:grpSpPr bwMode="auto">
        <a:xfrm>
          <a:off x="1670424" y="31477324"/>
          <a:ext cx="8179360" cy="7381128"/>
          <a:chOff x="1592036" y="30942643"/>
          <a:chExt cx="6151964" cy="6769639"/>
        </a:xfrm>
      </xdr:grpSpPr>
      <xdr:sp macro="" textlink="">
        <xdr:nvSpPr>
          <xdr:cNvPr id="126" name="Text Box 5"/>
          <xdr:cNvSpPr txBox="1">
            <a:spLocks noChangeArrowheads="1"/>
          </xdr:cNvSpPr>
        </xdr:nvSpPr>
        <xdr:spPr bwMode="auto">
          <a:xfrm>
            <a:off x="2268257" y="30942643"/>
            <a:ext cx="1740033" cy="64902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a:defRPr sz="1000"/>
            </a:pPr>
            <a:r>
              <a:rPr lang="en-US" altLang="ja-JP" sz="800">
                <a:solidFill>
                  <a:srgbClr val="000000"/>
                </a:solidFill>
                <a:latin typeface="+mj-ea"/>
              </a:rPr>
              <a:t>179</a:t>
            </a:r>
            <a:r>
              <a:rPr lang="ja-JP" altLang="en-US" sz="800">
                <a:solidFill>
                  <a:srgbClr val="000000"/>
                </a:solidFill>
                <a:latin typeface="+mj-ea"/>
              </a:rPr>
              <a:t>百万円</a:t>
            </a:r>
          </a:p>
        </xdr:txBody>
      </xdr:sp>
      <xdr:sp macro="" textlink="">
        <xdr:nvSpPr>
          <xdr:cNvPr id="127" name="AutoShape 18"/>
          <xdr:cNvSpPr>
            <a:spLocks noChangeArrowheads="1"/>
          </xdr:cNvSpPr>
        </xdr:nvSpPr>
        <xdr:spPr bwMode="auto">
          <a:xfrm>
            <a:off x="2161051" y="31681805"/>
            <a:ext cx="1970938"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ja-JP" altLang="en-US" sz="800" b="0" i="0" u="none" strike="noStrike" baseline="0">
                <a:solidFill>
                  <a:srgbClr val="000000"/>
                </a:solidFill>
                <a:latin typeface="+mj-ea"/>
                <a:ea typeface="+mj-ea"/>
              </a:rPr>
              <a:t>船舶の安全運航、船舶からの海洋汚染を防止するため必要な実施体制等の整備を実施</a:t>
            </a:r>
          </a:p>
        </xdr:txBody>
      </xdr:sp>
      <xdr:sp macro="" textlink="">
        <xdr:nvSpPr>
          <xdr:cNvPr id="128" name="Text Box 5"/>
          <xdr:cNvSpPr txBox="1">
            <a:spLocks noChangeArrowheads="1"/>
          </xdr:cNvSpPr>
        </xdr:nvSpPr>
        <xdr:spPr bwMode="auto">
          <a:xfrm>
            <a:off x="2161051" y="32691391"/>
            <a:ext cx="2078143" cy="61296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職員旅費、外国旅費、謝金等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13</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en-US" altLang="ja-JP" sz="800">
              <a:solidFill>
                <a:srgbClr val="FF0000"/>
              </a:solidFill>
              <a:latin typeface="+mj-ea"/>
            </a:endParaRPr>
          </a:p>
        </xdr:txBody>
      </xdr:sp>
      <xdr:sp macro="" textlink="">
        <xdr:nvSpPr>
          <xdr:cNvPr id="129" name="Text Box 5"/>
          <xdr:cNvSpPr txBox="1">
            <a:spLocks noChangeArrowheads="1"/>
          </xdr:cNvSpPr>
        </xdr:nvSpPr>
        <xdr:spPr bwMode="auto">
          <a:xfrm>
            <a:off x="3323822" y="36378185"/>
            <a:ext cx="1723540" cy="55887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D.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(10</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a:defRPr sz="1000"/>
            </a:pPr>
            <a:r>
              <a:rPr lang="en-US" altLang="ja-JP" sz="800">
                <a:solidFill>
                  <a:sysClr val="windowText" lastClr="000000"/>
                </a:solidFill>
                <a:latin typeface="+mj-ea"/>
              </a:rPr>
              <a:t>118</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ja-JP" altLang="en-US" sz="800" b="0" i="0" u="none" strike="noStrike" baseline="0">
              <a:solidFill>
                <a:sysClr val="windowText" lastClr="000000"/>
              </a:solidFill>
              <a:latin typeface="+mj-ea"/>
              <a:ea typeface="+mj-ea"/>
            </a:endParaRPr>
          </a:p>
        </xdr:txBody>
      </xdr:sp>
      <xdr:sp macro="" textlink="">
        <xdr:nvSpPr>
          <xdr:cNvPr id="130" name="AutoShape 15"/>
          <xdr:cNvSpPr>
            <a:spLocks noChangeArrowheads="1"/>
          </xdr:cNvSpPr>
        </xdr:nvSpPr>
        <xdr:spPr bwMode="auto">
          <a:xfrm>
            <a:off x="3323822" y="37027205"/>
            <a:ext cx="1723540"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rgbClr val="000000"/>
                </a:solidFill>
                <a:latin typeface="+mj-ea"/>
              </a:rPr>
              <a:t>船舶の安全運航、船舶からの海洋汚染を防止するため必要な</a:t>
            </a:r>
            <a:r>
              <a:rPr lang="en-US" altLang="ja-JP" sz="800">
                <a:solidFill>
                  <a:srgbClr val="000000"/>
                </a:solidFill>
                <a:latin typeface="+mj-ea"/>
              </a:rPr>
              <a:t>j</a:t>
            </a:r>
            <a:r>
              <a:rPr lang="ja-JP" altLang="en-US" sz="800">
                <a:solidFill>
                  <a:srgbClr val="000000"/>
                </a:solidFill>
                <a:latin typeface="+mj-ea"/>
              </a:rPr>
              <a:t>事業者への指導及び監督を実施</a:t>
            </a:r>
          </a:p>
          <a:p>
            <a:pPr rtl="0"/>
            <a:endParaRPr lang="ja-JP" altLang="ja-JP" sz="800">
              <a:solidFill>
                <a:sysClr val="windowText" lastClr="000000"/>
              </a:solidFill>
              <a:latin typeface="+mj-ea"/>
              <a:ea typeface="+mj-ea"/>
            </a:endParaRPr>
          </a:p>
        </xdr:txBody>
      </xdr:sp>
      <xdr:sp macro="" textlink="">
        <xdr:nvSpPr>
          <xdr:cNvPr id="131" name="Text Box 5"/>
          <xdr:cNvSpPr txBox="1">
            <a:spLocks noChangeArrowheads="1"/>
          </xdr:cNvSpPr>
        </xdr:nvSpPr>
        <xdr:spPr bwMode="auto">
          <a:xfrm>
            <a:off x="1592036" y="36423256"/>
            <a:ext cx="1443155" cy="55887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94</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cxnSp macro="">
        <xdr:nvCxnSpPr>
          <xdr:cNvPr id="132" name="直線コネクタ 131"/>
          <xdr:cNvCxnSpPr/>
        </xdr:nvCxnSpPr>
        <xdr:spPr bwMode="auto">
          <a:xfrm>
            <a:off x="4033030" y="31222082"/>
            <a:ext cx="585509"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33" name="Line 6"/>
          <xdr:cNvSpPr>
            <a:spLocks noChangeShapeType="1"/>
          </xdr:cNvSpPr>
        </xdr:nvSpPr>
        <xdr:spPr bwMode="auto">
          <a:xfrm flipH="1">
            <a:off x="4605688" y="31231568"/>
            <a:ext cx="0" cy="5053446"/>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34" name="Text Box 5"/>
          <xdr:cNvSpPr txBox="1">
            <a:spLocks noChangeArrowheads="1"/>
          </xdr:cNvSpPr>
        </xdr:nvSpPr>
        <xdr:spPr bwMode="auto">
          <a:xfrm>
            <a:off x="2161051" y="33448581"/>
            <a:ext cx="2078143" cy="93747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8</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grpSp>
        <xdr:nvGrpSpPr>
          <xdr:cNvPr id="135" name="グループ化 37"/>
          <xdr:cNvGrpSpPr>
            <a:grpSpLocks/>
          </xdr:cNvGrpSpPr>
        </xdr:nvGrpSpPr>
        <xdr:grpSpPr bwMode="auto">
          <a:xfrm>
            <a:off x="4880181" y="31002968"/>
            <a:ext cx="2337955" cy="1381125"/>
            <a:chOff x="2143116" y="285720"/>
            <a:chExt cx="1643074" cy="1357323"/>
          </a:xfrm>
        </xdr:grpSpPr>
        <xdr:sp macro="" textlink="">
          <xdr:nvSpPr>
            <xdr:cNvPr id="152" name="Text Box 5"/>
            <xdr:cNvSpPr txBox="1">
              <a:spLocks noChangeArrowheads="1"/>
            </xdr:cNvSpPr>
          </xdr:nvSpPr>
          <xdr:spPr bwMode="auto">
            <a:xfrm>
              <a:off x="2289585" y="563069"/>
              <a:ext cx="1356163" cy="558106"/>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b="0" i="0" u="none" strike="noStrike" baseline="0">
                  <a:solidFill>
                    <a:sysClr val="windowText" lastClr="000000"/>
                  </a:solidFill>
                  <a:latin typeface="+mj-ea"/>
                  <a:ea typeface="+mj-ea"/>
                </a:rPr>
                <a:t>Ａ独立行政法人（３機関）</a:t>
              </a:r>
              <a:endParaRPr lang="ja-JP" altLang="en-US" sz="800">
                <a:latin typeface="ＭＳ Ｐゴシック"/>
              </a:endParaRPr>
            </a:p>
            <a:p>
              <a:pPr algn="ctr" rtl="0">
                <a:defRPr sz="1000"/>
              </a:pPr>
              <a:r>
                <a:rPr lang="en-US" altLang="ja-JP" sz="800" b="0" i="0" u="none" strike="noStrike" baseline="0">
                  <a:solidFill>
                    <a:sysClr val="windowText" lastClr="000000"/>
                  </a:solidFill>
                  <a:latin typeface="+mj-ea"/>
                  <a:ea typeface="+mj-ea"/>
                </a:rPr>
                <a:t>12</a:t>
              </a:r>
              <a:r>
                <a:rPr lang="ja-JP" altLang="en-US" sz="800" b="0" i="0" u="none" strike="noStrike" baseline="0">
                  <a:solidFill>
                    <a:sysClr val="windowText" lastClr="000000"/>
                  </a:solidFill>
                  <a:latin typeface="+mj-ea"/>
                  <a:ea typeface="+mj-ea"/>
                </a:rPr>
                <a:t>百万円</a:t>
              </a:r>
            </a:p>
          </xdr:txBody>
        </xdr:sp>
        <xdr:sp macro="" textlink="">
          <xdr:nvSpPr>
            <xdr:cNvPr id="153" name="テキスト ボックス 16"/>
            <xdr:cNvSpPr txBox="1">
              <a:spLocks noChangeArrowheads="1"/>
            </xdr:cNvSpPr>
          </xdr:nvSpPr>
          <xdr:spPr bwMode="auto">
            <a:xfrm>
              <a:off x="2144696" y="288446"/>
              <a:ext cx="1640145" cy="230329"/>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solidFill>
                    <a:sysClr val="windowText" lastClr="000000"/>
                  </a:solidFill>
                  <a:latin typeface="+mj-ea"/>
                  <a:ea typeface="+mj-ea"/>
                </a:rPr>
                <a:t>一般競争入札</a:t>
              </a:r>
              <a:r>
                <a:rPr lang="en-US" altLang="ja-JP" sz="800" b="0" i="0" u="none" strike="noStrike" baseline="0">
                  <a:solidFill>
                    <a:sysClr val="windowText" lastClr="000000"/>
                  </a:solidFill>
                  <a:latin typeface="+mj-ea"/>
                  <a:ea typeface="+mj-ea"/>
                </a:rPr>
                <a:t>】</a:t>
              </a:r>
            </a:p>
          </xdr:txBody>
        </xdr:sp>
        <xdr:sp macro="" textlink="">
          <xdr:nvSpPr>
            <xdr:cNvPr id="154" name="AutoShape 15"/>
            <xdr:cNvSpPr>
              <a:spLocks noChangeArrowheads="1"/>
            </xdr:cNvSpPr>
          </xdr:nvSpPr>
          <xdr:spPr bwMode="auto">
            <a:xfrm>
              <a:off x="2289585" y="1200905"/>
              <a:ext cx="1286616" cy="44294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船舶の安全運航、船舶からの海洋汚染を防止するために必要な調査等の実施</a:t>
              </a:r>
            </a:p>
          </xdr:txBody>
        </xdr:sp>
      </xdr:grpSp>
      <xdr:grpSp>
        <xdr:nvGrpSpPr>
          <xdr:cNvPr id="136" name="グループ化 38"/>
          <xdr:cNvGrpSpPr>
            <a:grpSpLocks/>
          </xdr:cNvGrpSpPr>
        </xdr:nvGrpSpPr>
        <xdr:grpSpPr bwMode="auto">
          <a:xfrm>
            <a:off x="5175456" y="34184318"/>
            <a:ext cx="2042680" cy="1452996"/>
            <a:chOff x="2571744" y="3143240"/>
            <a:chExt cx="1428760" cy="1500197"/>
          </a:xfrm>
        </xdr:grpSpPr>
        <xdr:sp macro="" textlink="">
          <xdr:nvSpPr>
            <xdr:cNvPr id="149" name="Text Box 5"/>
            <xdr:cNvSpPr txBox="1">
              <a:spLocks noChangeArrowheads="1"/>
            </xdr:cNvSpPr>
          </xdr:nvSpPr>
          <xdr:spPr bwMode="auto">
            <a:xfrm>
              <a:off x="2574438" y="3416679"/>
              <a:ext cx="1349739" cy="55842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C.</a:t>
              </a:r>
              <a:r>
                <a:rPr lang="ja-JP" altLang="en-US" sz="800" b="0" i="0" u="none" strike="noStrike" baseline="0">
                  <a:solidFill>
                    <a:sysClr val="windowText" lastClr="000000"/>
                  </a:solidFill>
                  <a:latin typeface="+mj-ea"/>
                  <a:ea typeface="+mj-ea"/>
                </a:rPr>
                <a:t>民間事業者（</a:t>
              </a:r>
              <a:r>
                <a:rPr lang="en-US" altLang="ja-JP" sz="800" b="0" i="0" u="none" strike="noStrike" baseline="0">
                  <a:solidFill>
                    <a:sysClr val="windowText" lastClr="000000"/>
                  </a:solidFill>
                  <a:latin typeface="+mj-ea"/>
                  <a:ea typeface="+mj-ea"/>
                </a:rPr>
                <a:t>14</a:t>
              </a:r>
              <a:r>
                <a:rPr lang="ja-JP" altLang="en-US" sz="800" b="0" i="0" u="none" strike="noStrike" baseline="0">
                  <a:solidFill>
                    <a:sysClr val="windowText" lastClr="000000"/>
                  </a:solidFill>
                  <a:latin typeface="+mj-ea"/>
                  <a:ea typeface="+mj-ea"/>
                </a:rPr>
                <a:t>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25</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a:p>
              <a:pPr algn="ctr" rtl="0">
                <a:defRPr sz="1000"/>
              </a:pPr>
              <a:endParaRPr lang="en-US" altLang="ja-JP" sz="800" b="0" i="0" u="none" strike="noStrike" baseline="0">
                <a:solidFill>
                  <a:sysClr val="windowText" lastClr="000000"/>
                </a:solidFill>
                <a:latin typeface="+mj-ea"/>
                <a:ea typeface="+mj-ea"/>
              </a:endParaRPr>
            </a:p>
          </xdr:txBody>
        </xdr:sp>
        <xdr:sp macro="" textlink="">
          <xdr:nvSpPr>
            <xdr:cNvPr id="150" name="テキスト ボックス 149"/>
            <xdr:cNvSpPr txBox="1">
              <a:spLocks noChangeArrowheads="1"/>
            </xdr:cNvSpPr>
          </xdr:nvSpPr>
          <xdr:spPr bwMode="auto">
            <a:xfrm>
              <a:off x="2609046" y="3146776"/>
              <a:ext cx="1292058" cy="2419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一般競争入札　、随意契約</a:t>
              </a:r>
              <a:r>
                <a:rPr lang="en-US" altLang="ja-JP" sz="800" b="0" i="0" u="none" strike="noStrike" baseline="0">
                  <a:solidFill>
                    <a:sysClr val="windowText" lastClr="000000"/>
                  </a:solidFill>
                  <a:latin typeface="+mj-ea"/>
                  <a:ea typeface="+mj-ea"/>
                </a:rPr>
                <a:t>】</a:t>
              </a:r>
            </a:p>
          </xdr:txBody>
        </xdr:sp>
        <xdr:sp macro="" textlink="">
          <xdr:nvSpPr>
            <xdr:cNvPr id="151" name="AutoShape 15"/>
            <xdr:cNvSpPr>
              <a:spLocks noChangeArrowheads="1"/>
            </xdr:cNvSpPr>
          </xdr:nvSpPr>
          <xdr:spPr bwMode="auto">
            <a:xfrm>
              <a:off x="2574438" y="4068169"/>
              <a:ext cx="1424724" cy="57703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船舶の安全運航、船舶からの海洋汚染を防止するために必要なデータベースシステムの開発等の実施</a:t>
              </a:r>
            </a:p>
          </xdr:txBody>
        </xdr:sp>
      </xdr:grpSp>
      <xdr:grpSp>
        <xdr:nvGrpSpPr>
          <xdr:cNvPr id="137" name="グループ化 39"/>
          <xdr:cNvGrpSpPr>
            <a:grpSpLocks/>
          </xdr:cNvGrpSpPr>
        </xdr:nvGrpSpPr>
        <xdr:grpSpPr bwMode="auto">
          <a:xfrm>
            <a:off x="5078475" y="32479343"/>
            <a:ext cx="2092036" cy="1447800"/>
            <a:chOff x="2214554" y="3571868"/>
            <a:chExt cx="1465802" cy="1500197"/>
          </a:xfrm>
        </xdr:grpSpPr>
        <xdr:sp macro="" textlink="">
          <xdr:nvSpPr>
            <xdr:cNvPr id="146" name="Text Box 5"/>
            <xdr:cNvSpPr txBox="1">
              <a:spLocks noChangeArrowheads="1"/>
            </xdr:cNvSpPr>
          </xdr:nvSpPr>
          <xdr:spPr bwMode="auto">
            <a:xfrm>
              <a:off x="2215866" y="3856973"/>
              <a:ext cx="1380954" cy="54174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B.</a:t>
              </a:r>
              <a:r>
                <a:rPr lang="ja-JP" altLang="en-US" sz="800" b="0" i="0" u="none" strike="noStrike" baseline="0">
                  <a:solidFill>
                    <a:sysClr val="windowText" lastClr="000000"/>
                  </a:solidFill>
                  <a:latin typeface="+mj-ea"/>
                  <a:ea typeface="+mj-ea"/>
                </a:rPr>
                <a:t>（一財・一社）法人（</a:t>
              </a:r>
              <a:r>
                <a:rPr lang="en-US" altLang="ja-JP" sz="800" b="0" i="0" u="none" strike="noStrike" baseline="0">
                  <a:solidFill>
                    <a:sysClr val="windowText" lastClr="000000"/>
                  </a:solidFill>
                  <a:latin typeface="+mj-ea"/>
                  <a:ea typeface="+mj-ea"/>
                </a:rPr>
                <a:t>4</a:t>
              </a:r>
              <a:r>
                <a:rPr lang="ja-JP" altLang="en-US" sz="800" b="0" i="0" u="none" strike="noStrike" baseline="0">
                  <a:solidFill>
                    <a:sysClr val="windowText" lastClr="000000"/>
                  </a:solidFill>
                  <a:latin typeface="+mj-ea"/>
                  <a:ea typeface="+mj-ea"/>
                </a:rPr>
                <a:t>法人）</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147" name="テキスト ボックス 16"/>
            <xdr:cNvSpPr txBox="1">
              <a:spLocks noChangeArrowheads="1"/>
            </xdr:cNvSpPr>
          </xdr:nvSpPr>
          <xdr:spPr bwMode="auto">
            <a:xfrm>
              <a:off x="2256312" y="3567421"/>
              <a:ext cx="1311617" cy="252191"/>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148" name="AutoShape 15"/>
            <xdr:cNvSpPr>
              <a:spLocks noChangeArrowheads="1"/>
            </xdr:cNvSpPr>
          </xdr:nvSpPr>
          <xdr:spPr bwMode="auto">
            <a:xfrm>
              <a:off x="2215866" y="4501460"/>
              <a:ext cx="1461846" cy="56976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ＩＳＯ９００１に基づく更新審査及び研修の実施</a:t>
              </a:r>
              <a:endParaRPr lang="ja-JP" altLang="ja-JP" sz="800">
                <a:solidFill>
                  <a:sysClr val="windowText" lastClr="000000"/>
                </a:solidFill>
                <a:latin typeface="+mj-ea"/>
                <a:ea typeface="+mj-ea"/>
              </a:endParaRPr>
            </a:p>
          </xdr:txBody>
        </xdr:sp>
      </xdr:grpSp>
      <xdr:sp macro="" textlink="">
        <xdr:nvSpPr>
          <xdr:cNvPr id="138" name="Text Box 5"/>
          <xdr:cNvSpPr txBox="1">
            <a:spLocks noChangeArrowheads="1"/>
          </xdr:cNvSpPr>
        </xdr:nvSpPr>
        <xdr:spPr bwMode="auto">
          <a:xfrm>
            <a:off x="1600283" y="37090305"/>
            <a:ext cx="1443155" cy="54986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ea typeface="+mj-ea"/>
              </a:rPr>
              <a:t>24</a:t>
            </a:r>
            <a:r>
              <a:rPr lang="ja-JP" altLang="en-US" sz="800">
                <a:solidFill>
                  <a:sysClr val="windowText" lastClr="000000"/>
                </a:solidFill>
                <a:latin typeface="+mj-ea"/>
                <a:ea typeface="+mj-ea"/>
              </a:rPr>
              <a:t>百万円</a:t>
            </a:r>
            <a:endParaRPr lang="en-US" altLang="ja-JP" sz="800">
              <a:solidFill>
                <a:sysClr val="windowText" lastClr="000000"/>
              </a:solidFill>
              <a:latin typeface="+mj-ea"/>
              <a:ea typeface="+mj-ea"/>
            </a:endParaRPr>
          </a:p>
        </xdr:txBody>
      </xdr:sp>
      <xdr:sp macro="" textlink="">
        <xdr:nvSpPr>
          <xdr:cNvPr id="139" name="Line 6"/>
          <xdr:cNvSpPr>
            <a:spLocks noChangeShapeType="1"/>
          </xdr:cNvSpPr>
        </xdr:nvSpPr>
        <xdr:spPr bwMode="auto">
          <a:xfrm flipV="1">
            <a:off x="4605688" y="32879393"/>
            <a:ext cx="453737"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40" name="Line 6"/>
          <xdr:cNvSpPr>
            <a:spLocks noChangeShapeType="1"/>
          </xdr:cNvSpPr>
        </xdr:nvSpPr>
        <xdr:spPr bwMode="auto">
          <a:xfrm flipV="1">
            <a:off x="4605688" y="34755818"/>
            <a:ext cx="569768"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41" name="Line 6"/>
          <xdr:cNvSpPr>
            <a:spLocks noChangeShapeType="1"/>
          </xdr:cNvSpPr>
        </xdr:nvSpPr>
        <xdr:spPr bwMode="auto">
          <a:xfrm flipV="1">
            <a:off x="4605688" y="31641143"/>
            <a:ext cx="453737"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42" name="Text Box 5"/>
          <xdr:cNvSpPr txBox="1">
            <a:spLocks noChangeArrowheads="1"/>
          </xdr:cNvSpPr>
        </xdr:nvSpPr>
        <xdr:spPr bwMode="auto">
          <a:xfrm>
            <a:off x="5624624" y="36486355"/>
            <a:ext cx="2003924" cy="55887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民間事業者（</a:t>
            </a:r>
            <a:r>
              <a:rPr lang="en-US" altLang="ja-JP" sz="800" b="0" i="0" u="none" strike="noStrike" baseline="0">
                <a:solidFill>
                  <a:sysClr val="windowText" lastClr="000000"/>
                </a:solidFill>
                <a:latin typeface="+mj-ea"/>
                <a:ea typeface="+mj-ea"/>
              </a:rPr>
              <a:t>1</a:t>
            </a:r>
            <a:r>
              <a:rPr lang="ja-JP" altLang="en-US" sz="800" b="0" i="0" u="none" strike="noStrike" baseline="0">
                <a:solidFill>
                  <a:sysClr val="windowText" lastClr="000000"/>
                </a:solidFill>
                <a:latin typeface="+mj-ea"/>
                <a:ea typeface="+mj-ea"/>
              </a:rPr>
              <a:t>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0.3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143" name="テキスト ボックス 16"/>
          <xdr:cNvSpPr txBox="1">
            <a:spLocks noChangeArrowheads="1"/>
          </xdr:cNvSpPr>
        </xdr:nvSpPr>
        <xdr:spPr bwMode="auto">
          <a:xfrm>
            <a:off x="5674103" y="36270015"/>
            <a:ext cx="1904965" cy="20732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144" name="AutoShape 15"/>
          <xdr:cNvSpPr>
            <a:spLocks noChangeArrowheads="1"/>
          </xdr:cNvSpPr>
        </xdr:nvSpPr>
        <xdr:spPr bwMode="auto">
          <a:xfrm>
            <a:off x="5624624" y="37135375"/>
            <a:ext cx="2119376" cy="57690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放射線測定機器の校正</a:t>
            </a:r>
            <a:endParaRPr lang="en-US" altLang="ja-JP" sz="800">
              <a:solidFill>
                <a:sysClr val="windowText" lastClr="000000"/>
              </a:solidFill>
              <a:latin typeface="+mj-ea"/>
              <a:ea typeface="+mj-ea"/>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sp macro="" textlink="">
        <xdr:nvSpPr>
          <xdr:cNvPr id="145" name="Line 6"/>
          <xdr:cNvSpPr>
            <a:spLocks noChangeShapeType="1"/>
          </xdr:cNvSpPr>
        </xdr:nvSpPr>
        <xdr:spPr bwMode="auto">
          <a:xfrm flipV="1">
            <a:off x="5088000" y="36666014"/>
            <a:ext cx="490970"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97" t="s">
        <v>371</v>
      </c>
      <c r="AR2" s="97"/>
      <c r="AS2" s="59" t="str">
        <f>IF(OR(AQ2="　", AQ2=""), "", "-")</f>
        <v/>
      </c>
      <c r="AT2" s="98">
        <v>159</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373</v>
      </c>
      <c r="AK3" s="292"/>
      <c r="AL3" s="292"/>
      <c r="AM3" s="292"/>
      <c r="AN3" s="292"/>
      <c r="AO3" s="292"/>
      <c r="AP3" s="292"/>
      <c r="AQ3" s="292"/>
      <c r="AR3" s="292"/>
      <c r="AS3" s="292"/>
      <c r="AT3" s="292"/>
      <c r="AU3" s="292"/>
      <c r="AV3" s="292"/>
      <c r="AW3" s="292"/>
      <c r="AX3" s="36" t="s">
        <v>91</v>
      </c>
    </row>
    <row r="4" spans="1:50" ht="24.75" customHeight="1" x14ac:dyDescent="0.15">
      <c r="A4" s="527" t="s">
        <v>30</v>
      </c>
      <c r="B4" s="528"/>
      <c r="C4" s="528"/>
      <c r="D4" s="528"/>
      <c r="E4" s="528"/>
      <c r="F4" s="528"/>
      <c r="G4" s="501" t="s">
        <v>374</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375</v>
      </c>
      <c r="AF4" s="507"/>
      <c r="AG4" s="507"/>
      <c r="AH4" s="507"/>
      <c r="AI4" s="507"/>
      <c r="AJ4" s="507"/>
      <c r="AK4" s="507"/>
      <c r="AL4" s="507"/>
      <c r="AM4" s="507"/>
      <c r="AN4" s="507"/>
      <c r="AO4" s="507"/>
      <c r="AP4" s="508"/>
      <c r="AQ4" s="509" t="s">
        <v>2</v>
      </c>
      <c r="AR4" s="504"/>
      <c r="AS4" s="504"/>
      <c r="AT4" s="504"/>
      <c r="AU4" s="504"/>
      <c r="AV4" s="504"/>
      <c r="AW4" s="504"/>
      <c r="AX4" s="510"/>
    </row>
    <row r="5" spans="1:50" ht="70.5" customHeight="1" x14ac:dyDescent="0.15">
      <c r="A5" s="511" t="s">
        <v>93</v>
      </c>
      <c r="B5" s="512"/>
      <c r="C5" s="512"/>
      <c r="D5" s="512"/>
      <c r="E5" s="512"/>
      <c r="F5" s="513"/>
      <c r="G5" s="317" t="s">
        <v>210</v>
      </c>
      <c r="H5" s="318"/>
      <c r="I5" s="318"/>
      <c r="J5" s="318"/>
      <c r="K5" s="318"/>
      <c r="L5" s="318"/>
      <c r="M5" s="319" t="s">
        <v>92</v>
      </c>
      <c r="N5" s="320"/>
      <c r="O5" s="320"/>
      <c r="P5" s="320"/>
      <c r="Q5" s="320"/>
      <c r="R5" s="321"/>
      <c r="S5" s="322" t="s">
        <v>157</v>
      </c>
      <c r="T5" s="318"/>
      <c r="U5" s="318"/>
      <c r="V5" s="318"/>
      <c r="W5" s="318"/>
      <c r="X5" s="323"/>
      <c r="Y5" s="518" t="s">
        <v>3</v>
      </c>
      <c r="Z5" s="519"/>
      <c r="AA5" s="519"/>
      <c r="AB5" s="519"/>
      <c r="AC5" s="519"/>
      <c r="AD5" s="520"/>
      <c r="AE5" s="521" t="s">
        <v>376</v>
      </c>
      <c r="AF5" s="522"/>
      <c r="AG5" s="522"/>
      <c r="AH5" s="522"/>
      <c r="AI5" s="522"/>
      <c r="AJ5" s="522"/>
      <c r="AK5" s="522"/>
      <c r="AL5" s="522"/>
      <c r="AM5" s="522"/>
      <c r="AN5" s="522"/>
      <c r="AO5" s="522"/>
      <c r="AP5" s="523"/>
      <c r="AQ5" s="524" t="s">
        <v>493</v>
      </c>
      <c r="AR5" s="525"/>
      <c r="AS5" s="525"/>
      <c r="AT5" s="525"/>
      <c r="AU5" s="525"/>
      <c r="AV5" s="525"/>
      <c r="AW5" s="525"/>
      <c r="AX5" s="526"/>
    </row>
    <row r="6" spans="1:50" ht="48"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378</v>
      </c>
      <c r="AF6" s="536"/>
      <c r="AG6" s="536"/>
      <c r="AH6" s="536"/>
      <c r="AI6" s="536"/>
      <c r="AJ6" s="536"/>
      <c r="AK6" s="536"/>
      <c r="AL6" s="536"/>
      <c r="AM6" s="536"/>
      <c r="AN6" s="536"/>
      <c r="AO6" s="536"/>
      <c r="AP6" s="536"/>
      <c r="AQ6" s="390"/>
      <c r="AR6" s="390"/>
      <c r="AS6" s="390"/>
      <c r="AT6" s="390"/>
      <c r="AU6" s="390"/>
      <c r="AV6" s="390"/>
      <c r="AW6" s="390"/>
      <c r="AX6" s="537"/>
    </row>
    <row r="7" spans="1:50" ht="49.5" customHeight="1" x14ac:dyDescent="0.15">
      <c r="A7" s="457" t="s">
        <v>25</v>
      </c>
      <c r="B7" s="458"/>
      <c r="C7" s="458"/>
      <c r="D7" s="458"/>
      <c r="E7" s="458"/>
      <c r="F7" s="458"/>
      <c r="G7" s="459" t="s">
        <v>379</v>
      </c>
      <c r="H7" s="460"/>
      <c r="I7" s="460"/>
      <c r="J7" s="460"/>
      <c r="K7" s="460"/>
      <c r="L7" s="460"/>
      <c r="M7" s="460"/>
      <c r="N7" s="460"/>
      <c r="O7" s="460"/>
      <c r="P7" s="460"/>
      <c r="Q7" s="460"/>
      <c r="R7" s="460"/>
      <c r="S7" s="460"/>
      <c r="T7" s="460"/>
      <c r="U7" s="460"/>
      <c r="V7" s="461"/>
      <c r="W7" s="461"/>
      <c r="X7" s="461"/>
      <c r="Y7" s="462" t="s">
        <v>5</v>
      </c>
      <c r="Z7" s="383"/>
      <c r="AA7" s="383"/>
      <c r="AB7" s="383"/>
      <c r="AC7" s="383"/>
      <c r="AD7" s="385"/>
      <c r="AE7" s="463" t="s">
        <v>473</v>
      </c>
      <c r="AF7" s="464"/>
      <c r="AG7" s="464"/>
      <c r="AH7" s="464"/>
      <c r="AI7" s="464"/>
      <c r="AJ7" s="464"/>
      <c r="AK7" s="464"/>
      <c r="AL7" s="464"/>
      <c r="AM7" s="464"/>
      <c r="AN7" s="464"/>
      <c r="AO7" s="464"/>
      <c r="AP7" s="464"/>
      <c r="AQ7" s="464"/>
      <c r="AR7" s="464"/>
      <c r="AS7" s="464"/>
      <c r="AT7" s="464"/>
      <c r="AU7" s="464"/>
      <c r="AV7" s="464"/>
      <c r="AW7" s="464"/>
      <c r="AX7" s="465"/>
    </row>
    <row r="8" spans="1:50" ht="33.75" customHeight="1" x14ac:dyDescent="0.15">
      <c r="A8" s="345" t="s">
        <v>308</v>
      </c>
      <c r="B8" s="346"/>
      <c r="C8" s="346"/>
      <c r="D8" s="346"/>
      <c r="E8" s="346"/>
      <c r="F8" s="347"/>
      <c r="G8" s="342" t="str">
        <f>入力規則等!A26</f>
        <v>海洋政策、地球温暖化対策</v>
      </c>
      <c r="H8" s="343"/>
      <c r="I8" s="343"/>
      <c r="J8" s="343"/>
      <c r="K8" s="343"/>
      <c r="L8" s="343"/>
      <c r="M8" s="343"/>
      <c r="N8" s="343"/>
      <c r="O8" s="343"/>
      <c r="P8" s="343"/>
      <c r="Q8" s="343"/>
      <c r="R8" s="343"/>
      <c r="S8" s="343"/>
      <c r="T8" s="343"/>
      <c r="U8" s="343"/>
      <c r="V8" s="343"/>
      <c r="W8" s="343"/>
      <c r="X8" s="344"/>
      <c r="Y8" s="538" t="s">
        <v>79</v>
      </c>
      <c r="Z8" s="538"/>
      <c r="AA8" s="538"/>
      <c r="AB8" s="538"/>
      <c r="AC8" s="538"/>
      <c r="AD8" s="538"/>
      <c r="AE8" s="492" t="str">
        <f>入力規則等!K13</f>
        <v>その他の事項経費</v>
      </c>
      <c r="AF8" s="493"/>
      <c r="AG8" s="493"/>
      <c r="AH8" s="493"/>
      <c r="AI8" s="493"/>
      <c r="AJ8" s="493"/>
      <c r="AK8" s="493"/>
      <c r="AL8" s="493"/>
      <c r="AM8" s="493"/>
      <c r="AN8" s="493"/>
      <c r="AO8" s="493"/>
      <c r="AP8" s="493"/>
      <c r="AQ8" s="493"/>
      <c r="AR8" s="493"/>
      <c r="AS8" s="493"/>
      <c r="AT8" s="493"/>
      <c r="AU8" s="493"/>
      <c r="AV8" s="493"/>
      <c r="AW8" s="493"/>
      <c r="AX8" s="494"/>
    </row>
    <row r="9" spans="1:50" ht="69" customHeight="1" x14ac:dyDescent="0.15">
      <c r="A9" s="466" t="s">
        <v>26</v>
      </c>
      <c r="B9" s="467"/>
      <c r="C9" s="467"/>
      <c r="D9" s="467"/>
      <c r="E9" s="467"/>
      <c r="F9" s="467"/>
      <c r="G9" s="495" t="s">
        <v>380</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68.25" customHeight="1" x14ac:dyDescent="0.15">
      <c r="A10" s="466" t="s">
        <v>36</v>
      </c>
      <c r="B10" s="467"/>
      <c r="C10" s="467"/>
      <c r="D10" s="467"/>
      <c r="E10" s="467"/>
      <c r="F10" s="467"/>
      <c r="G10" s="495" t="s">
        <v>381</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42" customHeight="1" x14ac:dyDescent="0.15">
      <c r="A11" s="466" t="s">
        <v>6</v>
      </c>
      <c r="B11" s="467"/>
      <c r="C11" s="467"/>
      <c r="D11" s="467"/>
      <c r="E11" s="467"/>
      <c r="F11" s="468"/>
      <c r="G11" s="515" t="str">
        <f>入力規則等!P10</f>
        <v>直接実施</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69" t="s">
        <v>27</v>
      </c>
      <c r="B12" s="470"/>
      <c r="C12" s="470"/>
      <c r="D12" s="470"/>
      <c r="E12" s="470"/>
      <c r="F12" s="471"/>
      <c r="G12" s="478"/>
      <c r="H12" s="479"/>
      <c r="I12" s="479"/>
      <c r="J12" s="479"/>
      <c r="K12" s="479"/>
      <c r="L12" s="479"/>
      <c r="M12" s="479"/>
      <c r="N12" s="479"/>
      <c r="O12" s="479"/>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82"/>
    </row>
    <row r="13" spans="1:50" ht="21" customHeight="1" x14ac:dyDescent="0.15">
      <c r="A13" s="472"/>
      <c r="B13" s="473"/>
      <c r="C13" s="473"/>
      <c r="D13" s="473"/>
      <c r="E13" s="473"/>
      <c r="F13" s="474"/>
      <c r="G13" s="483" t="s">
        <v>7</v>
      </c>
      <c r="H13" s="484"/>
      <c r="I13" s="489" t="s">
        <v>8</v>
      </c>
      <c r="J13" s="490"/>
      <c r="K13" s="490"/>
      <c r="L13" s="490"/>
      <c r="M13" s="490"/>
      <c r="N13" s="490"/>
      <c r="O13" s="491"/>
      <c r="P13" s="62">
        <v>225</v>
      </c>
      <c r="Q13" s="63"/>
      <c r="R13" s="63"/>
      <c r="S13" s="63"/>
      <c r="T13" s="63"/>
      <c r="U13" s="63"/>
      <c r="V13" s="64"/>
      <c r="W13" s="62">
        <v>216</v>
      </c>
      <c r="X13" s="63"/>
      <c r="Y13" s="63"/>
      <c r="Z13" s="63"/>
      <c r="AA13" s="63"/>
      <c r="AB13" s="63"/>
      <c r="AC13" s="64"/>
      <c r="AD13" s="62">
        <v>208</v>
      </c>
      <c r="AE13" s="63"/>
      <c r="AF13" s="63"/>
      <c r="AG13" s="63"/>
      <c r="AH13" s="63"/>
      <c r="AI13" s="63"/>
      <c r="AJ13" s="64"/>
      <c r="AK13" s="62">
        <v>229</v>
      </c>
      <c r="AL13" s="63"/>
      <c r="AM13" s="63"/>
      <c r="AN13" s="63"/>
      <c r="AO13" s="63"/>
      <c r="AP13" s="63"/>
      <c r="AQ13" s="64"/>
      <c r="AR13" s="676">
        <v>229</v>
      </c>
      <c r="AS13" s="677"/>
      <c r="AT13" s="677"/>
      <c r="AU13" s="677"/>
      <c r="AV13" s="677"/>
      <c r="AW13" s="677"/>
      <c r="AX13" s="678"/>
    </row>
    <row r="14" spans="1:50" ht="21" customHeight="1" x14ac:dyDescent="0.15">
      <c r="A14" s="472"/>
      <c r="B14" s="473"/>
      <c r="C14" s="473"/>
      <c r="D14" s="473"/>
      <c r="E14" s="473"/>
      <c r="F14" s="474"/>
      <c r="G14" s="485"/>
      <c r="H14" s="486"/>
      <c r="I14" s="333" t="s">
        <v>9</v>
      </c>
      <c r="J14" s="480"/>
      <c r="K14" s="480"/>
      <c r="L14" s="480"/>
      <c r="M14" s="480"/>
      <c r="N14" s="480"/>
      <c r="O14" s="481"/>
      <c r="P14" s="62" t="s">
        <v>382</v>
      </c>
      <c r="Q14" s="63"/>
      <c r="R14" s="63"/>
      <c r="S14" s="63"/>
      <c r="T14" s="63"/>
      <c r="U14" s="63"/>
      <c r="V14" s="64"/>
      <c r="W14" s="62" t="s">
        <v>382</v>
      </c>
      <c r="X14" s="63"/>
      <c r="Y14" s="63"/>
      <c r="Z14" s="63"/>
      <c r="AA14" s="63"/>
      <c r="AB14" s="63"/>
      <c r="AC14" s="64"/>
      <c r="AD14" s="62" t="s">
        <v>382</v>
      </c>
      <c r="AE14" s="63"/>
      <c r="AF14" s="63"/>
      <c r="AG14" s="63"/>
      <c r="AH14" s="63"/>
      <c r="AI14" s="63"/>
      <c r="AJ14" s="64"/>
      <c r="AK14" s="62"/>
      <c r="AL14" s="63"/>
      <c r="AM14" s="63"/>
      <c r="AN14" s="63"/>
      <c r="AO14" s="63"/>
      <c r="AP14" s="63"/>
      <c r="AQ14" s="64"/>
      <c r="AR14" s="674"/>
      <c r="AS14" s="674"/>
      <c r="AT14" s="674"/>
      <c r="AU14" s="674"/>
      <c r="AV14" s="674"/>
      <c r="AW14" s="674"/>
      <c r="AX14" s="675"/>
    </row>
    <row r="15" spans="1:50" ht="21" customHeight="1" x14ac:dyDescent="0.15">
      <c r="A15" s="472"/>
      <c r="B15" s="473"/>
      <c r="C15" s="473"/>
      <c r="D15" s="473"/>
      <c r="E15" s="473"/>
      <c r="F15" s="474"/>
      <c r="G15" s="485"/>
      <c r="H15" s="486"/>
      <c r="I15" s="333" t="s">
        <v>62</v>
      </c>
      <c r="J15" s="334"/>
      <c r="K15" s="334"/>
      <c r="L15" s="334"/>
      <c r="M15" s="334"/>
      <c r="N15" s="334"/>
      <c r="O15" s="335"/>
      <c r="P15" s="62" t="s">
        <v>382</v>
      </c>
      <c r="Q15" s="63"/>
      <c r="R15" s="63"/>
      <c r="S15" s="63"/>
      <c r="T15" s="63"/>
      <c r="U15" s="63"/>
      <c r="V15" s="64"/>
      <c r="W15" s="62" t="s">
        <v>382</v>
      </c>
      <c r="X15" s="63"/>
      <c r="Y15" s="63"/>
      <c r="Z15" s="63"/>
      <c r="AA15" s="63"/>
      <c r="AB15" s="63"/>
      <c r="AC15" s="64"/>
      <c r="AD15" s="62" t="s">
        <v>382</v>
      </c>
      <c r="AE15" s="63"/>
      <c r="AF15" s="63"/>
      <c r="AG15" s="63"/>
      <c r="AH15" s="63"/>
      <c r="AI15" s="63"/>
      <c r="AJ15" s="64"/>
      <c r="AK15" s="62" t="s">
        <v>382</v>
      </c>
      <c r="AL15" s="63"/>
      <c r="AM15" s="63"/>
      <c r="AN15" s="63"/>
      <c r="AO15" s="63"/>
      <c r="AP15" s="63"/>
      <c r="AQ15" s="64"/>
      <c r="AR15" s="62"/>
      <c r="AS15" s="63"/>
      <c r="AT15" s="63"/>
      <c r="AU15" s="63"/>
      <c r="AV15" s="63"/>
      <c r="AW15" s="63"/>
      <c r="AX15" s="673"/>
    </row>
    <row r="16" spans="1:50" ht="21" customHeight="1" x14ac:dyDescent="0.15">
      <c r="A16" s="472"/>
      <c r="B16" s="473"/>
      <c r="C16" s="473"/>
      <c r="D16" s="473"/>
      <c r="E16" s="473"/>
      <c r="F16" s="474"/>
      <c r="G16" s="485"/>
      <c r="H16" s="486"/>
      <c r="I16" s="333" t="s">
        <v>63</v>
      </c>
      <c r="J16" s="334"/>
      <c r="K16" s="334"/>
      <c r="L16" s="334"/>
      <c r="M16" s="334"/>
      <c r="N16" s="334"/>
      <c r="O16" s="335"/>
      <c r="P16" s="62" t="s">
        <v>382</v>
      </c>
      <c r="Q16" s="63"/>
      <c r="R16" s="63"/>
      <c r="S16" s="63"/>
      <c r="T16" s="63"/>
      <c r="U16" s="63"/>
      <c r="V16" s="64"/>
      <c r="W16" s="62" t="s">
        <v>382</v>
      </c>
      <c r="X16" s="63"/>
      <c r="Y16" s="63"/>
      <c r="Z16" s="63"/>
      <c r="AA16" s="63"/>
      <c r="AB16" s="63"/>
      <c r="AC16" s="64"/>
      <c r="AD16" s="62" t="s">
        <v>382</v>
      </c>
      <c r="AE16" s="63"/>
      <c r="AF16" s="63"/>
      <c r="AG16" s="63"/>
      <c r="AH16" s="63"/>
      <c r="AI16" s="63"/>
      <c r="AJ16" s="64"/>
      <c r="AK16" s="62"/>
      <c r="AL16" s="63"/>
      <c r="AM16" s="63"/>
      <c r="AN16" s="63"/>
      <c r="AO16" s="63"/>
      <c r="AP16" s="63"/>
      <c r="AQ16" s="64"/>
      <c r="AR16" s="452"/>
      <c r="AS16" s="453"/>
      <c r="AT16" s="453"/>
      <c r="AU16" s="453"/>
      <c r="AV16" s="453"/>
      <c r="AW16" s="453"/>
      <c r="AX16" s="454"/>
    </row>
    <row r="17" spans="1:50" ht="24.75" customHeight="1" x14ac:dyDescent="0.15">
      <c r="A17" s="472"/>
      <c r="B17" s="473"/>
      <c r="C17" s="473"/>
      <c r="D17" s="473"/>
      <c r="E17" s="473"/>
      <c r="F17" s="474"/>
      <c r="G17" s="485"/>
      <c r="H17" s="486"/>
      <c r="I17" s="333" t="s">
        <v>61</v>
      </c>
      <c r="J17" s="480"/>
      <c r="K17" s="480"/>
      <c r="L17" s="480"/>
      <c r="M17" s="480"/>
      <c r="N17" s="480"/>
      <c r="O17" s="481"/>
      <c r="P17" s="62" t="s">
        <v>382</v>
      </c>
      <c r="Q17" s="63"/>
      <c r="R17" s="63"/>
      <c r="S17" s="63"/>
      <c r="T17" s="63"/>
      <c r="U17" s="63"/>
      <c r="V17" s="64"/>
      <c r="W17" s="62" t="s">
        <v>382</v>
      </c>
      <c r="X17" s="63"/>
      <c r="Y17" s="63"/>
      <c r="Z17" s="63"/>
      <c r="AA17" s="63"/>
      <c r="AB17" s="63"/>
      <c r="AC17" s="64"/>
      <c r="AD17" s="62" t="s">
        <v>382</v>
      </c>
      <c r="AE17" s="63"/>
      <c r="AF17" s="63"/>
      <c r="AG17" s="63"/>
      <c r="AH17" s="63"/>
      <c r="AI17" s="63"/>
      <c r="AJ17" s="64"/>
      <c r="AK17" s="62"/>
      <c r="AL17" s="63"/>
      <c r="AM17" s="63"/>
      <c r="AN17" s="63"/>
      <c r="AO17" s="63"/>
      <c r="AP17" s="63"/>
      <c r="AQ17" s="64"/>
      <c r="AR17" s="455"/>
      <c r="AS17" s="455"/>
      <c r="AT17" s="455"/>
      <c r="AU17" s="455"/>
      <c r="AV17" s="455"/>
      <c r="AW17" s="455"/>
      <c r="AX17" s="456"/>
    </row>
    <row r="18" spans="1:50" ht="24.75" customHeight="1" x14ac:dyDescent="0.15">
      <c r="A18" s="472"/>
      <c r="B18" s="473"/>
      <c r="C18" s="473"/>
      <c r="D18" s="473"/>
      <c r="E18" s="473"/>
      <c r="F18" s="474"/>
      <c r="G18" s="487"/>
      <c r="H18" s="488"/>
      <c r="I18" s="336" t="s">
        <v>22</v>
      </c>
      <c r="J18" s="337"/>
      <c r="K18" s="337"/>
      <c r="L18" s="337"/>
      <c r="M18" s="337"/>
      <c r="N18" s="337"/>
      <c r="O18" s="338"/>
      <c r="P18" s="308">
        <f>SUM(P13:V17)</f>
        <v>225</v>
      </c>
      <c r="Q18" s="309"/>
      <c r="R18" s="309"/>
      <c r="S18" s="309"/>
      <c r="T18" s="309"/>
      <c r="U18" s="309"/>
      <c r="V18" s="310"/>
      <c r="W18" s="308">
        <f>SUM(W13:AC17)</f>
        <v>216</v>
      </c>
      <c r="X18" s="309"/>
      <c r="Y18" s="309"/>
      <c r="Z18" s="309"/>
      <c r="AA18" s="309"/>
      <c r="AB18" s="309"/>
      <c r="AC18" s="310"/>
      <c r="AD18" s="308">
        <f t="shared" ref="AD18" si="0">SUM(AD13:AJ17)</f>
        <v>208</v>
      </c>
      <c r="AE18" s="309"/>
      <c r="AF18" s="309"/>
      <c r="AG18" s="309"/>
      <c r="AH18" s="309"/>
      <c r="AI18" s="309"/>
      <c r="AJ18" s="310"/>
      <c r="AK18" s="308">
        <f t="shared" ref="AK18" si="1">SUM(AK13:AQ17)</f>
        <v>229</v>
      </c>
      <c r="AL18" s="309"/>
      <c r="AM18" s="309"/>
      <c r="AN18" s="309"/>
      <c r="AO18" s="309"/>
      <c r="AP18" s="309"/>
      <c r="AQ18" s="310"/>
      <c r="AR18" s="308">
        <f t="shared" ref="AR18" si="2">SUM(AR13:AX17)</f>
        <v>229</v>
      </c>
      <c r="AS18" s="309"/>
      <c r="AT18" s="309"/>
      <c r="AU18" s="309"/>
      <c r="AV18" s="309"/>
      <c r="AW18" s="309"/>
      <c r="AX18" s="311"/>
    </row>
    <row r="19" spans="1:50" ht="24.75" customHeight="1" x14ac:dyDescent="0.15">
      <c r="A19" s="472"/>
      <c r="B19" s="473"/>
      <c r="C19" s="473"/>
      <c r="D19" s="473"/>
      <c r="E19" s="473"/>
      <c r="F19" s="474"/>
      <c r="G19" s="305" t="s">
        <v>10</v>
      </c>
      <c r="H19" s="306"/>
      <c r="I19" s="306"/>
      <c r="J19" s="306"/>
      <c r="K19" s="306"/>
      <c r="L19" s="306"/>
      <c r="M19" s="306"/>
      <c r="N19" s="306"/>
      <c r="O19" s="306"/>
      <c r="P19" s="62">
        <v>179</v>
      </c>
      <c r="Q19" s="63"/>
      <c r="R19" s="63"/>
      <c r="S19" s="63"/>
      <c r="T19" s="63"/>
      <c r="U19" s="63"/>
      <c r="V19" s="64"/>
      <c r="W19" s="62">
        <v>184</v>
      </c>
      <c r="X19" s="63"/>
      <c r="Y19" s="63"/>
      <c r="Z19" s="63"/>
      <c r="AA19" s="63"/>
      <c r="AB19" s="63"/>
      <c r="AC19" s="64"/>
      <c r="AD19" s="62">
        <v>179</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75"/>
      <c r="B20" s="476"/>
      <c r="C20" s="476"/>
      <c r="D20" s="476"/>
      <c r="E20" s="476"/>
      <c r="F20" s="477"/>
      <c r="G20" s="305" t="s">
        <v>11</v>
      </c>
      <c r="H20" s="306"/>
      <c r="I20" s="306"/>
      <c r="J20" s="306"/>
      <c r="K20" s="306"/>
      <c r="L20" s="306"/>
      <c r="M20" s="306"/>
      <c r="N20" s="306"/>
      <c r="O20" s="306"/>
      <c r="P20" s="313">
        <f>IF(P18=0, "-", P19/P18)</f>
        <v>0.79555555555555557</v>
      </c>
      <c r="Q20" s="313"/>
      <c r="R20" s="313"/>
      <c r="S20" s="313"/>
      <c r="T20" s="313"/>
      <c r="U20" s="313"/>
      <c r="V20" s="313"/>
      <c r="W20" s="313">
        <f>IF(W18=0, "-", W19/W18)</f>
        <v>0.85185185185185186</v>
      </c>
      <c r="X20" s="313"/>
      <c r="Y20" s="313"/>
      <c r="Z20" s="313"/>
      <c r="AA20" s="313"/>
      <c r="AB20" s="313"/>
      <c r="AC20" s="313"/>
      <c r="AD20" s="313">
        <f>IF(AD18=0, "-", AD19/AD18)</f>
        <v>0.86057692307692313</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42" customHeight="1" x14ac:dyDescent="0.15">
      <c r="A23" s="207"/>
      <c r="B23" s="205"/>
      <c r="C23" s="205"/>
      <c r="D23" s="205"/>
      <c r="E23" s="205"/>
      <c r="F23" s="206"/>
      <c r="G23" s="279" t="s">
        <v>392</v>
      </c>
      <c r="H23" s="280"/>
      <c r="I23" s="280"/>
      <c r="J23" s="280"/>
      <c r="K23" s="280"/>
      <c r="L23" s="280"/>
      <c r="M23" s="280"/>
      <c r="N23" s="280"/>
      <c r="O23" s="281"/>
      <c r="P23" s="245" t="s">
        <v>393</v>
      </c>
      <c r="Q23" s="186"/>
      <c r="R23" s="186"/>
      <c r="S23" s="186"/>
      <c r="T23" s="186"/>
      <c r="U23" s="186"/>
      <c r="V23" s="186"/>
      <c r="W23" s="186"/>
      <c r="X23" s="187"/>
      <c r="Y23" s="285" t="s">
        <v>14</v>
      </c>
      <c r="Z23" s="286"/>
      <c r="AA23" s="287"/>
      <c r="AB23" s="288" t="s">
        <v>394</v>
      </c>
      <c r="AC23" s="289"/>
      <c r="AD23" s="289"/>
      <c r="AE23" s="84">
        <v>422</v>
      </c>
      <c r="AF23" s="85"/>
      <c r="AG23" s="85"/>
      <c r="AH23" s="85"/>
      <c r="AI23" s="86"/>
      <c r="AJ23" s="84">
        <v>379</v>
      </c>
      <c r="AK23" s="85"/>
      <c r="AL23" s="85"/>
      <c r="AM23" s="85"/>
      <c r="AN23" s="86"/>
      <c r="AO23" s="84">
        <v>394</v>
      </c>
      <c r="AP23" s="85"/>
      <c r="AQ23" s="85"/>
      <c r="AR23" s="85"/>
      <c r="AS23" s="86"/>
      <c r="AT23" s="217"/>
      <c r="AU23" s="217"/>
      <c r="AV23" s="217"/>
      <c r="AW23" s="217"/>
      <c r="AX23" s="218"/>
    </row>
    <row r="24" spans="1:50" ht="39" customHeight="1" x14ac:dyDescent="0.15">
      <c r="A24" s="208"/>
      <c r="B24" s="209"/>
      <c r="C24" s="209"/>
      <c r="D24" s="209"/>
      <c r="E24" s="209"/>
      <c r="F24" s="210"/>
      <c r="G24" s="282"/>
      <c r="H24" s="283"/>
      <c r="I24" s="283"/>
      <c r="J24" s="283"/>
      <c r="K24" s="283"/>
      <c r="L24" s="283"/>
      <c r="M24" s="283"/>
      <c r="N24" s="283"/>
      <c r="O24" s="284"/>
      <c r="P24" s="267"/>
      <c r="Q24" s="267"/>
      <c r="R24" s="267"/>
      <c r="S24" s="267"/>
      <c r="T24" s="267"/>
      <c r="U24" s="267"/>
      <c r="V24" s="267"/>
      <c r="W24" s="267"/>
      <c r="X24" s="268"/>
      <c r="Y24" s="166" t="s">
        <v>65</v>
      </c>
      <c r="Z24" s="112"/>
      <c r="AA24" s="162"/>
      <c r="AB24" s="277" t="s">
        <v>394</v>
      </c>
      <c r="AC24" s="278"/>
      <c r="AD24" s="278"/>
      <c r="AE24" s="84">
        <v>447</v>
      </c>
      <c r="AF24" s="85"/>
      <c r="AG24" s="85"/>
      <c r="AH24" s="85"/>
      <c r="AI24" s="86"/>
      <c r="AJ24" s="84">
        <v>447</v>
      </c>
      <c r="AK24" s="85"/>
      <c r="AL24" s="85"/>
      <c r="AM24" s="85"/>
      <c r="AN24" s="86"/>
      <c r="AO24" s="84">
        <v>447</v>
      </c>
      <c r="AP24" s="85"/>
      <c r="AQ24" s="85"/>
      <c r="AR24" s="85"/>
      <c r="AS24" s="86"/>
      <c r="AT24" s="84">
        <v>447</v>
      </c>
      <c r="AU24" s="85"/>
      <c r="AV24" s="85"/>
      <c r="AW24" s="85"/>
      <c r="AX24" s="87"/>
    </row>
    <row r="25" spans="1:50" ht="47.25" customHeight="1" x14ac:dyDescent="0.15">
      <c r="A25" s="679"/>
      <c r="B25" s="680"/>
      <c r="C25" s="680"/>
      <c r="D25" s="680"/>
      <c r="E25" s="680"/>
      <c r="F25" s="681"/>
      <c r="G25" s="314"/>
      <c r="H25" s="315"/>
      <c r="I25" s="315"/>
      <c r="J25" s="315"/>
      <c r="K25" s="315"/>
      <c r="L25" s="315"/>
      <c r="M25" s="315"/>
      <c r="N25" s="315"/>
      <c r="O25" s="316"/>
      <c r="P25" s="188"/>
      <c r="Q25" s="188"/>
      <c r="R25" s="188"/>
      <c r="S25" s="188"/>
      <c r="T25" s="188"/>
      <c r="U25" s="188"/>
      <c r="V25" s="188"/>
      <c r="W25" s="188"/>
      <c r="X25" s="189"/>
      <c r="Y25" s="111" t="s">
        <v>15</v>
      </c>
      <c r="Z25" s="112"/>
      <c r="AA25" s="162"/>
      <c r="AB25" s="691" t="s">
        <v>359</v>
      </c>
      <c r="AC25" s="255"/>
      <c r="AD25" s="255"/>
      <c r="AE25" s="84">
        <v>150</v>
      </c>
      <c r="AF25" s="85"/>
      <c r="AG25" s="85"/>
      <c r="AH25" s="85"/>
      <c r="AI25" s="86"/>
      <c r="AJ25" s="84">
        <v>236</v>
      </c>
      <c r="AK25" s="85"/>
      <c r="AL25" s="85"/>
      <c r="AM25" s="85"/>
      <c r="AN25" s="86"/>
      <c r="AO25" s="84">
        <v>206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70" t="s">
        <v>303</v>
      </c>
      <c r="AU26" s="671"/>
      <c r="AV26" s="671"/>
      <c r="AW26" s="671"/>
      <c r="AX26" s="67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279" t="s">
        <v>382</v>
      </c>
      <c r="H28" s="280"/>
      <c r="I28" s="280"/>
      <c r="J28" s="280"/>
      <c r="K28" s="280"/>
      <c r="L28" s="280"/>
      <c r="M28" s="280"/>
      <c r="N28" s="280"/>
      <c r="O28" s="281"/>
      <c r="P28" s="245" t="s">
        <v>382</v>
      </c>
      <c r="Q28" s="186"/>
      <c r="R28" s="186"/>
      <c r="S28" s="186"/>
      <c r="T28" s="186"/>
      <c r="U28" s="186"/>
      <c r="V28" s="186"/>
      <c r="W28" s="186"/>
      <c r="X28" s="187"/>
      <c r="Y28" s="285" t="s">
        <v>14</v>
      </c>
      <c r="Z28" s="286"/>
      <c r="AA28" s="287"/>
      <c r="AB28" s="288" t="s">
        <v>382</v>
      </c>
      <c r="AC28" s="289"/>
      <c r="AD28" s="289"/>
      <c r="AE28" s="84" t="s">
        <v>382</v>
      </c>
      <c r="AF28" s="85"/>
      <c r="AG28" s="85"/>
      <c r="AH28" s="85"/>
      <c r="AI28" s="86"/>
      <c r="AJ28" s="84" t="s">
        <v>382</v>
      </c>
      <c r="AK28" s="85"/>
      <c r="AL28" s="85"/>
      <c r="AM28" s="85"/>
      <c r="AN28" s="86"/>
      <c r="AO28" s="84" t="s">
        <v>382</v>
      </c>
      <c r="AP28" s="85"/>
      <c r="AQ28" s="85"/>
      <c r="AR28" s="85"/>
      <c r="AS28" s="86"/>
      <c r="AT28" s="217"/>
      <c r="AU28" s="217"/>
      <c r="AV28" s="217"/>
      <c r="AW28" s="217"/>
      <c r="AX28" s="218"/>
    </row>
    <row r="29" spans="1:50" ht="22.5" hidden="1" customHeight="1" x14ac:dyDescent="0.15">
      <c r="A29" s="208"/>
      <c r="B29" s="209"/>
      <c r="C29" s="209"/>
      <c r="D29" s="209"/>
      <c r="E29" s="209"/>
      <c r="F29" s="210"/>
      <c r="G29" s="282"/>
      <c r="H29" s="283"/>
      <c r="I29" s="283"/>
      <c r="J29" s="283"/>
      <c r="K29" s="283"/>
      <c r="L29" s="283"/>
      <c r="M29" s="283"/>
      <c r="N29" s="283"/>
      <c r="O29" s="284"/>
      <c r="P29" s="267"/>
      <c r="Q29" s="267"/>
      <c r="R29" s="267"/>
      <c r="S29" s="267"/>
      <c r="T29" s="267"/>
      <c r="U29" s="267"/>
      <c r="V29" s="267"/>
      <c r="W29" s="267"/>
      <c r="X29" s="268"/>
      <c r="Y29" s="166" t="s">
        <v>65</v>
      </c>
      <c r="Z29" s="112"/>
      <c r="AA29" s="162"/>
      <c r="AB29" s="277" t="s">
        <v>382</v>
      </c>
      <c r="AC29" s="278"/>
      <c r="AD29" s="278"/>
      <c r="AE29" s="84" t="s">
        <v>382</v>
      </c>
      <c r="AF29" s="85"/>
      <c r="AG29" s="85"/>
      <c r="AH29" s="85"/>
      <c r="AI29" s="86"/>
      <c r="AJ29" s="84" t="s">
        <v>382</v>
      </c>
      <c r="AK29" s="85"/>
      <c r="AL29" s="85"/>
      <c r="AM29" s="85"/>
      <c r="AN29" s="86"/>
      <c r="AO29" s="84" t="s">
        <v>382</v>
      </c>
      <c r="AP29" s="85"/>
      <c r="AQ29" s="85"/>
      <c r="AR29" s="85"/>
      <c r="AS29" s="86"/>
      <c r="AT29" s="84" t="s">
        <v>382</v>
      </c>
      <c r="AU29" s="85"/>
      <c r="AV29" s="85"/>
      <c r="AW29" s="85"/>
      <c r="AX29" s="87"/>
    </row>
    <row r="30" spans="1:50" ht="22.5" hidden="1" customHeight="1" x14ac:dyDescent="0.15">
      <c r="A30" s="679"/>
      <c r="B30" s="680"/>
      <c r="C30" s="680"/>
      <c r="D30" s="680"/>
      <c r="E30" s="680"/>
      <c r="F30" s="681"/>
      <c r="G30" s="314"/>
      <c r="H30" s="315"/>
      <c r="I30" s="315"/>
      <c r="J30" s="315"/>
      <c r="K30" s="315"/>
      <c r="L30" s="315"/>
      <c r="M30" s="315"/>
      <c r="N30" s="315"/>
      <c r="O30" s="316"/>
      <c r="P30" s="188"/>
      <c r="Q30" s="188"/>
      <c r="R30" s="188"/>
      <c r="S30" s="188"/>
      <c r="T30" s="188"/>
      <c r="U30" s="188"/>
      <c r="V30" s="188"/>
      <c r="W30" s="188"/>
      <c r="X30" s="189"/>
      <c r="Y30" s="111" t="s">
        <v>15</v>
      </c>
      <c r="Z30" s="112"/>
      <c r="AA30" s="162"/>
      <c r="AB30" s="255" t="s">
        <v>16</v>
      </c>
      <c r="AC30" s="255"/>
      <c r="AD30" s="255"/>
      <c r="AE30" s="84" t="s">
        <v>382</v>
      </c>
      <c r="AF30" s="85"/>
      <c r="AG30" s="85"/>
      <c r="AH30" s="85"/>
      <c r="AI30" s="86"/>
      <c r="AJ30" s="84" t="s">
        <v>382</v>
      </c>
      <c r="AK30" s="85"/>
      <c r="AL30" s="85"/>
      <c r="AM30" s="85"/>
      <c r="AN30" s="86"/>
      <c r="AO30" s="84" t="s">
        <v>382</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9" t="s">
        <v>382</v>
      </c>
      <c r="H33" s="280"/>
      <c r="I33" s="280"/>
      <c r="J33" s="280"/>
      <c r="K33" s="280"/>
      <c r="L33" s="280"/>
      <c r="M33" s="280"/>
      <c r="N33" s="280"/>
      <c r="O33" s="281"/>
      <c r="P33" s="245" t="s">
        <v>382</v>
      </c>
      <c r="Q33" s="186"/>
      <c r="R33" s="186"/>
      <c r="S33" s="186"/>
      <c r="T33" s="186"/>
      <c r="U33" s="186"/>
      <c r="V33" s="186"/>
      <c r="W33" s="186"/>
      <c r="X33" s="187"/>
      <c r="Y33" s="285" t="s">
        <v>14</v>
      </c>
      <c r="Z33" s="286"/>
      <c r="AA33" s="287"/>
      <c r="AB33" s="288" t="s">
        <v>382</v>
      </c>
      <c r="AC33" s="289"/>
      <c r="AD33" s="289"/>
      <c r="AE33" s="84" t="s">
        <v>382</v>
      </c>
      <c r="AF33" s="85"/>
      <c r="AG33" s="85"/>
      <c r="AH33" s="85"/>
      <c r="AI33" s="86"/>
      <c r="AJ33" s="84" t="s">
        <v>382</v>
      </c>
      <c r="AK33" s="85"/>
      <c r="AL33" s="85"/>
      <c r="AM33" s="85"/>
      <c r="AN33" s="86"/>
      <c r="AO33" s="84" t="s">
        <v>382</v>
      </c>
      <c r="AP33" s="85"/>
      <c r="AQ33" s="85"/>
      <c r="AR33" s="85"/>
      <c r="AS33" s="86"/>
      <c r="AT33" s="217"/>
      <c r="AU33" s="217"/>
      <c r="AV33" s="217"/>
      <c r="AW33" s="217"/>
      <c r="AX33" s="218"/>
    </row>
    <row r="34" spans="1:50" ht="22.5" hidden="1" customHeight="1" x14ac:dyDescent="0.15">
      <c r="A34" s="208"/>
      <c r="B34" s="209"/>
      <c r="C34" s="209"/>
      <c r="D34" s="209"/>
      <c r="E34" s="209"/>
      <c r="F34" s="210"/>
      <c r="G34" s="282"/>
      <c r="H34" s="283"/>
      <c r="I34" s="283"/>
      <c r="J34" s="283"/>
      <c r="K34" s="283"/>
      <c r="L34" s="283"/>
      <c r="M34" s="283"/>
      <c r="N34" s="283"/>
      <c r="O34" s="284"/>
      <c r="P34" s="267"/>
      <c r="Q34" s="267"/>
      <c r="R34" s="267"/>
      <c r="S34" s="267"/>
      <c r="T34" s="267"/>
      <c r="U34" s="267"/>
      <c r="V34" s="267"/>
      <c r="W34" s="267"/>
      <c r="X34" s="268"/>
      <c r="Y34" s="166" t="s">
        <v>65</v>
      </c>
      <c r="Z34" s="112"/>
      <c r="AA34" s="162"/>
      <c r="AB34" s="277" t="s">
        <v>382</v>
      </c>
      <c r="AC34" s="278"/>
      <c r="AD34" s="278"/>
      <c r="AE34" s="84" t="s">
        <v>382</v>
      </c>
      <c r="AF34" s="85"/>
      <c r="AG34" s="85"/>
      <c r="AH34" s="85"/>
      <c r="AI34" s="86"/>
      <c r="AJ34" s="84" t="s">
        <v>382</v>
      </c>
      <c r="AK34" s="85"/>
      <c r="AL34" s="85"/>
      <c r="AM34" s="85"/>
      <c r="AN34" s="86"/>
      <c r="AO34" s="84" t="s">
        <v>382</v>
      </c>
      <c r="AP34" s="85"/>
      <c r="AQ34" s="85"/>
      <c r="AR34" s="85"/>
      <c r="AS34" s="86"/>
      <c r="AT34" s="84" t="s">
        <v>382</v>
      </c>
      <c r="AU34" s="85"/>
      <c r="AV34" s="85"/>
      <c r="AW34" s="85"/>
      <c r="AX34" s="87"/>
    </row>
    <row r="35" spans="1:50" ht="22.5" hidden="1" customHeight="1" x14ac:dyDescent="0.15">
      <c r="A35" s="679"/>
      <c r="B35" s="680"/>
      <c r="C35" s="680"/>
      <c r="D35" s="680"/>
      <c r="E35" s="680"/>
      <c r="F35" s="681"/>
      <c r="G35" s="314"/>
      <c r="H35" s="315"/>
      <c r="I35" s="315"/>
      <c r="J35" s="315"/>
      <c r="K35" s="315"/>
      <c r="L35" s="315"/>
      <c r="M35" s="315"/>
      <c r="N35" s="315"/>
      <c r="O35" s="316"/>
      <c r="P35" s="188"/>
      <c r="Q35" s="188"/>
      <c r="R35" s="188"/>
      <c r="S35" s="188"/>
      <c r="T35" s="188"/>
      <c r="U35" s="188"/>
      <c r="V35" s="188"/>
      <c r="W35" s="188"/>
      <c r="X35" s="189"/>
      <c r="Y35" s="111" t="s">
        <v>15</v>
      </c>
      <c r="Z35" s="112"/>
      <c r="AA35" s="162"/>
      <c r="AB35" s="255" t="s">
        <v>16</v>
      </c>
      <c r="AC35" s="255"/>
      <c r="AD35" s="255"/>
      <c r="AE35" s="84" t="s">
        <v>382</v>
      </c>
      <c r="AF35" s="85"/>
      <c r="AG35" s="85"/>
      <c r="AH35" s="85"/>
      <c r="AI35" s="86"/>
      <c r="AJ35" s="84" t="s">
        <v>382</v>
      </c>
      <c r="AK35" s="85"/>
      <c r="AL35" s="85"/>
      <c r="AM35" s="85"/>
      <c r="AN35" s="86"/>
      <c r="AO35" s="84" t="s">
        <v>382</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9" t="s">
        <v>382</v>
      </c>
      <c r="H38" s="280"/>
      <c r="I38" s="280"/>
      <c r="J38" s="280"/>
      <c r="K38" s="280"/>
      <c r="L38" s="280"/>
      <c r="M38" s="280"/>
      <c r="N38" s="280"/>
      <c r="O38" s="281"/>
      <c r="P38" s="245" t="s">
        <v>382</v>
      </c>
      <c r="Q38" s="186"/>
      <c r="R38" s="186"/>
      <c r="S38" s="186"/>
      <c r="T38" s="186"/>
      <c r="U38" s="186"/>
      <c r="V38" s="186"/>
      <c r="W38" s="186"/>
      <c r="X38" s="187"/>
      <c r="Y38" s="285" t="s">
        <v>14</v>
      </c>
      <c r="Z38" s="286"/>
      <c r="AA38" s="287"/>
      <c r="AB38" s="288" t="s">
        <v>382</v>
      </c>
      <c r="AC38" s="289"/>
      <c r="AD38" s="289"/>
      <c r="AE38" s="84" t="s">
        <v>382</v>
      </c>
      <c r="AF38" s="85"/>
      <c r="AG38" s="85"/>
      <c r="AH38" s="85"/>
      <c r="AI38" s="86"/>
      <c r="AJ38" s="84" t="s">
        <v>382</v>
      </c>
      <c r="AK38" s="85"/>
      <c r="AL38" s="85"/>
      <c r="AM38" s="85"/>
      <c r="AN38" s="86"/>
      <c r="AO38" s="84" t="s">
        <v>382</v>
      </c>
      <c r="AP38" s="85"/>
      <c r="AQ38" s="85"/>
      <c r="AR38" s="85"/>
      <c r="AS38" s="86"/>
      <c r="AT38" s="217"/>
      <c r="AU38" s="217"/>
      <c r="AV38" s="217"/>
      <c r="AW38" s="217"/>
      <c r="AX38" s="218"/>
    </row>
    <row r="39" spans="1:50" ht="22.5" hidden="1" customHeight="1" x14ac:dyDescent="0.15">
      <c r="A39" s="208"/>
      <c r="B39" s="209"/>
      <c r="C39" s="209"/>
      <c r="D39" s="209"/>
      <c r="E39" s="209"/>
      <c r="F39" s="210"/>
      <c r="G39" s="282"/>
      <c r="H39" s="283"/>
      <c r="I39" s="283"/>
      <c r="J39" s="283"/>
      <c r="K39" s="283"/>
      <c r="L39" s="283"/>
      <c r="M39" s="283"/>
      <c r="N39" s="283"/>
      <c r="O39" s="284"/>
      <c r="P39" s="267"/>
      <c r="Q39" s="267"/>
      <c r="R39" s="267"/>
      <c r="S39" s="267"/>
      <c r="T39" s="267"/>
      <c r="U39" s="267"/>
      <c r="V39" s="267"/>
      <c r="W39" s="267"/>
      <c r="X39" s="268"/>
      <c r="Y39" s="166" t="s">
        <v>65</v>
      </c>
      <c r="Z39" s="112"/>
      <c r="AA39" s="162"/>
      <c r="AB39" s="277" t="s">
        <v>382</v>
      </c>
      <c r="AC39" s="278"/>
      <c r="AD39" s="278"/>
      <c r="AE39" s="84" t="s">
        <v>382</v>
      </c>
      <c r="AF39" s="85"/>
      <c r="AG39" s="85"/>
      <c r="AH39" s="85"/>
      <c r="AI39" s="86"/>
      <c r="AJ39" s="84" t="s">
        <v>382</v>
      </c>
      <c r="AK39" s="85"/>
      <c r="AL39" s="85"/>
      <c r="AM39" s="85"/>
      <c r="AN39" s="86"/>
      <c r="AO39" s="84" t="s">
        <v>382</v>
      </c>
      <c r="AP39" s="85"/>
      <c r="AQ39" s="85"/>
      <c r="AR39" s="85"/>
      <c r="AS39" s="86"/>
      <c r="AT39" s="84" t="s">
        <v>382</v>
      </c>
      <c r="AU39" s="85"/>
      <c r="AV39" s="85"/>
      <c r="AW39" s="85"/>
      <c r="AX39" s="87"/>
    </row>
    <row r="40" spans="1:50" ht="22.5" hidden="1" customHeight="1" x14ac:dyDescent="0.15">
      <c r="A40" s="679"/>
      <c r="B40" s="680"/>
      <c r="C40" s="680"/>
      <c r="D40" s="680"/>
      <c r="E40" s="680"/>
      <c r="F40" s="681"/>
      <c r="G40" s="314"/>
      <c r="H40" s="315"/>
      <c r="I40" s="315"/>
      <c r="J40" s="315"/>
      <c r="K40" s="315"/>
      <c r="L40" s="315"/>
      <c r="M40" s="315"/>
      <c r="N40" s="315"/>
      <c r="O40" s="316"/>
      <c r="P40" s="188"/>
      <c r="Q40" s="188"/>
      <c r="R40" s="188"/>
      <c r="S40" s="188"/>
      <c r="T40" s="188"/>
      <c r="U40" s="188"/>
      <c r="V40" s="188"/>
      <c r="W40" s="188"/>
      <c r="X40" s="189"/>
      <c r="Y40" s="111" t="s">
        <v>15</v>
      </c>
      <c r="Z40" s="112"/>
      <c r="AA40" s="162"/>
      <c r="AB40" s="255" t="s">
        <v>16</v>
      </c>
      <c r="AC40" s="255"/>
      <c r="AD40" s="255"/>
      <c r="AE40" s="84" t="s">
        <v>382</v>
      </c>
      <c r="AF40" s="85"/>
      <c r="AG40" s="85"/>
      <c r="AH40" s="85"/>
      <c r="AI40" s="86"/>
      <c r="AJ40" s="84" t="s">
        <v>382</v>
      </c>
      <c r="AK40" s="85"/>
      <c r="AL40" s="85"/>
      <c r="AM40" s="85"/>
      <c r="AN40" s="86"/>
      <c r="AO40" s="84" t="s">
        <v>382</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9" t="s">
        <v>382</v>
      </c>
      <c r="H43" s="280"/>
      <c r="I43" s="280"/>
      <c r="J43" s="280"/>
      <c r="K43" s="280"/>
      <c r="L43" s="280"/>
      <c r="M43" s="280"/>
      <c r="N43" s="280"/>
      <c r="O43" s="281"/>
      <c r="P43" s="245" t="s">
        <v>382</v>
      </c>
      <c r="Q43" s="186"/>
      <c r="R43" s="186"/>
      <c r="S43" s="186"/>
      <c r="T43" s="186"/>
      <c r="U43" s="186"/>
      <c r="V43" s="186"/>
      <c r="W43" s="186"/>
      <c r="X43" s="187"/>
      <c r="Y43" s="285" t="s">
        <v>14</v>
      </c>
      <c r="Z43" s="286"/>
      <c r="AA43" s="287"/>
      <c r="AB43" s="288" t="s">
        <v>382</v>
      </c>
      <c r="AC43" s="289"/>
      <c r="AD43" s="289"/>
      <c r="AE43" s="84" t="s">
        <v>382</v>
      </c>
      <c r="AF43" s="85"/>
      <c r="AG43" s="85"/>
      <c r="AH43" s="85"/>
      <c r="AI43" s="86"/>
      <c r="AJ43" s="84" t="s">
        <v>382</v>
      </c>
      <c r="AK43" s="85"/>
      <c r="AL43" s="85"/>
      <c r="AM43" s="85"/>
      <c r="AN43" s="86"/>
      <c r="AO43" s="84" t="s">
        <v>382</v>
      </c>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67"/>
      <c r="Q44" s="267"/>
      <c r="R44" s="267"/>
      <c r="S44" s="267"/>
      <c r="T44" s="267"/>
      <c r="U44" s="267"/>
      <c r="V44" s="267"/>
      <c r="W44" s="267"/>
      <c r="X44" s="268"/>
      <c r="Y44" s="166" t="s">
        <v>65</v>
      </c>
      <c r="Z44" s="112"/>
      <c r="AA44" s="162"/>
      <c r="AB44" s="277" t="s">
        <v>382</v>
      </c>
      <c r="AC44" s="278"/>
      <c r="AD44" s="278"/>
      <c r="AE44" s="84" t="s">
        <v>382</v>
      </c>
      <c r="AF44" s="85"/>
      <c r="AG44" s="85"/>
      <c r="AH44" s="85"/>
      <c r="AI44" s="86"/>
      <c r="AJ44" s="84" t="s">
        <v>382</v>
      </c>
      <c r="AK44" s="85"/>
      <c r="AL44" s="85"/>
      <c r="AM44" s="85"/>
      <c r="AN44" s="86"/>
      <c r="AO44" s="84" t="s">
        <v>382</v>
      </c>
      <c r="AP44" s="85"/>
      <c r="AQ44" s="85"/>
      <c r="AR44" s="85"/>
      <c r="AS44" s="86"/>
      <c r="AT44" s="84" t="s">
        <v>382</v>
      </c>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7"/>
      <c r="Q45" s="267"/>
      <c r="R45" s="267"/>
      <c r="S45" s="267"/>
      <c r="T45" s="267"/>
      <c r="U45" s="267"/>
      <c r="V45" s="267"/>
      <c r="W45" s="267"/>
      <c r="X45" s="268"/>
      <c r="Y45" s="256" t="s">
        <v>15</v>
      </c>
      <c r="Z45" s="257"/>
      <c r="AA45" s="258"/>
      <c r="AB45" s="255" t="s">
        <v>16</v>
      </c>
      <c r="AC45" s="255"/>
      <c r="AD45" s="255"/>
      <c r="AE45" s="84" t="s">
        <v>382</v>
      </c>
      <c r="AF45" s="85"/>
      <c r="AG45" s="85"/>
      <c r="AH45" s="85"/>
      <c r="AI45" s="86"/>
      <c r="AJ45" s="84" t="s">
        <v>382</v>
      </c>
      <c r="AK45" s="85"/>
      <c r="AL45" s="85"/>
      <c r="AM45" s="85"/>
      <c r="AN45" s="86"/>
      <c r="AO45" s="84" t="s">
        <v>382</v>
      </c>
      <c r="AP45" s="85"/>
      <c r="AQ45" s="85"/>
      <c r="AR45" s="85"/>
      <c r="AS45" s="86"/>
      <c r="AT45" s="259"/>
      <c r="AU45" s="260"/>
      <c r="AV45" s="260"/>
      <c r="AW45" s="260"/>
      <c r="AX45" s="261"/>
    </row>
    <row r="46" spans="1:50" ht="22.5"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25" t="s">
        <v>320</v>
      </c>
      <c r="B47" s="694" t="s">
        <v>317</v>
      </c>
      <c r="C47" s="227"/>
      <c r="D47" s="227"/>
      <c r="E47" s="227"/>
      <c r="F47" s="228"/>
      <c r="G47" s="632" t="s">
        <v>311</v>
      </c>
      <c r="H47" s="632"/>
      <c r="I47" s="632"/>
      <c r="J47" s="632"/>
      <c r="K47" s="632"/>
      <c r="L47" s="632"/>
      <c r="M47" s="632"/>
      <c r="N47" s="632"/>
      <c r="O47" s="632"/>
      <c r="P47" s="632"/>
      <c r="Q47" s="632"/>
      <c r="R47" s="632"/>
      <c r="S47" s="632"/>
      <c r="T47" s="632"/>
      <c r="U47" s="632"/>
      <c r="V47" s="632"/>
      <c r="W47" s="632"/>
      <c r="X47" s="632"/>
      <c r="Y47" s="632"/>
      <c r="Z47" s="632"/>
      <c r="AA47" s="699"/>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25"/>
      <c r="B48" s="69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9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2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26"/>
    </row>
    <row r="50" spans="1:50" ht="22.5" hidden="1" customHeight="1" x14ac:dyDescent="0.15">
      <c r="A50" s="225"/>
      <c r="B50" s="69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2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28"/>
    </row>
    <row r="51" spans="1:50" ht="22.5" hidden="1" customHeight="1" x14ac:dyDescent="0.15">
      <c r="A51" s="225"/>
      <c r="B51" s="69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2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3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6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69" t="s">
        <v>69</v>
      </c>
      <c r="AF67" s="109"/>
      <c r="AG67" s="109"/>
      <c r="AH67" s="109"/>
      <c r="AI67" s="109"/>
      <c r="AJ67" s="669" t="s">
        <v>70</v>
      </c>
      <c r="AK67" s="109"/>
      <c r="AL67" s="109"/>
      <c r="AM67" s="109"/>
      <c r="AN67" s="109"/>
      <c r="AO67" s="66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463</v>
      </c>
      <c r="H68" s="186"/>
      <c r="I68" s="186"/>
      <c r="J68" s="186"/>
      <c r="K68" s="186"/>
      <c r="L68" s="186"/>
      <c r="M68" s="186"/>
      <c r="N68" s="186"/>
      <c r="O68" s="186"/>
      <c r="P68" s="186"/>
      <c r="Q68" s="186"/>
      <c r="R68" s="186"/>
      <c r="S68" s="186"/>
      <c r="T68" s="186"/>
      <c r="U68" s="186"/>
      <c r="V68" s="186"/>
      <c r="W68" s="186"/>
      <c r="X68" s="187"/>
      <c r="Y68" s="324" t="s">
        <v>66</v>
      </c>
      <c r="Z68" s="325"/>
      <c r="AA68" s="326"/>
      <c r="AB68" s="193" t="s">
        <v>461</v>
      </c>
      <c r="AC68" s="194"/>
      <c r="AD68" s="195"/>
      <c r="AE68" s="84">
        <v>43659</v>
      </c>
      <c r="AF68" s="85"/>
      <c r="AG68" s="85"/>
      <c r="AH68" s="85"/>
      <c r="AI68" s="86"/>
      <c r="AJ68" s="84">
        <v>51756</v>
      </c>
      <c r="AK68" s="85"/>
      <c r="AL68" s="85"/>
      <c r="AM68" s="85"/>
      <c r="AN68" s="86"/>
      <c r="AO68" s="84">
        <v>45219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0.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5"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5"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462</v>
      </c>
      <c r="H83" s="135"/>
      <c r="I83" s="135"/>
      <c r="J83" s="135"/>
      <c r="K83" s="135"/>
      <c r="L83" s="135"/>
      <c r="M83" s="135"/>
      <c r="N83" s="135"/>
      <c r="O83" s="135"/>
      <c r="P83" s="135"/>
      <c r="Q83" s="135"/>
      <c r="R83" s="135"/>
      <c r="S83" s="135"/>
      <c r="T83" s="135"/>
      <c r="U83" s="135"/>
      <c r="V83" s="135"/>
      <c r="W83" s="135"/>
      <c r="X83" s="135"/>
      <c r="Y83" s="137" t="s">
        <v>17</v>
      </c>
      <c r="Z83" s="138"/>
      <c r="AA83" s="139"/>
      <c r="AB83" s="172" t="s">
        <v>465</v>
      </c>
      <c r="AC83" s="141"/>
      <c r="AD83" s="142"/>
      <c r="AE83" s="143">
        <v>4</v>
      </c>
      <c r="AF83" s="144"/>
      <c r="AG83" s="144"/>
      <c r="AH83" s="144"/>
      <c r="AI83" s="144"/>
      <c r="AJ83" s="143">
        <v>4</v>
      </c>
      <c r="AK83" s="144"/>
      <c r="AL83" s="144"/>
      <c r="AM83" s="144"/>
      <c r="AN83" s="144"/>
      <c r="AO83" s="143">
        <v>4</v>
      </c>
      <c r="AP83" s="144"/>
      <c r="AQ83" s="144"/>
      <c r="AR83" s="144"/>
      <c r="AS83" s="144"/>
      <c r="AT83" s="84"/>
      <c r="AU83" s="85"/>
      <c r="AV83" s="85"/>
      <c r="AW83" s="85"/>
      <c r="AX83" s="87"/>
    </row>
    <row r="84" spans="1:60" ht="41.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372</v>
      </c>
      <c r="AC84" s="149"/>
      <c r="AD84" s="150"/>
      <c r="AE84" s="148" t="s">
        <v>466</v>
      </c>
      <c r="AF84" s="149"/>
      <c r="AG84" s="149"/>
      <c r="AH84" s="149"/>
      <c r="AI84" s="150"/>
      <c r="AJ84" s="148" t="s">
        <v>467</v>
      </c>
      <c r="AK84" s="149"/>
      <c r="AL84" s="149"/>
      <c r="AM84" s="149"/>
      <c r="AN84" s="150"/>
      <c r="AO84" s="148" t="s">
        <v>464</v>
      </c>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6.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6.5"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6.5"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16" t="s">
        <v>76</v>
      </c>
      <c r="M97" s="416"/>
      <c r="N97" s="416"/>
      <c r="O97" s="416"/>
      <c r="P97" s="416"/>
      <c r="Q97" s="416"/>
      <c r="R97" s="417" t="s">
        <v>73</v>
      </c>
      <c r="S97" s="418"/>
      <c r="T97" s="418"/>
      <c r="U97" s="418"/>
      <c r="V97" s="418"/>
      <c r="W97" s="418"/>
      <c r="X97" s="419"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20"/>
    </row>
    <row r="98" spans="1:50" ht="23.1" customHeight="1" x14ac:dyDescent="0.15">
      <c r="A98" s="368"/>
      <c r="B98" s="369"/>
      <c r="C98" s="421" t="s">
        <v>383</v>
      </c>
      <c r="D98" s="422"/>
      <c r="E98" s="422"/>
      <c r="F98" s="422"/>
      <c r="G98" s="422"/>
      <c r="H98" s="422"/>
      <c r="I98" s="422"/>
      <c r="J98" s="422"/>
      <c r="K98" s="423"/>
      <c r="L98" s="62">
        <v>0.7</v>
      </c>
      <c r="M98" s="63"/>
      <c r="N98" s="63"/>
      <c r="O98" s="63"/>
      <c r="P98" s="63"/>
      <c r="Q98" s="64"/>
      <c r="R98" s="62">
        <v>1</v>
      </c>
      <c r="S98" s="63"/>
      <c r="T98" s="63"/>
      <c r="U98" s="63"/>
      <c r="V98" s="63"/>
      <c r="W98" s="64"/>
      <c r="X98" s="682" t="s">
        <v>491</v>
      </c>
      <c r="Y98" s="683"/>
      <c r="Z98" s="683"/>
      <c r="AA98" s="683"/>
      <c r="AB98" s="683"/>
      <c r="AC98" s="683"/>
      <c r="AD98" s="683"/>
      <c r="AE98" s="683"/>
      <c r="AF98" s="683"/>
      <c r="AG98" s="683"/>
      <c r="AH98" s="683"/>
      <c r="AI98" s="683"/>
      <c r="AJ98" s="683"/>
      <c r="AK98" s="683"/>
      <c r="AL98" s="683"/>
      <c r="AM98" s="683"/>
      <c r="AN98" s="683"/>
      <c r="AO98" s="683"/>
      <c r="AP98" s="683"/>
      <c r="AQ98" s="683"/>
      <c r="AR98" s="683"/>
      <c r="AS98" s="683"/>
      <c r="AT98" s="683"/>
      <c r="AU98" s="683"/>
      <c r="AV98" s="683"/>
      <c r="AW98" s="683"/>
      <c r="AX98" s="684"/>
    </row>
    <row r="99" spans="1:50" ht="23.1" customHeight="1" x14ac:dyDescent="0.15">
      <c r="A99" s="368"/>
      <c r="B99" s="369"/>
      <c r="C99" s="152" t="s">
        <v>384</v>
      </c>
      <c r="D99" s="153"/>
      <c r="E99" s="153"/>
      <c r="F99" s="153"/>
      <c r="G99" s="153"/>
      <c r="H99" s="153"/>
      <c r="I99" s="153"/>
      <c r="J99" s="153"/>
      <c r="K99" s="154"/>
      <c r="L99" s="62">
        <v>125</v>
      </c>
      <c r="M99" s="63"/>
      <c r="N99" s="63"/>
      <c r="O99" s="63"/>
      <c r="P99" s="63"/>
      <c r="Q99" s="64"/>
      <c r="R99" s="62">
        <v>125</v>
      </c>
      <c r="S99" s="63"/>
      <c r="T99" s="63"/>
      <c r="U99" s="63"/>
      <c r="V99" s="63"/>
      <c r="W99" s="64"/>
      <c r="X99" s="685"/>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7"/>
    </row>
    <row r="100" spans="1:50" ht="23.1" customHeight="1" x14ac:dyDescent="0.15">
      <c r="A100" s="368"/>
      <c r="B100" s="369"/>
      <c r="C100" s="152" t="s">
        <v>385</v>
      </c>
      <c r="D100" s="153"/>
      <c r="E100" s="153"/>
      <c r="F100" s="153"/>
      <c r="G100" s="153"/>
      <c r="H100" s="153"/>
      <c r="I100" s="153"/>
      <c r="J100" s="153"/>
      <c r="K100" s="154"/>
      <c r="L100" s="62">
        <v>0.2</v>
      </c>
      <c r="M100" s="63"/>
      <c r="N100" s="63"/>
      <c r="O100" s="63"/>
      <c r="P100" s="63"/>
      <c r="Q100" s="64"/>
      <c r="R100" s="62">
        <v>0.6</v>
      </c>
      <c r="S100" s="63"/>
      <c r="T100" s="63"/>
      <c r="U100" s="63"/>
      <c r="V100" s="63"/>
      <c r="W100" s="64"/>
      <c r="X100" s="685"/>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7"/>
    </row>
    <row r="101" spans="1:50" ht="23.1" customHeight="1" x14ac:dyDescent="0.15">
      <c r="A101" s="368"/>
      <c r="B101" s="369"/>
      <c r="C101" s="152" t="s">
        <v>386</v>
      </c>
      <c r="D101" s="153"/>
      <c r="E101" s="153"/>
      <c r="F101" s="153"/>
      <c r="G101" s="153"/>
      <c r="H101" s="153"/>
      <c r="I101" s="153"/>
      <c r="J101" s="153"/>
      <c r="K101" s="154"/>
      <c r="L101" s="62">
        <v>81</v>
      </c>
      <c r="M101" s="63"/>
      <c r="N101" s="63"/>
      <c r="O101" s="63"/>
      <c r="P101" s="63"/>
      <c r="Q101" s="64"/>
      <c r="R101" s="62">
        <v>80</v>
      </c>
      <c r="S101" s="63"/>
      <c r="T101" s="63"/>
      <c r="U101" s="63"/>
      <c r="V101" s="63"/>
      <c r="W101" s="64"/>
      <c r="X101" s="685"/>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7"/>
    </row>
    <row r="102" spans="1:50" ht="33.75" customHeight="1" x14ac:dyDescent="0.15">
      <c r="A102" s="368"/>
      <c r="B102" s="369"/>
      <c r="C102" s="152" t="s">
        <v>387</v>
      </c>
      <c r="D102" s="153"/>
      <c r="E102" s="153"/>
      <c r="F102" s="153"/>
      <c r="G102" s="153"/>
      <c r="H102" s="153"/>
      <c r="I102" s="153"/>
      <c r="J102" s="153"/>
      <c r="K102" s="154"/>
      <c r="L102" s="62">
        <v>22</v>
      </c>
      <c r="M102" s="63"/>
      <c r="N102" s="63"/>
      <c r="O102" s="63"/>
      <c r="P102" s="63"/>
      <c r="Q102" s="64"/>
      <c r="R102" s="62">
        <v>22</v>
      </c>
      <c r="S102" s="63"/>
      <c r="T102" s="63"/>
      <c r="U102" s="63"/>
      <c r="V102" s="63"/>
      <c r="W102" s="64"/>
      <c r="X102" s="685"/>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7"/>
    </row>
    <row r="103" spans="1:50" ht="23.1" hidden="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85"/>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7"/>
    </row>
    <row r="104" spans="1:50" ht="21" customHeight="1" thickBot="1" x14ac:dyDescent="0.2">
      <c r="A104" s="370"/>
      <c r="B104" s="371"/>
      <c r="C104" s="360" t="s">
        <v>22</v>
      </c>
      <c r="D104" s="361"/>
      <c r="E104" s="361"/>
      <c r="F104" s="361"/>
      <c r="G104" s="361"/>
      <c r="H104" s="361"/>
      <c r="I104" s="361"/>
      <c r="J104" s="361"/>
      <c r="K104" s="362"/>
      <c r="L104" s="363">
        <f>SUM(L98:Q103)</f>
        <v>228.9</v>
      </c>
      <c r="M104" s="364"/>
      <c r="N104" s="364"/>
      <c r="O104" s="364"/>
      <c r="P104" s="364"/>
      <c r="Q104" s="365"/>
      <c r="R104" s="363">
        <f>SUM(R98:W103)</f>
        <v>228.6</v>
      </c>
      <c r="S104" s="364"/>
      <c r="T104" s="364"/>
      <c r="U104" s="364"/>
      <c r="V104" s="364"/>
      <c r="W104" s="365"/>
      <c r="X104" s="688"/>
      <c r="Y104" s="689"/>
      <c r="Z104" s="689"/>
      <c r="AA104" s="689"/>
      <c r="AB104" s="689"/>
      <c r="AC104" s="689"/>
      <c r="AD104" s="689"/>
      <c r="AE104" s="689"/>
      <c r="AF104" s="689"/>
      <c r="AG104" s="689"/>
      <c r="AH104" s="689"/>
      <c r="AI104" s="689"/>
      <c r="AJ104" s="689"/>
      <c r="AK104" s="689"/>
      <c r="AL104" s="689"/>
      <c r="AM104" s="689"/>
      <c r="AN104" s="689"/>
      <c r="AO104" s="689"/>
      <c r="AP104" s="689"/>
      <c r="AQ104" s="689"/>
      <c r="AR104" s="689"/>
      <c r="AS104" s="689"/>
      <c r="AT104" s="689"/>
      <c r="AU104" s="689"/>
      <c r="AV104" s="689"/>
      <c r="AW104" s="689"/>
      <c r="AX104" s="69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0" t="s">
        <v>38</v>
      </c>
      <c r="AH107" s="609"/>
      <c r="AI107" s="609"/>
      <c r="AJ107" s="609"/>
      <c r="AK107" s="609"/>
      <c r="AL107" s="609"/>
      <c r="AM107" s="609"/>
      <c r="AN107" s="609"/>
      <c r="AO107" s="609"/>
      <c r="AP107" s="609"/>
      <c r="AQ107" s="609"/>
      <c r="AR107" s="609"/>
      <c r="AS107" s="609"/>
      <c r="AT107" s="609"/>
      <c r="AU107" s="609"/>
      <c r="AV107" s="609"/>
      <c r="AW107" s="609"/>
      <c r="AX107" s="641"/>
    </row>
    <row r="108" spans="1:50" ht="46.5" customHeight="1" x14ac:dyDescent="0.15">
      <c r="A108" s="299" t="s">
        <v>312</v>
      </c>
      <c r="B108" s="300"/>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5" t="s">
        <v>388</v>
      </c>
      <c r="AE108" s="616"/>
      <c r="AF108" s="616"/>
      <c r="AG108" s="539" t="s">
        <v>389</v>
      </c>
      <c r="AH108" s="540"/>
      <c r="AI108" s="540"/>
      <c r="AJ108" s="540"/>
      <c r="AK108" s="540"/>
      <c r="AL108" s="540"/>
      <c r="AM108" s="540"/>
      <c r="AN108" s="540"/>
      <c r="AO108" s="540"/>
      <c r="AP108" s="540"/>
      <c r="AQ108" s="540"/>
      <c r="AR108" s="540"/>
      <c r="AS108" s="540"/>
      <c r="AT108" s="540"/>
      <c r="AU108" s="540"/>
      <c r="AV108" s="540"/>
      <c r="AW108" s="540"/>
      <c r="AX108" s="541"/>
    </row>
    <row r="109" spans="1:50" ht="45.75" customHeight="1" x14ac:dyDescent="0.15">
      <c r="A109" s="301"/>
      <c r="B109" s="302"/>
      <c r="C109" s="432" t="s">
        <v>44</v>
      </c>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25"/>
      <c r="AD109" s="449" t="s">
        <v>388</v>
      </c>
      <c r="AE109" s="450"/>
      <c r="AF109" s="450"/>
      <c r="AG109" s="539" t="s">
        <v>390</v>
      </c>
      <c r="AH109" s="540"/>
      <c r="AI109" s="540"/>
      <c r="AJ109" s="540"/>
      <c r="AK109" s="540"/>
      <c r="AL109" s="540"/>
      <c r="AM109" s="540"/>
      <c r="AN109" s="540"/>
      <c r="AO109" s="540"/>
      <c r="AP109" s="540"/>
      <c r="AQ109" s="540"/>
      <c r="AR109" s="540"/>
      <c r="AS109" s="540"/>
      <c r="AT109" s="540"/>
      <c r="AU109" s="540"/>
      <c r="AV109" s="540"/>
      <c r="AW109" s="540"/>
      <c r="AX109" s="541"/>
    </row>
    <row r="110" spans="1:50" ht="53.25" customHeight="1" x14ac:dyDescent="0.15">
      <c r="A110" s="303"/>
      <c r="B110" s="304"/>
      <c r="C110" s="434" t="s">
        <v>314</v>
      </c>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596" t="s">
        <v>388</v>
      </c>
      <c r="AE110" s="597"/>
      <c r="AF110" s="597"/>
      <c r="AG110" s="539" t="s">
        <v>391</v>
      </c>
      <c r="AH110" s="540"/>
      <c r="AI110" s="540"/>
      <c r="AJ110" s="540"/>
      <c r="AK110" s="540"/>
      <c r="AL110" s="540"/>
      <c r="AM110" s="540"/>
      <c r="AN110" s="540"/>
      <c r="AO110" s="540"/>
      <c r="AP110" s="540"/>
      <c r="AQ110" s="540"/>
      <c r="AR110" s="540"/>
      <c r="AS110" s="540"/>
      <c r="AT110" s="540"/>
      <c r="AU110" s="540"/>
      <c r="AV110" s="540"/>
      <c r="AW110" s="540"/>
      <c r="AX110" s="541"/>
    </row>
    <row r="111" spans="1:50" ht="19.350000000000001" customHeight="1" x14ac:dyDescent="0.15">
      <c r="A111" s="560" t="s">
        <v>46</v>
      </c>
      <c r="B111" s="599"/>
      <c r="C111" s="437"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598" t="s">
        <v>388</v>
      </c>
      <c r="AE111" s="446"/>
      <c r="AF111" s="446"/>
      <c r="AG111" s="293" t="s">
        <v>470</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600"/>
      <c r="B112" s="601"/>
      <c r="C112" s="424" t="s">
        <v>49</v>
      </c>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49" t="s">
        <v>395</v>
      </c>
      <c r="AE112" s="450"/>
      <c r="AF112" s="450"/>
      <c r="AG112" s="296"/>
      <c r="AH112" s="297"/>
      <c r="AI112" s="297"/>
      <c r="AJ112" s="297"/>
      <c r="AK112" s="297"/>
      <c r="AL112" s="297"/>
      <c r="AM112" s="297"/>
      <c r="AN112" s="297"/>
      <c r="AO112" s="297"/>
      <c r="AP112" s="297"/>
      <c r="AQ112" s="297"/>
      <c r="AR112" s="297"/>
      <c r="AS112" s="297"/>
      <c r="AT112" s="297"/>
      <c r="AU112" s="297"/>
      <c r="AV112" s="297"/>
      <c r="AW112" s="297"/>
      <c r="AX112" s="298"/>
    </row>
    <row r="113" spans="1:64" ht="33" customHeight="1" x14ac:dyDescent="0.15">
      <c r="A113" s="600"/>
      <c r="B113" s="601"/>
      <c r="C113" s="514" t="s">
        <v>315</v>
      </c>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51" t="s">
        <v>377</v>
      </c>
      <c r="AE113" s="450"/>
      <c r="AF113" s="450"/>
      <c r="AG113" s="542" t="s">
        <v>474</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600"/>
      <c r="B114" s="601"/>
      <c r="C114" s="424" t="s">
        <v>45</v>
      </c>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51" t="s">
        <v>377</v>
      </c>
      <c r="AE114" s="450"/>
      <c r="AF114" s="450"/>
      <c r="AG114" s="542" t="s">
        <v>475</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600"/>
      <c r="B115" s="601"/>
      <c r="C115" s="424" t="s">
        <v>50</v>
      </c>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500"/>
      <c r="AD115" s="451" t="s">
        <v>377</v>
      </c>
      <c r="AE115" s="450"/>
      <c r="AF115" s="450"/>
      <c r="AG115" s="542" t="s">
        <v>471</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600"/>
      <c r="B116" s="601"/>
      <c r="C116" s="424" t="s">
        <v>55</v>
      </c>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500"/>
      <c r="AD116" s="644" t="s">
        <v>395</v>
      </c>
      <c r="AE116" s="645"/>
      <c r="AF116" s="64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602"/>
      <c r="B117" s="603"/>
      <c r="C117" s="604" t="s">
        <v>82</v>
      </c>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c r="AC117" s="606"/>
      <c r="AD117" s="607" t="s">
        <v>377</v>
      </c>
      <c r="AE117" s="597"/>
      <c r="AF117" s="608"/>
      <c r="AG117" s="613" t="s">
        <v>476</v>
      </c>
      <c r="AH117" s="443"/>
      <c r="AI117" s="443"/>
      <c r="AJ117" s="443"/>
      <c r="AK117" s="443"/>
      <c r="AL117" s="443"/>
      <c r="AM117" s="443"/>
      <c r="AN117" s="443"/>
      <c r="AO117" s="443"/>
      <c r="AP117" s="443"/>
      <c r="AQ117" s="443"/>
      <c r="AR117" s="443"/>
      <c r="AS117" s="443"/>
      <c r="AT117" s="443"/>
      <c r="AU117" s="443"/>
      <c r="AV117" s="443"/>
      <c r="AW117" s="443"/>
      <c r="AX117" s="614"/>
      <c r="BG117" s="10"/>
      <c r="BH117" s="10"/>
      <c r="BI117" s="10"/>
      <c r="BJ117" s="10"/>
    </row>
    <row r="118" spans="1:64" ht="58.5" customHeight="1" x14ac:dyDescent="0.15">
      <c r="A118" s="560" t="s">
        <v>47</v>
      </c>
      <c r="B118" s="599"/>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45" t="s">
        <v>377</v>
      </c>
      <c r="AE118" s="446"/>
      <c r="AF118" s="649"/>
      <c r="AG118" s="293" t="s">
        <v>477</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600"/>
      <c r="B119" s="601"/>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7" t="s">
        <v>377</v>
      </c>
      <c r="AE119" s="618"/>
      <c r="AF119" s="618"/>
      <c r="AG119" s="542" t="s">
        <v>478</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600"/>
      <c r="B120" s="601"/>
      <c r="C120" s="424" t="s">
        <v>51</v>
      </c>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51" t="s">
        <v>377</v>
      </c>
      <c r="AE120" s="450"/>
      <c r="AF120" s="450"/>
      <c r="AG120" s="542" t="s">
        <v>479</v>
      </c>
      <c r="AH120" s="297"/>
      <c r="AI120" s="297"/>
      <c r="AJ120" s="297"/>
      <c r="AK120" s="297"/>
      <c r="AL120" s="297"/>
      <c r="AM120" s="297"/>
      <c r="AN120" s="297"/>
      <c r="AO120" s="297"/>
      <c r="AP120" s="297"/>
      <c r="AQ120" s="297"/>
      <c r="AR120" s="297"/>
      <c r="AS120" s="297"/>
      <c r="AT120" s="297"/>
      <c r="AU120" s="297"/>
      <c r="AV120" s="297"/>
      <c r="AW120" s="297"/>
      <c r="AX120" s="298"/>
    </row>
    <row r="121" spans="1:64" ht="36.75" customHeight="1" x14ac:dyDescent="0.15">
      <c r="A121" s="602"/>
      <c r="B121" s="603"/>
      <c r="C121" s="424" t="s">
        <v>52</v>
      </c>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51" t="s">
        <v>377</v>
      </c>
      <c r="AE121" s="450"/>
      <c r="AF121" s="450"/>
      <c r="AG121" s="612" t="s">
        <v>480</v>
      </c>
      <c r="AH121" s="188"/>
      <c r="AI121" s="188"/>
      <c r="AJ121" s="188"/>
      <c r="AK121" s="188"/>
      <c r="AL121" s="188"/>
      <c r="AM121" s="188"/>
      <c r="AN121" s="188"/>
      <c r="AO121" s="188"/>
      <c r="AP121" s="188"/>
      <c r="AQ121" s="188"/>
      <c r="AR121" s="188"/>
      <c r="AS121" s="188"/>
      <c r="AT121" s="188"/>
      <c r="AU121" s="188"/>
      <c r="AV121" s="188"/>
      <c r="AW121" s="188"/>
      <c r="AX121" s="592"/>
    </row>
    <row r="122" spans="1:64" ht="33.6" customHeight="1" x14ac:dyDescent="0.15">
      <c r="A122" s="634" t="s">
        <v>80</v>
      </c>
      <c r="B122" s="635"/>
      <c r="C122" s="447" t="s">
        <v>316</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38"/>
      <c r="AD122" s="445" t="s">
        <v>395</v>
      </c>
      <c r="AE122" s="446"/>
      <c r="AF122" s="446"/>
      <c r="AG122" s="587"/>
      <c r="AH122" s="186"/>
      <c r="AI122" s="186"/>
      <c r="AJ122" s="186"/>
      <c r="AK122" s="186"/>
      <c r="AL122" s="186"/>
      <c r="AM122" s="186"/>
      <c r="AN122" s="186"/>
      <c r="AO122" s="186"/>
      <c r="AP122" s="186"/>
      <c r="AQ122" s="186"/>
      <c r="AR122" s="186"/>
      <c r="AS122" s="186"/>
      <c r="AT122" s="186"/>
      <c r="AU122" s="186"/>
      <c r="AV122" s="186"/>
      <c r="AW122" s="186"/>
      <c r="AX122" s="588"/>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89"/>
      <c r="AH123" s="267"/>
      <c r="AI123" s="267"/>
      <c r="AJ123" s="267"/>
      <c r="AK123" s="267"/>
      <c r="AL123" s="267"/>
      <c r="AM123" s="267"/>
      <c r="AN123" s="267"/>
      <c r="AO123" s="267"/>
      <c r="AP123" s="267"/>
      <c r="AQ123" s="267"/>
      <c r="AR123" s="267"/>
      <c r="AS123" s="267"/>
      <c r="AT123" s="267"/>
      <c r="AU123" s="267"/>
      <c r="AV123" s="267"/>
      <c r="AW123" s="267"/>
      <c r="AX123" s="590"/>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297"/>
      <c r="V124" s="297"/>
      <c r="W124" s="297"/>
      <c r="X124" s="297"/>
      <c r="Y124" s="297"/>
      <c r="Z124" s="297"/>
      <c r="AA124" s="297"/>
      <c r="AB124" s="297"/>
      <c r="AC124" s="297"/>
      <c r="AD124" s="297"/>
      <c r="AE124" s="297"/>
      <c r="AF124" s="643"/>
      <c r="AG124" s="589"/>
      <c r="AH124" s="267"/>
      <c r="AI124" s="267"/>
      <c r="AJ124" s="267"/>
      <c r="AK124" s="267"/>
      <c r="AL124" s="267"/>
      <c r="AM124" s="267"/>
      <c r="AN124" s="267"/>
      <c r="AO124" s="267"/>
      <c r="AP124" s="267"/>
      <c r="AQ124" s="267"/>
      <c r="AR124" s="267"/>
      <c r="AS124" s="267"/>
      <c r="AT124" s="267"/>
      <c r="AU124" s="267"/>
      <c r="AV124" s="267"/>
      <c r="AW124" s="267"/>
      <c r="AX124" s="590"/>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42"/>
      <c r="U125" s="443"/>
      <c r="V125" s="443"/>
      <c r="W125" s="443"/>
      <c r="X125" s="443"/>
      <c r="Y125" s="443"/>
      <c r="Z125" s="443"/>
      <c r="AA125" s="443"/>
      <c r="AB125" s="443"/>
      <c r="AC125" s="443"/>
      <c r="AD125" s="443"/>
      <c r="AE125" s="443"/>
      <c r="AF125" s="444"/>
      <c r="AG125" s="591"/>
      <c r="AH125" s="188"/>
      <c r="AI125" s="188"/>
      <c r="AJ125" s="188"/>
      <c r="AK125" s="188"/>
      <c r="AL125" s="188"/>
      <c r="AM125" s="188"/>
      <c r="AN125" s="188"/>
      <c r="AO125" s="188"/>
      <c r="AP125" s="188"/>
      <c r="AQ125" s="188"/>
      <c r="AR125" s="188"/>
      <c r="AS125" s="188"/>
      <c r="AT125" s="188"/>
      <c r="AU125" s="188"/>
      <c r="AV125" s="188"/>
      <c r="AW125" s="188"/>
      <c r="AX125" s="592"/>
    </row>
    <row r="126" spans="1:64" ht="57" customHeight="1" x14ac:dyDescent="0.15">
      <c r="A126" s="560" t="s">
        <v>58</v>
      </c>
      <c r="B126" s="561"/>
      <c r="C126" s="382" t="s">
        <v>64</v>
      </c>
      <c r="D126" s="583"/>
      <c r="E126" s="583"/>
      <c r="F126" s="584"/>
      <c r="G126" s="554" t="s">
        <v>396</v>
      </c>
      <c r="H126" s="555"/>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I126" s="555"/>
      <c r="AJ126" s="555"/>
      <c r="AK126" s="555"/>
      <c r="AL126" s="555"/>
      <c r="AM126" s="555"/>
      <c r="AN126" s="555"/>
      <c r="AO126" s="555"/>
      <c r="AP126" s="555"/>
      <c r="AQ126" s="555"/>
      <c r="AR126" s="555"/>
      <c r="AS126" s="555"/>
      <c r="AT126" s="555"/>
      <c r="AU126" s="555"/>
      <c r="AV126" s="555"/>
      <c r="AW126" s="555"/>
      <c r="AX126" s="556"/>
    </row>
    <row r="127" spans="1:64" ht="66.75" customHeight="1" thickBot="1" x14ac:dyDescent="0.2">
      <c r="A127" s="562"/>
      <c r="B127" s="563"/>
      <c r="C127" s="351" t="s">
        <v>68</v>
      </c>
      <c r="D127" s="352"/>
      <c r="E127" s="352"/>
      <c r="F127" s="353"/>
      <c r="G127" s="354" t="s">
        <v>397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1.75" customHeight="1" thickBot="1" x14ac:dyDescent="0.2">
      <c r="A129" s="582"/>
      <c r="B129" s="577"/>
      <c r="C129" s="577"/>
      <c r="D129" s="577"/>
      <c r="E129" s="577"/>
      <c r="F129" s="577"/>
      <c r="G129" s="577"/>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c r="AO129" s="577"/>
      <c r="AP129" s="577"/>
      <c r="AQ129" s="577"/>
      <c r="AR129" s="577"/>
      <c r="AS129" s="577"/>
      <c r="AT129" s="577"/>
      <c r="AU129" s="577"/>
      <c r="AV129" s="577"/>
      <c r="AW129" s="577"/>
      <c r="AX129" s="578"/>
    </row>
    <row r="130" spans="1:50" ht="21" customHeight="1" x14ac:dyDescent="0.15">
      <c r="A130" s="573" t="s">
        <v>41</v>
      </c>
      <c r="B130" s="574"/>
      <c r="C130" s="574"/>
      <c r="D130" s="574"/>
      <c r="E130" s="574"/>
      <c r="F130" s="574"/>
      <c r="G130" s="574"/>
      <c r="H130" s="574"/>
      <c r="I130" s="574"/>
      <c r="J130" s="574"/>
      <c r="K130" s="574"/>
      <c r="L130" s="574"/>
      <c r="M130" s="574"/>
      <c r="N130" s="574"/>
      <c r="O130" s="574"/>
      <c r="P130" s="574"/>
      <c r="Q130" s="574"/>
      <c r="R130" s="574"/>
      <c r="S130" s="574"/>
      <c r="T130" s="574"/>
      <c r="U130" s="574"/>
      <c r="V130" s="574"/>
      <c r="W130" s="574"/>
      <c r="X130" s="574"/>
      <c r="Y130" s="574"/>
      <c r="Z130" s="574"/>
      <c r="AA130" s="574"/>
      <c r="AB130" s="574"/>
      <c r="AC130" s="574"/>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575"/>
    </row>
    <row r="131" spans="1:50" ht="79.5" customHeight="1" thickBot="1" x14ac:dyDescent="0.2">
      <c r="A131" s="557" t="s">
        <v>306</v>
      </c>
      <c r="B131" s="558"/>
      <c r="C131" s="558"/>
      <c r="D131" s="558"/>
      <c r="E131" s="559"/>
      <c r="F131" s="576" t="s">
        <v>492</v>
      </c>
      <c r="G131" s="577"/>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c r="AO131" s="577"/>
      <c r="AP131" s="577"/>
      <c r="AQ131" s="577"/>
      <c r="AR131" s="577"/>
      <c r="AS131" s="577"/>
      <c r="AT131" s="577"/>
      <c r="AU131" s="577"/>
      <c r="AV131" s="577"/>
      <c r="AW131" s="577"/>
      <c r="AX131" s="578"/>
    </row>
    <row r="132" spans="1:50" ht="21" customHeight="1" x14ac:dyDescent="0.15">
      <c r="A132" s="573" t="s">
        <v>54</v>
      </c>
      <c r="B132" s="574"/>
      <c r="C132" s="574"/>
      <c r="D132" s="574"/>
      <c r="E132" s="574"/>
      <c r="F132" s="574"/>
      <c r="G132" s="574"/>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5"/>
    </row>
    <row r="133" spans="1:50" ht="87.75" customHeight="1" thickBot="1" x14ac:dyDescent="0.2">
      <c r="A133" s="439" t="s">
        <v>494</v>
      </c>
      <c r="B133" s="440"/>
      <c r="C133" s="440"/>
      <c r="D133" s="440"/>
      <c r="E133" s="441"/>
      <c r="F133" s="579" t="s">
        <v>495</v>
      </c>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0"/>
      <c r="AL133" s="580"/>
      <c r="AM133" s="580"/>
      <c r="AN133" s="580"/>
      <c r="AO133" s="580"/>
      <c r="AP133" s="580"/>
      <c r="AQ133" s="580"/>
      <c r="AR133" s="580"/>
      <c r="AS133" s="580"/>
      <c r="AT133" s="580"/>
      <c r="AU133" s="580"/>
      <c r="AV133" s="580"/>
      <c r="AW133" s="580"/>
      <c r="AX133" s="581"/>
    </row>
    <row r="134" spans="1:50" ht="21" customHeight="1" x14ac:dyDescent="0.15">
      <c r="A134" s="564" t="s">
        <v>42</v>
      </c>
      <c r="B134" s="565"/>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6"/>
    </row>
    <row r="135" spans="1:50" ht="63.7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12" t="s">
        <v>224</v>
      </c>
      <c r="B137" s="413"/>
      <c r="C137" s="413"/>
      <c r="D137" s="413"/>
      <c r="E137" s="413"/>
      <c r="F137" s="413"/>
      <c r="G137" s="426">
        <v>340</v>
      </c>
      <c r="H137" s="427"/>
      <c r="I137" s="427"/>
      <c r="J137" s="427"/>
      <c r="K137" s="427"/>
      <c r="L137" s="427"/>
      <c r="M137" s="427"/>
      <c r="N137" s="427"/>
      <c r="O137" s="427"/>
      <c r="P137" s="428"/>
      <c r="Q137" s="413" t="s">
        <v>225</v>
      </c>
      <c r="R137" s="413"/>
      <c r="S137" s="413"/>
      <c r="T137" s="413"/>
      <c r="U137" s="413"/>
      <c r="V137" s="413"/>
      <c r="W137" s="426">
        <v>315</v>
      </c>
      <c r="X137" s="427"/>
      <c r="Y137" s="427"/>
      <c r="Z137" s="427"/>
      <c r="AA137" s="427"/>
      <c r="AB137" s="427"/>
      <c r="AC137" s="427"/>
      <c r="AD137" s="427"/>
      <c r="AE137" s="427"/>
      <c r="AF137" s="428"/>
      <c r="AG137" s="413" t="s">
        <v>226</v>
      </c>
      <c r="AH137" s="413"/>
      <c r="AI137" s="413"/>
      <c r="AJ137" s="413"/>
      <c r="AK137" s="413"/>
      <c r="AL137" s="413"/>
      <c r="AM137" s="409">
        <v>326</v>
      </c>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29">
        <v>159</v>
      </c>
      <c r="H138" s="430"/>
      <c r="I138" s="430"/>
      <c r="J138" s="430"/>
      <c r="K138" s="430"/>
      <c r="L138" s="430"/>
      <c r="M138" s="430"/>
      <c r="N138" s="430"/>
      <c r="O138" s="430"/>
      <c r="P138" s="431"/>
      <c r="Q138" s="415" t="s">
        <v>228</v>
      </c>
      <c r="R138" s="415"/>
      <c r="S138" s="415"/>
      <c r="T138" s="415"/>
      <c r="U138" s="415"/>
      <c r="V138" s="415"/>
      <c r="W138" s="429">
        <v>152</v>
      </c>
      <c r="X138" s="430"/>
      <c r="Y138" s="430"/>
      <c r="Z138" s="430"/>
      <c r="AA138" s="430"/>
      <c r="AB138" s="430"/>
      <c r="AC138" s="430"/>
      <c r="AD138" s="430"/>
      <c r="AE138" s="430"/>
      <c r="AF138" s="431"/>
      <c r="AG138" s="585"/>
      <c r="AH138" s="586"/>
      <c r="AI138" s="586"/>
      <c r="AJ138" s="586"/>
      <c r="AK138" s="586"/>
      <c r="AL138" s="586"/>
      <c r="AM138" s="622"/>
      <c r="AN138" s="623"/>
      <c r="AO138" s="623"/>
      <c r="AP138" s="623"/>
      <c r="AQ138" s="623"/>
      <c r="AR138" s="623"/>
      <c r="AS138" s="623"/>
      <c r="AT138" s="623"/>
      <c r="AU138" s="623"/>
      <c r="AV138" s="624"/>
      <c r="AW138" s="28"/>
      <c r="AX138" s="29"/>
    </row>
    <row r="139" spans="1:50" ht="23.65" customHeight="1" x14ac:dyDescent="0.15">
      <c r="A139" s="567" t="s">
        <v>28</v>
      </c>
      <c r="B139" s="568"/>
      <c r="C139" s="568"/>
      <c r="D139" s="568"/>
      <c r="E139" s="568"/>
      <c r="F139" s="56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2"/>
      <c r="B141" s="473"/>
      <c r="C141" s="473"/>
      <c r="D141" s="473"/>
      <c r="E141" s="473"/>
      <c r="F141" s="47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2"/>
      <c r="B142" s="473"/>
      <c r="C142" s="473"/>
      <c r="D142" s="473"/>
      <c r="E142" s="473"/>
      <c r="F142" s="47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2"/>
      <c r="B143" s="473"/>
      <c r="C143" s="473"/>
      <c r="D143" s="473"/>
      <c r="E143" s="473"/>
      <c r="F143" s="47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2"/>
      <c r="B144" s="473"/>
      <c r="C144" s="473"/>
      <c r="D144" s="473"/>
      <c r="E144" s="473"/>
      <c r="F144" s="47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2"/>
      <c r="B145" s="473"/>
      <c r="C145" s="473"/>
      <c r="D145" s="473"/>
      <c r="E145" s="473"/>
      <c r="F145" s="47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2"/>
      <c r="B146" s="473"/>
      <c r="C146" s="473"/>
      <c r="D146" s="473"/>
      <c r="E146" s="473"/>
      <c r="F146" s="47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2"/>
      <c r="B147" s="473"/>
      <c r="C147" s="473"/>
      <c r="D147" s="473"/>
      <c r="E147" s="473"/>
      <c r="F147" s="47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2"/>
      <c r="B148" s="473"/>
      <c r="C148" s="473"/>
      <c r="D148" s="473"/>
      <c r="E148" s="473"/>
      <c r="F148" s="47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2"/>
      <c r="B149" s="473"/>
      <c r="C149" s="473"/>
      <c r="D149" s="473"/>
      <c r="E149" s="473"/>
      <c r="F149" s="47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2"/>
      <c r="B150" s="473"/>
      <c r="C150" s="473"/>
      <c r="D150" s="473"/>
      <c r="E150" s="473"/>
      <c r="F150" s="47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2"/>
      <c r="B151" s="473"/>
      <c r="C151" s="473"/>
      <c r="D151" s="473"/>
      <c r="E151" s="473"/>
      <c r="F151" s="47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2"/>
      <c r="B152" s="473"/>
      <c r="C152" s="473"/>
      <c r="D152" s="473"/>
      <c r="E152" s="473"/>
      <c r="F152" s="47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2"/>
      <c r="B153" s="473"/>
      <c r="C153" s="473"/>
      <c r="D153" s="473"/>
      <c r="E153" s="473"/>
      <c r="F153" s="47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2"/>
      <c r="B154" s="473"/>
      <c r="C154" s="473"/>
      <c r="D154" s="473"/>
      <c r="E154" s="473"/>
      <c r="F154" s="47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2"/>
      <c r="B155" s="473"/>
      <c r="C155" s="473"/>
      <c r="D155" s="473"/>
      <c r="E155" s="473"/>
      <c r="F155" s="47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2"/>
      <c r="B156" s="473"/>
      <c r="C156" s="473"/>
      <c r="D156" s="473"/>
      <c r="E156" s="473"/>
      <c r="F156" s="47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2"/>
      <c r="B157" s="473"/>
      <c r="C157" s="473"/>
      <c r="D157" s="473"/>
      <c r="E157" s="473"/>
      <c r="F157" s="47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2"/>
      <c r="B158" s="473"/>
      <c r="C158" s="473"/>
      <c r="D158" s="473"/>
      <c r="E158" s="473"/>
      <c r="F158" s="47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2"/>
      <c r="B159" s="473"/>
      <c r="C159" s="473"/>
      <c r="D159" s="473"/>
      <c r="E159" s="473"/>
      <c r="F159" s="47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2"/>
      <c r="B160" s="473"/>
      <c r="C160" s="473"/>
      <c r="D160" s="473"/>
      <c r="E160" s="473"/>
      <c r="F160" s="47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2"/>
      <c r="B161" s="473"/>
      <c r="C161" s="473"/>
      <c r="D161" s="473"/>
      <c r="E161" s="473"/>
      <c r="F161" s="47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2"/>
      <c r="B162" s="473"/>
      <c r="C162" s="473"/>
      <c r="D162" s="473"/>
      <c r="E162" s="473"/>
      <c r="F162" s="47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2"/>
      <c r="B163" s="473"/>
      <c r="C163" s="473"/>
      <c r="D163" s="473"/>
      <c r="E163" s="473"/>
      <c r="F163" s="47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2"/>
      <c r="B164" s="473"/>
      <c r="C164" s="473"/>
      <c r="D164" s="473"/>
      <c r="E164" s="473"/>
      <c r="F164" s="47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0"/>
      <c r="B177" s="571"/>
      <c r="C177" s="571"/>
      <c r="D177" s="571"/>
      <c r="E177" s="571"/>
      <c r="F177" s="57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6" t="s">
        <v>34</v>
      </c>
      <c r="B178" s="547"/>
      <c r="C178" s="547"/>
      <c r="D178" s="547"/>
      <c r="E178" s="547"/>
      <c r="F178" s="548"/>
      <c r="G178" s="378" t="s">
        <v>432</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459</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49"/>
      <c r="C179" s="549"/>
      <c r="D179" s="549"/>
      <c r="E179" s="549"/>
      <c r="F179" s="55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49"/>
      <c r="C180" s="549"/>
      <c r="D180" s="549"/>
      <c r="E180" s="549"/>
      <c r="F180" s="550"/>
      <c r="G180" s="88" t="s">
        <v>433</v>
      </c>
      <c r="H180" s="89"/>
      <c r="I180" s="89"/>
      <c r="J180" s="89"/>
      <c r="K180" s="90"/>
      <c r="L180" s="91" t="s">
        <v>435</v>
      </c>
      <c r="M180" s="92"/>
      <c r="N180" s="92"/>
      <c r="O180" s="92"/>
      <c r="P180" s="92"/>
      <c r="Q180" s="92"/>
      <c r="R180" s="92"/>
      <c r="S180" s="92"/>
      <c r="T180" s="92"/>
      <c r="U180" s="92"/>
      <c r="V180" s="92"/>
      <c r="W180" s="92"/>
      <c r="X180" s="93"/>
      <c r="Y180" s="94">
        <v>6.5</v>
      </c>
      <c r="Z180" s="95"/>
      <c r="AA180" s="95"/>
      <c r="AB180" s="96"/>
      <c r="AC180" s="88" t="s">
        <v>433</v>
      </c>
      <c r="AD180" s="89"/>
      <c r="AE180" s="89"/>
      <c r="AF180" s="89"/>
      <c r="AG180" s="90"/>
      <c r="AH180" s="91" t="s">
        <v>460</v>
      </c>
      <c r="AI180" s="92"/>
      <c r="AJ180" s="92"/>
      <c r="AK180" s="92"/>
      <c r="AL180" s="92"/>
      <c r="AM180" s="92"/>
      <c r="AN180" s="92"/>
      <c r="AO180" s="92"/>
      <c r="AP180" s="92"/>
      <c r="AQ180" s="92"/>
      <c r="AR180" s="92"/>
      <c r="AS180" s="92"/>
      <c r="AT180" s="93"/>
      <c r="AU180" s="94">
        <v>0.3</v>
      </c>
      <c r="AV180" s="95"/>
      <c r="AW180" s="95"/>
      <c r="AX180" s="392"/>
    </row>
    <row r="181" spans="1:50" ht="24.75" customHeight="1" x14ac:dyDescent="0.15">
      <c r="A181" s="117"/>
      <c r="B181" s="549"/>
      <c r="C181" s="549"/>
      <c r="D181" s="549"/>
      <c r="E181" s="549"/>
      <c r="F181" s="550"/>
      <c r="G181" s="65" t="s">
        <v>434</v>
      </c>
      <c r="H181" s="66"/>
      <c r="I181" s="66"/>
      <c r="J181" s="66"/>
      <c r="K181" s="67"/>
      <c r="L181" s="68" t="s">
        <v>436</v>
      </c>
      <c r="M181" s="69"/>
      <c r="N181" s="69"/>
      <c r="O181" s="69"/>
      <c r="P181" s="69"/>
      <c r="Q181" s="69"/>
      <c r="R181" s="69"/>
      <c r="S181" s="69"/>
      <c r="T181" s="69"/>
      <c r="U181" s="69"/>
      <c r="V181" s="69"/>
      <c r="W181" s="69"/>
      <c r="X181" s="70"/>
      <c r="Y181" s="71">
        <v>5</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9"/>
      <c r="C182" s="549"/>
      <c r="D182" s="549"/>
      <c r="E182" s="549"/>
      <c r="F182" s="55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9"/>
      <c r="C183" s="549"/>
      <c r="D183" s="549"/>
      <c r="E183" s="549"/>
      <c r="F183" s="55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9"/>
      <c r="C184" s="549"/>
      <c r="D184" s="549"/>
      <c r="E184" s="549"/>
      <c r="F184" s="55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9"/>
      <c r="C185" s="549"/>
      <c r="D185" s="549"/>
      <c r="E185" s="549"/>
      <c r="F185" s="55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49"/>
      <c r="C186" s="549"/>
      <c r="D186" s="549"/>
      <c r="E186" s="549"/>
      <c r="F186" s="55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9"/>
      <c r="C187" s="549"/>
      <c r="D187" s="549"/>
      <c r="E187" s="549"/>
      <c r="F187" s="55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9"/>
      <c r="C188" s="549"/>
      <c r="D188" s="549"/>
      <c r="E188" s="549"/>
      <c r="F188" s="55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9"/>
      <c r="C189" s="549"/>
      <c r="D189" s="549"/>
      <c r="E189" s="549"/>
      <c r="F189" s="55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9"/>
      <c r="C190" s="549"/>
      <c r="D190" s="549"/>
      <c r="E190" s="549"/>
      <c r="F190" s="550"/>
      <c r="G190" s="74" t="s">
        <v>22</v>
      </c>
      <c r="H190" s="75"/>
      <c r="I190" s="75"/>
      <c r="J190" s="75"/>
      <c r="K190" s="75"/>
      <c r="L190" s="76"/>
      <c r="M190" s="77"/>
      <c r="N190" s="77"/>
      <c r="O190" s="77"/>
      <c r="P190" s="77"/>
      <c r="Q190" s="77"/>
      <c r="R190" s="77"/>
      <c r="S190" s="77"/>
      <c r="T190" s="77"/>
      <c r="U190" s="77"/>
      <c r="V190" s="77"/>
      <c r="W190" s="77"/>
      <c r="X190" s="78"/>
      <c r="Y190" s="79">
        <f>SUM(Y180:AB189)</f>
        <v>11.5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0.3</v>
      </c>
      <c r="AV190" s="80"/>
      <c r="AW190" s="80"/>
      <c r="AX190" s="82"/>
    </row>
    <row r="191" spans="1:50" ht="30" customHeight="1" x14ac:dyDescent="0.15">
      <c r="A191" s="117"/>
      <c r="B191" s="549"/>
      <c r="C191" s="549"/>
      <c r="D191" s="549"/>
      <c r="E191" s="549"/>
      <c r="F191" s="550"/>
      <c r="G191" s="378" t="s">
        <v>428</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49"/>
      <c r="C192" s="549"/>
      <c r="D192" s="549"/>
      <c r="E192" s="549"/>
      <c r="F192" s="55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49"/>
      <c r="C193" s="549"/>
      <c r="D193" s="549"/>
      <c r="E193" s="549"/>
      <c r="F193" s="550"/>
      <c r="G193" s="393" t="s">
        <v>424</v>
      </c>
      <c r="H193" s="394"/>
      <c r="I193" s="394"/>
      <c r="J193" s="394"/>
      <c r="K193" s="395"/>
      <c r="L193" s="91" t="s">
        <v>425</v>
      </c>
      <c r="M193" s="396"/>
      <c r="N193" s="396"/>
      <c r="O193" s="396"/>
      <c r="P193" s="396"/>
      <c r="Q193" s="396"/>
      <c r="R193" s="396"/>
      <c r="S193" s="396"/>
      <c r="T193" s="396"/>
      <c r="U193" s="396"/>
      <c r="V193" s="396"/>
      <c r="W193" s="396"/>
      <c r="X193" s="397"/>
      <c r="Y193" s="398">
        <v>0.76</v>
      </c>
      <c r="Z193" s="399"/>
      <c r="AA193" s="399"/>
      <c r="AB193" s="400"/>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7"/>
      <c r="B194" s="549"/>
      <c r="C194" s="549"/>
      <c r="D194" s="549"/>
      <c r="E194" s="549"/>
      <c r="F194" s="550"/>
      <c r="G194" s="401" t="s">
        <v>426</v>
      </c>
      <c r="H194" s="402"/>
      <c r="I194" s="402"/>
      <c r="J194" s="402"/>
      <c r="K194" s="403"/>
      <c r="L194" s="68" t="s">
        <v>427</v>
      </c>
      <c r="M194" s="404"/>
      <c r="N194" s="404"/>
      <c r="O194" s="404"/>
      <c r="P194" s="404"/>
      <c r="Q194" s="404"/>
      <c r="R194" s="404"/>
      <c r="S194" s="404"/>
      <c r="T194" s="404"/>
      <c r="U194" s="404"/>
      <c r="V194" s="404"/>
      <c r="W194" s="404"/>
      <c r="X194" s="405"/>
      <c r="Y194" s="406">
        <v>0.28000000000000003</v>
      </c>
      <c r="Z194" s="407"/>
      <c r="AA194" s="407"/>
      <c r="AB194" s="408"/>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9"/>
      <c r="C195" s="549"/>
      <c r="D195" s="549"/>
      <c r="E195" s="549"/>
      <c r="F195" s="550"/>
      <c r="G195" s="401" t="s">
        <v>223</v>
      </c>
      <c r="H195" s="402"/>
      <c r="I195" s="402"/>
      <c r="J195" s="402"/>
      <c r="K195" s="403"/>
      <c r="L195" s="68" t="s">
        <v>429</v>
      </c>
      <c r="M195" s="69"/>
      <c r="N195" s="69"/>
      <c r="O195" s="69"/>
      <c r="P195" s="69"/>
      <c r="Q195" s="69"/>
      <c r="R195" s="69"/>
      <c r="S195" s="69"/>
      <c r="T195" s="69"/>
      <c r="U195" s="69"/>
      <c r="V195" s="69"/>
      <c r="W195" s="69"/>
      <c r="X195" s="70"/>
      <c r="Y195" s="71">
        <v>0.1</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9"/>
      <c r="C196" s="549"/>
      <c r="D196" s="549"/>
      <c r="E196" s="549"/>
      <c r="F196" s="55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9"/>
      <c r="C197" s="549"/>
      <c r="D197" s="549"/>
      <c r="E197" s="549"/>
      <c r="F197" s="55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9"/>
      <c r="C198" s="549"/>
      <c r="D198" s="549"/>
      <c r="E198" s="549"/>
      <c r="F198" s="55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49"/>
      <c r="C199" s="549"/>
      <c r="D199" s="549"/>
      <c r="E199" s="549"/>
      <c r="F199" s="55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49"/>
      <c r="C200" s="549"/>
      <c r="D200" s="549"/>
      <c r="E200" s="549"/>
      <c r="F200" s="55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49"/>
      <c r="C201" s="549"/>
      <c r="D201" s="549"/>
      <c r="E201" s="549"/>
      <c r="F201" s="55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49"/>
      <c r="C202" s="549"/>
      <c r="D202" s="549"/>
      <c r="E202" s="549"/>
      <c r="F202" s="55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9"/>
      <c r="C203" s="549"/>
      <c r="D203" s="549"/>
      <c r="E203" s="549"/>
      <c r="F203" s="550"/>
      <c r="G203" s="74" t="s">
        <v>22</v>
      </c>
      <c r="H203" s="75"/>
      <c r="I203" s="75"/>
      <c r="J203" s="75"/>
      <c r="K203" s="75"/>
      <c r="L203" s="76"/>
      <c r="M203" s="77"/>
      <c r="N203" s="77"/>
      <c r="O203" s="77"/>
      <c r="P203" s="77"/>
      <c r="Q203" s="77"/>
      <c r="R203" s="77"/>
      <c r="S203" s="77"/>
      <c r="T203" s="77"/>
      <c r="U203" s="77"/>
      <c r="V203" s="77"/>
      <c r="W203" s="77"/>
      <c r="X203" s="78"/>
      <c r="Y203" s="79">
        <f>SUM(Y193:AB202)</f>
        <v>1.1400000000000001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9"/>
      <c r="C204" s="549"/>
      <c r="D204" s="549"/>
      <c r="E204" s="549"/>
      <c r="F204" s="550"/>
      <c r="G204" s="378" t="s">
        <v>455</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49"/>
      <c r="C205" s="549"/>
      <c r="D205" s="549"/>
      <c r="E205" s="549"/>
      <c r="F205" s="55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49"/>
      <c r="C206" s="549"/>
      <c r="D206" s="549"/>
      <c r="E206" s="549"/>
      <c r="F206" s="550"/>
      <c r="G206" s="88" t="s">
        <v>434</v>
      </c>
      <c r="H206" s="89"/>
      <c r="I206" s="89"/>
      <c r="J206" s="89"/>
      <c r="K206" s="90"/>
      <c r="L206" s="91" t="s">
        <v>458</v>
      </c>
      <c r="M206" s="92"/>
      <c r="N206" s="92"/>
      <c r="O206" s="92"/>
      <c r="P206" s="92"/>
      <c r="Q206" s="92"/>
      <c r="R206" s="92"/>
      <c r="S206" s="92"/>
      <c r="T206" s="92"/>
      <c r="U206" s="92"/>
      <c r="V206" s="92"/>
      <c r="W206" s="92"/>
      <c r="X206" s="93"/>
      <c r="Y206" s="94">
        <v>7</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7"/>
      <c r="B207" s="549"/>
      <c r="C207" s="549"/>
      <c r="D207" s="549"/>
      <c r="E207" s="549"/>
      <c r="F207" s="55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49"/>
      <c r="C208" s="549"/>
      <c r="D208" s="549"/>
      <c r="E208" s="549"/>
      <c r="F208" s="55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49"/>
      <c r="C209" s="549"/>
      <c r="D209" s="549"/>
      <c r="E209" s="549"/>
      <c r="F209" s="55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49"/>
      <c r="C210" s="549"/>
      <c r="D210" s="549"/>
      <c r="E210" s="549"/>
      <c r="F210" s="55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49"/>
      <c r="C211" s="549"/>
      <c r="D211" s="549"/>
      <c r="E211" s="549"/>
      <c r="F211" s="55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9"/>
      <c r="C212" s="549"/>
      <c r="D212" s="549"/>
      <c r="E212" s="549"/>
      <c r="F212" s="55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49"/>
      <c r="C213" s="549"/>
      <c r="D213" s="549"/>
      <c r="E213" s="549"/>
      <c r="F213" s="55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49"/>
      <c r="C214" s="549"/>
      <c r="D214" s="549"/>
      <c r="E214" s="549"/>
      <c r="F214" s="55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49"/>
      <c r="C215" s="549"/>
      <c r="D215" s="549"/>
      <c r="E215" s="549"/>
      <c r="F215" s="55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9"/>
      <c r="C216" s="549"/>
      <c r="D216" s="549"/>
      <c r="E216" s="549"/>
      <c r="F216" s="550"/>
      <c r="G216" s="74" t="s">
        <v>22</v>
      </c>
      <c r="H216" s="75"/>
      <c r="I216" s="75"/>
      <c r="J216" s="75"/>
      <c r="K216" s="75"/>
      <c r="L216" s="76"/>
      <c r="M216" s="77"/>
      <c r="N216" s="77"/>
      <c r="O216" s="77"/>
      <c r="P216" s="77"/>
      <c r="Q216" s="77"/>
      <c r="R216" s="77"/>
      <c r="S216" s="77"/>
      <c r="T216" s="77"/>
      <c r="U216" s="77"/>
      <c r="V216" s="77"/>
      <c r="W216" s="77"/>
      <c r="X216" s="78"/>
      <c r="Y216" s="79">
        <f>SUM(Y206:AB215)</f>
        <v>7</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9"/>
      <c r="C217" s="549"/>
      <c r="D217" s="549"/>
      <c r="E217" s="549"/>
      <c r="F217" s="550"/>
      <c r="G217" s="378" t="s">
        <v>451</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49"/>
      <c r="C218" s="549"/>
      <c r="D218" s="549"/>
      <c r="E218" s="549"/>
      <c r="F218" s="55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49"/>
      <c r="C219" s="549"/>
      <c r="D219" s="549"/>
      <c r="E219" s="549"/>
      <c r="F219" s="550"/>
      <c r="G219" s="88" t="s">
        <v>452</v>
      </c>
      <c r="H219" s="89"/>
      <c r="I219" s="89"/>
      <c r="J219" s="89"/>
      <c r="K219" s="90"/>
      <c r="L219" s="91" t="s">
        <v>453</v>
      </c>
      <c r="M219" s="92"/>
      <c r="N219" s="92"/>
      <c r="O219" s="92"/>
      <c r="P219" s="92"/>
      <c r="Q219" s="92"/>
      <c r="R219" s="92"/>
      <c r="S219" s="92"/>
      <c r="T219" s="92"/>
      <c r="U219" s="92"/>
      <c r="V219" s="92"/>
      <c r="W219" s="92"/>
      <c r="X219" s="93"/>
      <c r="Y219" s="94">
        <v>32</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7"/>
      <c r="B220" s="549"/>
      <c r="C220" s="549"/>
      <c r="D220" s="549"/>
      <c r="E220" s="549"/>
      <c r="F220" s="550"/>
      <c r="G220" s="65" t="s">
        <v>433</v>
      </c>
      <c r="H220" s="66"/>
      <c r="I220" s="66"/>
      <c r="J220" s="66"/>
      <c r="K220" s="67"/>
      <c r="L220" s="68" t="s">
        <v>454</v>
      </c>
      <c r="M220" s="69"/>
      <c r="N220" s="69"/>
      <c r="O220" s="69"/>
      <c r="P220" s="69"/>
      <c r="Q220" s="69"/>
      <c r="R220" s="69"/>
      <c r="S220" s="69"/>
      <c r="T220" s="69"/>
      <c r="U220" s="69"/>
      <c r="V220" s="69"/>
      <c r="W220" s="69"/>
      <c r="X220" s="70"/>
      <c r="Y220" s="71">
        <v>5</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49"/>
      <c r="C221" s="549"/>
      <c r="D221" s="549"/>
      <c r="E221" s="549"/>
      <c r="F221" s="55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49"/>
      <c r="C222" s="549"/>
      <c r="D222" s="549"/>
      <c r="E222" s="549"/>
      <c r="F222" s="55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49"/>
      <c r="C223" s="549"/>
      <c r="D223" s="549"/>
      <c r="E223" s="549"/>
      <c r="F223" s="55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49"/>
      <c r="C224" s="549"/>
      <c r="D224" s="549"/>
      <c r="E224" s="549"/>
      <c r="F224" s="55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49"/>
      <c r="C225" s="549"/>
      <c r="D225" s="549"/>
      <c r="E225" s="549"/>
      <c r="F225" s="55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49"/>
      <c r="C226" s="549"/>
      <c r="D226" s="549"/>
      <c r="E226" s="549"/>
      <c r="F226" s="55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49"/>
      <c r="C227" s="549"/>
      <c r="D227" s="549"/>
      <c r="E227" s="549"/>
      <c r="F227" s="55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49"/>
      <c r="C228" s="549"/>
      <c r="D228" s="549"/>
      <c r="E228" s="549"/>
      <c r="F228" s="55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9"/>
      <c r="C229" s="549"/>
      <c r="D229" s="549"/>
      <c r="E229" s="549"/>
      <c r="F229" s="550"/>
      <c r="G229" s="74" t="s">
        <v>22</v>
      </c>
      <c r="H229" s="75"/>
      <c r="I229" s="75"/>
      <c r="J229" s="75"/>
      <c r="K229" s="75"/>
      <c r="L229" s="76"/>
      <c r="M229" s="77"/>
      <c r="N229" s="77"/>
      <c r="O229" s="77"/>
      <c r="P229" s="77"/>
      <c r="Q229" s="77"/>
      <c r="R229" s="77"/>
      <c r="S229" s="77"/>
      <c r="T229" s="77"/>
      <c r="U229" s="77"/>
      <c r="V229" s="77"/>
      <c r="W229" s="77"/>
      <c r="X229" s="78"/>
      <c r="Y229" s="79">
        <f>SUM(Y219:AB228)</f>
        <v>37</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400</v>
      </c>
      <c r="D236" s="104"/>
      <c r="E236" s="104"/>
      <c r="F236" s="104"/>
      <c r="G236" s="104"/>
      <c r="H236" s="104"/>
      <c r="I236" s="104"/>
      <c r="J236" s="104"/>
      <c r="K236" s="104"/>
      <c r="L236" s="104"/>
      <c r="M236" s="114" t="s">
        <v>408</v>
      </c>
      <c r="N236" s="390"/>
      <c r="O236" s="390"/>
      <c r="P236" s="390"/>
      <c r="Q236" s="390"/>
      <c r="R236" s="390"/>
      <c r="S236" s="390"/>
      <c r="T236" s="390"/>
      <c r="U236" s="390"/>
      <c r="V236" s="390"/>
      <c r="W236" s="390"/>
      <c r="X236" s="390"/>
      <c r="Y236" s="390"/>
      <c r="Z236" s="390"/>
      <c r="AA236" s="390"/>
      <c r="AB236" s="390"/>
      <c r="AC236" s="390"/>
      <c r="AD236" s="390"/>
      <c r="AE236" s="390"/>
      <c r="AF236" s="390"/>
      <c r="AG236" s="390"/>
      <c r="AH236" s="390"/>
      <c r="AI236" s="390"/>
      <c r="AJ236" s="391"/>
      <c r="AK236" s="105">
        <v>6</v>
      </c>
      <c r="AL236" s="106"/>
      <c r="AM236" s="106"/>
      <c r="AN236" s="106"/>
      <c r="AO236" s="106"/>
      <c r="AP236" s="107"/>
      <c r="AQ236" s="108">
        <v>1</v>
      </c>
      <c r="AR236" s="104"/>
      <c r="AS236" s="104"/>
      <c r="AT236" s="104"/>
      <c r="AU236" s="105">
        <v>96.5</v>
      </c>
      <c r="AV236" s="106"/>
      <c r="AW236" s="106"/>
      <c r="AX236" s="107"/>
    </row>
    <row r="237" spans="1:50" ht="24" customHeight="1" x14ac:dyDescent="0.15">
      <c r="A237" s="103">
        <v>2</v>
      </c>
      <c r="B237" s="103">
        <v>1</v>
      </c>
      <c r="C237" s="108" t="s">
        <v>400</v>
      </c>
      <c r="D237" s="104"/>
      <c r="E237" s="104"/>
      <c r="F237" s="104"/>
      <c r="G237" s="104"/>
      <c r="H237" s="104"/>
      <c r="I237" s="104"/>
      <c r="J237" s="104"/>
      <c r="K237" s="104"/>
      <c r="L237" s="104"/>
      <c r="M237" s="108" t="s">
        <v>407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3</v>
      </c>
      <c r="AL237" s="106"/>
      <c r="AM237" s="106"/>
      <c r="AN237" s="106"/>
      <c r="AO237" s="106"/>
      <c r="AP237" s="107"/>
      <c r="AQ237" s="108">
        <v>1</v>
      </c>
      <c r="AR237" s="104"/>
      <c r="AS237" s="104"/>
      <c r="AT237" s="104"/>
      <c r="AU237" s="105">
        <v>86.9</v>
      </c>
      <c r="AV237" s="106"/>
      <c r="AW237" s="106"/>
      <c r="AX237" s="107"/>
    </row>
    <row r="238" spans="1:50" ht="24" customHeight="1" x14ac:dyDescent="0.15">
      <c r="A238" s="103">
        <v>3</v>
      </c>
      <c r="B238" s="103">
        <v>1</v>
      </c>
      <c r="C238" s="108" t="s">
        <v>400</v>
      </c>
      <c r="D238" s="104"/>
      <c r="E238" s="104"/>
      <c r="F238" s="104"/>
      <c r="G238" s="104"/>
      <c r="H238" s="104"/>
      <c r="I238" s="104"/>
      <c r="J238" s="104"/>
      <c r="K238" s="104"/>
      <c r="L238" s="104"/>
      <c r="M238" s="108" t="s">
        <v>401</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2</v>
      </c>
      <c r="AL238" s="106"/>
      <c r="AM238" s="106"/>
      <c r="AN238" s="106"/>
      <c r="AO238" s="106"/>
      <c r="AP238" s="107"/>
      <c r="AQ238" s="108">
        <v>1</v>
      </c>
      <c r="AR238" s="104"/>
      <c r="AS238" s="104"/>
      <c r="AT238" s="104"/>
      <c r="AU238" s="105">
        <v>98.2</v>
      </c>
      <c r="AV238" s="106"/>
      <c r="AW238" s="106"/>
      <c r="AX238" s="107"/>
    </row>
    <row r="239" spans="1:50" ht="24" customHeight="1" x14ac:dyDescent="0.15">
      <c r="A239" s="103">
        <v>4</v>
      </c>
      <c r="B239" s="103">
        <v>1</v>
      </c>
      <c r="C239" s="108" t="s">
        <v>423</v>
      </c>
      <c r="D239" s="104"/>
      <c r="E239" s="104"/>
      <c r="F239" s="104"/>
      <c r="G239" s="104"/>
      <c r="H239" s="104"/>
      <c r="I239" s="104"/>
      <c r="J239" s="104"/>
      <c r="K239" s="104"/>
      <c r="L239" s="104"/>
      <c r="M239" s="108" t="s">
        <v>437</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0.6</v>
      </c>
      <c r="AL239" s="106"/>
      <c r="AM239" s="106"/>
      <c r="AN239" s="106"/>
      <c r="AO239" s="106"/>
      <c r="AP239" s="107"/>
      <c r="AQ239" s="108" t="s">
        <v>468</v>
      </c>
      <c r="AR239" s="104"/>
      <c r="AS239" s="104"/>
      <c r="AT239" s="104"/>
      <c r="AU239" s="105"/>
      <c r="AV239" s="106"/>
      <c r="AW239" s="106"/>
      <c r="AX239" s="107"/>
    </row>
    <row r="240" spans="1:50" ht="24" customHeight="1" x14ac:dyDescent="0.15">
      <c r="A240" s="103">
        <v>5</v>
      </c>
      <c r="B240" s="103">
        <v>1</v>
      </c>
      <c r="C240" s="114" t="s">
        <v>430</v>
      </c>
      <c r="D240" s="115"/>
      <c r="E240" s="115"/>
      <c r="F240" s="115"/>
      <c r="G240" s="115"/>
      <c r="H240" s="115"/>
      <c r="I240" s="115"/>
      <c r="J240" s="115"/>
      <c r="K240" s="115"/>
      <c r="L240" s="116"/>
      <c r="M240" s="114" t="s">
        <v>438</v>
      </c>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6"/>
      <c r="AK240" s="105">
        <v>0.2</v>
      </c>
      <c r="AL240" s="106"/>
      <c r="AM240" s="106"/>
      <c r="AN240" s="106"/>
      <c r="AO240" s="106"/>
      <c r="AP240" s="107"/>
      <c r="AQ240" s="108" t="s">
        <v>468</v>
      </c>
      <c r="AR240" s="104"/>
      <c r="AS240" s="104"/>
      <c r="AT240" s="104"/>
      <c r="AU240" s="105"/>
      <c r="AV240" s="106"/>
      <c r="AW240" s="106"/>
      <c r="AX240" s="107"/>
    </row>
    <row r="241" spans="1:50" ht="24" hidden="1" customHeight="1" x14ac:dyDescent="0.15">
      <c r="A241" s="103">
        <v>6</v>
      </c>
      <c r="B241" s="103">
        <v>1</v>
      </c>
      <c r="C241" s="114"/>
      <c r="D241" s="115"/>
      <c r="E241" s="115"/>
      <c r="F241" s="115"/>
      <c r="G241" s="115"/>
      <c r="H241" s="115"/>
      <c r="I241" s="115"/>
      <c r="J241" s="115"/>
      <c r="K241" s="115"/>
      <c r="L241" s="116"/>
      <c r="M241" s="114"/>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14"/>
      <c r="D242" s="115"/>
      <c r="E242" s="115"/>
      <c r="F242" s="115"/>
      <c r="G242" s="115"/>
      <c r="H242" s="115"/>
      <c r="I242" s="115"/>
      <c r="J242" s="115"/>
      <c r="K242" s="115"/>
      <c r="L242" s="116"/>
      <c r="M242" s="114"/>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6"/>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2.5" hidden="1" customHeight="1" x14ac:dyDescent="0.15">
      <c r="A245" s="103">
        <v>10</v>
      </c>
      <c r="B245" s="103">
        <v>1</v>
      </c>
      <c r="C245" s="104"/>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1.5"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14" t="s">
        <v>406</v>
      </c>
      <c r="D269" s="115"/>
      <c r="E269" s="115"/>
      <c r="F269" s="115"/>
      <c r="G269" s="115"/>
      <c r="H269" s="115"/>
      <c r="I269" s="115"/>
      <c r="J269" s="115"/>
      <c r="K269" s="115"/>
      <c r="L269" s="116"/>
      <c r="M269" s="114" t="s">
        <v>405</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6"/>
      <c r="AK269" s="105">
        <v>1</v>
      </c>
      <c r="AL269" s="106"/>
      <c r="AM269" s="106"/>
      <c r="AN269" s="106"/>
      <c r="AO269" s="106"/>
      <c r="AP269" s="107"/>
      <c r="AQ269" s="114" t="s">
        <v>418</v>
      </c>
      <c r="AR269" s="115"/>
      <c r="AS269" s="115"/>
      <c r="AT269" s="116"/>
      <c r="AU269" s="105"/>
      <c r="AV269" s="106"/>
      <c r="AW269" s="106"/>
      <c r="AX269" s="107"/>
    </row>
    <row r="270" spans="1:50" ht="24" customHeight="1" x14ac:dyDescent="0.15">
      <c r="A270" s="103">
        <v>2</v>
      </c>
      <c r="B270" s="103">
        <v>1</v>
      </c>
      <c r="C270" s="114" t="s">
        <v>412</v>
      </c>
      <c r="D270" s="115"/>
      <c r="E270" s="115"/>
      <c r="F270" s="115"/>
      <c r="G270" s="115"/>
      <c r="H270" s="115"/>
      <c r="I270" s="115"/>
      <c r="J270" s="115"/>
      <c r="K270" s="115"/>
      <c r="L270" s="116"/>
      <c r="M270" s="114" t="s">
        <v>413</v>
      </c>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6"/>
      <c r="AK270" s="105">
        <v>0.9</v>
      </c>
      <c r="AL270" s="106"/>
      <c r="AM270" s="106"/>
      <c r="AN270" s="106"/>
      <c r="AO270" s="106"/>
      <c r="AP270" s="107"/>
      <c r="AQ270" s="114" t="s">
        <v>418</v>
      </c>
      <c r="AR270" s="115"/>
      <c r="AS270" s="115"/>
      <c r="AT270" s="116"/>
      <c r="AU270" s="105"/>
      <c r="AV270" s="106"/>
      <c r="AW270" s="106"/>
      <c r="AX270" s="107"/>
    </row>
    <row r="271" spans="1:50" ht="24" customHeight="1" x14ac:dyDescent="0.15">
      <c r="A271" s="103">
        <v>3</v>
      </c>
      <c r="B271" s="103">
        <v>1</v>
      </c>
      <c r="C271" s="114" t="s">
        <v>414</v>
      </c>
      <c r="D271" s="115"/>
      <c r="E271" s="115"/>
      <c r="F271" s="115"/>
      <c r="G271" s="115"/>
      <c r="H271" s="115"/>
      <c r="I271" s="115"/>
      <c r="J271" s="115"/>
      <c r="K271" s="115"/>
      <c r="L271" s="116"/>
      <c r="M271" s="114" t="s">
        <v>415</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v>0.7</v>
      </c>
      <c r="AL271" s="106"/>
      <c r="AM271" s="106"/>
      <c r="AN271" s="106"/>
      <c r="AO271" s="106"/>
      <c r="AP271" s="107"/>
      <c r="AQ271" s="114" t="s">
        <v>418</v>
      </c>
      <c r="AR271" s="115"/>
      <c r="AS271" s="115"/>
      <c r="AT271" s="116"/>
      <c r="AU271" s="105"/>
      <c r="AV271" s="106"/>
      <c r="AW271" s="106"/>
      <c r="AX271" s="107"/>
    </row>
    <row r="272" spans="1:50" ht="24" customHeight="1" x14ac:dyDescent="0.15">
      <c r="A272" s="103">
        <v>4</v>
      </c>
      <c r="B272" s="103">
        <v>1</v>
      </c>
      <c r="C272" s="108" t="s">
        <v>416</v>
      </c>
      <c r="D272" s="104"/>
      <c r="E272" s="104"/>
      <c r="F272" s="104"/>
      <c r="G272" s="104"/>
      <c r="H272" s="104"/>
      <c r="I272" s="104"/>
      <c r="J272" s="104"/>
      <c r="K272" s="104"/>
      <c r="L272" s="104"/>
      <c r="M272" s="108" t="s">
        <v>417</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0.6</v>
      </c>
      <c r="AL272" s="106"/>
      <c r="AM272" s="106"/>
      <c r="AN272" s="106"/>
      <c r="AO272" s="106"/>
      <c r="AP272" s="107"/>
      <c r="AQ272" s="114" t="s">
        <v>418</v>
      </c>
      <c r="AR272" s="115"/>
      <c r="AS272" s="115"/>
      <c r="AT272" s="116"/>
      <c r="AU272" s="105"/>
      <c r="AV272" s="106"/>
      <c r="AW272" s="106"/>
      <c r="AX272" s="107"/>
    </row>
    <row r="273" spans="1:50" ht="24" hidden="1" customHeight="1" x14ac:dyDescent="0.15">
      <c r="A273" s="103">
        <v>5</v>
      </c>
      <c r="B273" s="103">
        <v>1</v>
      </c>
      <c r="C273" s="108"/>
      <c r="D273" s="104"/>
      <c r="E273" s="104"/>
      <c r="F273" s="104"/>
      <c r="G273" s="104"/>
      <c r="H273" s="104"/>
      <c r="I273" s="104"/>
      <c r="J273" s="104"/>
      <c r="K273" s="104"/>
      <c r="L273" s="104"/>
      <c r="M273" s="108"/>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8"/>
      <c r="D274" s="104"/>
      <c r="E274" s="104"/>
      <c r="F274" s="104"/>
      <c r="G274" s="104"/>
      <c r="H274" s="104"/>
      <c r="I274" s="104"/>
      <c r="J274" s="104"/>
      <c r="K274" s="104"/>
      <c r="L274" s="104"/>
      <c r="M274" s="108"/>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8"/>
      <c r="D275" s="104"/>
      <c r="E275" s="104"/>
      <c r="F275" s="104"/>
      <c r="G275" s="104"/>
      <c r="H275" s="104"/>
      <c r="I275" s="104"/>
      <c r="J275" s="104"/>
      <c r="K275" s="104"/>
      <c r="L275" s="104"/>
      <c r="M275" s="108"/>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8"/>
      <c r="D276" s="104"/>
      <c r="E276" s="104"/>
      <c r="F276" s="104"/>
      <c r="G276" s="104"/>
      <c r="H276" s="104"/>
      <c r="I276" s="104"/>
      <c r="J276" s="104"/>
      <c r="K276" s="104"/>
      <c r="L276" s="104"/>
      <c r="M276" s="108"/>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8"/>
      <c r="D277" s="104"/>
      <c r="E277" s="104"/>
      <c r="F277" s="104"/>
      <c r="G277" s="104"/>
      <c r="H277" s="104"/>
      <c r="I277" s="104"/>
      <c r="J277" s="104"/>
      <c r="K277" s="104"/>
      <c r="L277" s="104"/>
      <c r="M277" s="108"/>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3.25"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457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3.1" customHeight="1" x14ac:dyDescent="0.15">
      <c r="A302" s="103">
        <v>1</v>
      </c>
      <c r="B302" s="103">
        <v>1</v>
      </c>
      <c r="C302" s="108" t="s">
        <v>409</v>
      </c>
      <c r="D302" s="104"/>
      <c r="E302" s="104"/>
      <c r="F302" s="104"/>
      <c r="G302" s="104"/>
      <c r="H302" s="104"/>
      <c r="I302" s="104"/>
      <c r="J302" s="104"/>
      <c r="K302" s="104"/>
      <c r="L302" s="104"/>
      <c r="M302" s="108" t="s">
        <v>481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7</v>
      </c>
      <c r="AL302" s="106"/>
      <c r="AM302" s="106"/>
      <c r="AN302" s="106"/>
      <c r="AO302" s="106"/>
      <c r="AP302" s="107"/>
      <c r="AQ302" s="108">
        <v>2</v>
      </c>
      <c r="AR302" s="104"/>
      <c r="AS302" s="104"/>
      <c r="AT302" s="104"/>
      <c r="AU302" s="105">
        <v>100</v>
      </c>
      <c r="AV302" s="106"/>
      <c r="AW302" s="106"/>
      <c r="AX302" s="107"/>
    </row>
    <row r="303" spans="1:50" ht="23.1" customHeight="1" x14ac:dyDescent="0.15">
      <c r="A303" s="103">
        <v>2</v>
      </c>
      <c r="B303" s="103">
        <v>1</v>
      </c>
      <c r="C303" s="108" t="s">
        <v>482</v>
      </c>
      <c r="D303" s="104"/>
      <c r="E303" s="104"/>
      <c r="F303" s="104"/>
      <c r="G303" s="104"/>
      <c r="H303" s="104"/>
      <c r="I303" s="104"/>
      <c r="J303" s="104"/>
      <c r="K303" s="104"/>
      <c r="L303" s="104"/>
      <c r="M303" s="108" t="s">
        <v>483</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5</v>
      </c>
      <c r="AL303" s="106"/>
      <c r="AM303" s="106"/>
      <c r="AN303" s="106"/>
      <c r="AO303" s="106"/>
      <c r="AP303" s="107"/>
      <c r="AQ303" s="108">
        <v>1</v>
      </c>
      <c r="AR303" s="104"/>
      <c r="AS303" s="104"/>
      <c r="AT303" s="104"/>
      <c r="AU303" s="105">
        <v>98.9</v>
      </c>
      <c r="AV303" s="106"/>
      <c r="AW303" s="106"/>
      <c r="AX303" s="107"/>
    </row>
    <row r="304" spans="1:50" ht="23.1" customHeight="1" x14ac:dyDescent="0.15">
      <c r="A304" s="103">
        <v>3</v>
      </c>
      <c r="B304" s="103">
        <v>1</v>
      </c>
      <c r="C304" s="108" t="s">
        <v>410</v>
      </c>
      <c r="D304" s="104"/>
      <c r="E304" s="104"/>
      <c r="F304" s="104"/>
      <c r="G304" s="104"/>
      <c r="H304" s="104"/>
      <c r="I304" s="104"/>
      <c r="J304" s="104"/>
      <c r="K304" s="104"/>
      <c r="L304" s="104"/>
      <c r="M304" s="108" t="s">
        <v>484</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5</v>
      </c>
      <c r="AL304" s="106"/>
      <c r="AM304" s="106"/>
      <c r="AN304" s="106"/>
      <c r="AO304" s="106"/>
      <c r="AP304" s="107"/>
      <c r="AQ304" s="108">
        <v>1</v>
      </c>
      <c r="AR304" s="104"/>
      <c r="AS304" s="104"/>
      <c r="AT304" s="104"/>
      <c r="AU304" s="105">
        <v>95.5</v>
      </c>
      <c r="AV304" s="106"/>
      <c r="AW304" s="106"/>
      <c r="AX304" s="107"/>
    </row>
    <row r="305" spans="1:50" ht="23.1" customHeight="1" x14ac:dyDescent="0.15">
      <c r="A305" s="103">
        <v>4</v>
      </c>
      <c r="B305" s="103">
        <v>1</v>
      </c>
      <c r="C305" s="108" t="s">
        <v>399</v>
      </c>
      <c r="D305" s="104"/>
      <c r="E305" s="104"/>
      <c r="F305" s="104"/>
      <c r="G305" s="104"/>
      <c r="H305" s="104"/>
      <c r="I305" s="104"/>
      <c r="J305" s="104"/>
      <c r="K305" s="104"/>
      <c r="L305" s="104"/>
      <c r="M305" s="108" t="s">
        <v>485</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2</v>
      </c>
      <c r="AL305" s="106"/>
      <c r="AM305" s="106"/>
      <c r="AN305" s="106"/>
      <c r="AO305" s="106"/>
      <c r="AP305" s="107"/>
      <c r="AQ305" s="108">
        <v>1</v>
      </c>
      <c r="AR305" s="104"/>
      <c r="AS305" s="104"/>
      <c r="AT305" s="104"/>
      <c r="AU305" s="105">
        <v>93.8</v>
      </c>
      <c r="AV305" s="106"/>
      <c r="AW305" s="106"/>
      <c r="AX305" s="107"/>
    </row>
    <row r="306" spans="1:50" ht="23.1" customHeight="1" x14ac:dyDescent="0.15">
      <c r="A306" s="103">
        <v>5</v>
      </c>
      <c r="B306" s="103">
        <v>1</v>
      </c>
      <c r="C306" s="108" t="s">
        <v>402</v>
      </c>
      <c r="D306" s="104"/>
      <c r="E306" s="104"/>
      <c r="F306" s="104"/>
      <c r="G306" s="104"/>
      <c r="H306" s="104"/>
      <c r="I306" s="104"/>
      <c r="J306" s="104"/>
      <c r="K306" s="104"/>
      <c r="L306" s="104"/>
      <c r="M306" s="108" t="s">
        <v>486</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v>
      </c>
      <c r="AL306" s="106"/>
      <c r="AM306" s="106"/>
      <c r="AN306" s="106"/>
      <c r="AO306" s="106"/>
      <c r="AP306" s="107"/>
      <c r="AQ306" s="108">
        <v>3</v>
      </c>
      <c r="AR306" s="104"/>
      <c r="AS306" s="104"/>
      <c r="AT306" s="104"/>
      <c r="AU306" s="105">
        <v>35.6</v>
      </c>
      <c r="AV306" s="106"/>
      <c r="AW306" s="106"/>
      <c r="AX306" s="107"/>
    </row>
    <row r="307" spans="1:50" ht="23.1" customHeight="1" x14ac:dyDescent="0.15">
      <c r="A307" s="103">
        <v>6</v>
      </c>
      <c r="B307" s="103">
        <v>1</v>
      </c>
      <c r="C307" s="108" t="s">
        <v>402</v>
      </c>
      <c r="D307" s="104"/>
      <c r="E307" s="104"/>
      <c r="F307" s="104"/>
      <c r="G307" s="104"/>
      <c r="H307" s="104"/>
      <c r="I307" s="104"/>
      <c r="J307" s="104"/>
      <c r="K307" s="104"/>
      <c r="L307" s="104"/>
      <c r="M307" s="108" t="s">
        <v>487</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1</v>
      </c>
      <c r="AL307" s="106"/>
      <c r="AM307" s="106"/>
      <c r="AN307" s="106"/>
      <c r="AO307" s="106"/>
      <c r="AP307" s="107"/>
      <c r="AQ307" s="108" t="s">
        <v>404</v>
      </c>
      <c r="AR307" s="104"/>
      <c r="AS307" s="104"/>
      <c r="AT307" s="104"/>
      <c r="AU307" s="105"/>
      <c r="AV307" s="106"/>
      <c r="AW307" s="106"/>
      <c r="AX307" s="107"/>
    </row>
    <row r="308" spans="1:50" ht="23.1" customHeight="1" x14ac:dyDescent="0.15">
      <c r="A308" s="103">
        <v>7</v>
      </c>
      <c r="B308" s="103">
        <v>1</v>
      </c>
      <c r="C308" s="108" t="s">
        <v>419</v>
      </c>
      <c r="D308" s="104"/>
      <c r="E308" s="104"/>
      <c r="F308" s="104"/>
      <c r="G308" s="104"/>
      <c r="H308" s="104"/>
      <c r="I308" s="104"/>
      <c r="J308" s="104"/>
      <c r="K308" s="104"/>
      <c r="L308" s="104"/>
      <c r="M308" s="108" t="s">
        <v>420</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0.7</v>
      </c>
      <c r="AL308" s="106"/>
      <c r="AM308" s="106"/>
      <c r="AN308" s="106"/>
      <c r="AO308" s="106"/>
      <c r="AP308" s="107"/>
      <c r="AQ308" s="108" t="s">
        <v>404</v>
      </c>
      <c r="AR308" s="104"/>
      <c r="AS308" s="104"/>
      <c r="AT308" s="104"/>
      <c r="AU308" s="105"/>
      <c r="AV308" s="106"/>
      <c r="AW308" s="106"/>
      <c r="AX308" s="107"/>
    </row>
    <row r="309" spans="1:50" ht="23.1" customHeight="1" x14ac:dyDescent="0.15">
      <c r="A309" s="103">
        <v>8</v>
      </c>
      <c r="B309" s="103">
        <v>1</v>
      </c>
      <c r="C309" s="114" t="s">
        <v>431</v>
      </c>
      <c r="D309" s="115"/>
      <c r="E309" s="115"/>
      <c r="F309" s="115"/>
      <c r="G309" s="115"/>
      <c r="H309" s="115"/>
      <c r="I309" s="115"/>
      <c r="J309" s="115"/>
      <c r="K309" s="115"/>
      <c r="L309" s="116"/>
      <c r="M309" s="114" t="s">
        <v>469</v>
      </c>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6"/>
      <c r="AK309" s="105">
        <v>1</v>
      </c>
      <c r="AL309" s="106"/>
      <c r="AM309" s="106"/>
      <c r="AN309" s="106"/>
      <c r="AO309" s="106"/>
      <c r="AP309" s="107"/>
      <c r="AQ309" s="114" t="s">
        <v>404</v>
      </c>
      <c r="AR309" s="115"/>
      <c r="AS309" s="115"/>
      <c r="AT309" s="116"/>
      <c r="AU309" s="105"/>
      <c r="AV309" s="106"/>
      <c r="AW309" s="106"/>
      <c r="AX309" s="107"/>
    </row>
    <row r="310" spans="1:50" ht="23.1" customHeight="1" x14ac:dyDescent="0.15">
      <c r="A310" s="103">
        <v>9</v>
      </c>
      <c r="B310" s="103">
        <v>1</v>
      </c>
      <c r="C310" s="108" t="s">
        <v>399</v>
      </c>
      <c r="D310" s="104"/>
      <c r="E310" s="104"/>
      <c r="F310" s="104"/>
      <c r="G310" s="104"/>
      <c r="H310" s="104"/>
      <c r="I310" s="104"/>
      <c r="J310" s="104"/>
      <c r="K310" s="104"/>
      <c r="L310" s="104"/>
      <c r="M310" s="108" t="s">
        <v>488</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0.8</v>
      </c>
      <c r="AL310" s="106"/>
      <c r="AM310" s="106"/>
      <c r="AN310" s="106"/>
      <c r="AO310" s="106"/>
      <c r="AP310" s="107"/>
      <c r="AQ310" s="108" t="s">
        <v>404</v>
      </c>
      <c r="AR310" s="104"/>
      <c r="AS310" s="104"/>
      <c r="AT310" s="104"/>
      <c r="AU310" s="105"/>
      <c r="AV310" s="106"/>
      <c r="AW310" s="106"/>
      <c r="AX310" s="107"/>
    </row>
    <row r="311" spans="1:50" ht="23.1" customHeight="1" x14ac:dyDescent="0.15">
      <c r="A311" s="103">
        <v>10</v>
      </c>
      <c r="B311" s="103">
        <v>1</v>
      </c>
      <c r="C311" s="108" t="s">
        <v>421</v>
      </c>
      <c r="D311" s="104"/>
      <c r="E311" s="104"/>
      <c r="F311" s="104"/>
      <c r="G311" s="104"/>
      <c r="H311" s="104"/>
      <c r="I311" s="104"/>
      <c r="J311" s="104"/>
      <c r="K311" s="104"/>
      <c r="L311" s="104"/>
      <c r="M311" s="108" t="s">
        <v>422</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0.5</v>
      </c>
      <c r="AL311" s="106"/>
      <c r="AM311" s="106"/>
      <c r="AN311" s="106"/>
      <c r="AO311" s="106"/>
      <c r="AP311" s="107"/>
      <c r="AQ311" s="108" t="s">
        <v>404</v>
      </c>
      <c r="AR311" s="104"/>
      <c r="AS311" s="104"/>
      <c r="AT311" s="104"/>
      <c r="AU311" s="105"/>
      <c r="AV311" s="106"/>
      <c r="AW311" s="106"/>
      <c r="AX311" s="107"/>
    </row>
    <row r="312" spans="1:50" ht="23.1" customHeight="1" x14ac:dyDescent="0.15">
      <c r="A312" s="103">
        <v>11</v>
      </c>
      <c r="B312" s="103">
        <v>1</v>
      </c>
      <c r="C312" s="108" t="s">
        <v>403</v>
      </c>
      <c r="D312" s="104"/>
      <c r="E312" s="104"/>
      <c r="F312" s="104"/>
      <c r="G312" s="104"/>
      <c r="H312" s="104"/>
      <c r="I312" s="104"/>
      <c r="J312" s="104"/>
      <c r="K312" s="104"/>
      <c r="L312" s="104"/>
      <c r="M312" s="108" t="s">
        <v>489</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v>0.3</v>
      </c>
      <c r="AL312" s="106"/>
      <c r="AM312" s="106"/>
      <c r="AN312" s="106"/>
      <c r="AO312" s="106"/>
      <c r="AP312" s="107"/>
      <c r="AQ312" s="108" t="s">
        <v>404</v>
      </c>
      <c r="AR312" s="104"/>
      <c r="AS312" s="104"/>
      <c r="AT312" s="104"/>
      <c r="AU312" s="105"/>
      <c r="AV312" s="106"/>
      <c r="AW312" s="106"/>
      <c r="AX312" s="107"/>
    </row>
    <row r="313" spans="1:50" ht="24" customHeight="1" x14ac:dyDescent="0.15">
      <c r="A313" s="103">
        <v>12</v>
      </c>
      <c r="B313" s="103">
        <v>1</v>
      </c>
      <c r="C313" s="114" t="s">
        <v>403</v>
      </c>
      <c r="D313" s="115"/>
      <c r="E313" s="115"/>
      <c r="F313" s="115"/>
      <c r="G313" s="115"/>
      <c r="H313" s="115"/>
      <c r="I313" s="115"/>
      <c r="J313" s="115"/>
      <c r="K313" s="115"/>
      <c r="L313" s="116"/>
      <c r="M313" s="114" t="s">
        <v>490</v>
      </c>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6"/>
      <c r="AK313" s="105">
        <v>4.0000000000000001E-3</v>
      </c>
      <c r="AL313" s="106"/>
      <c r="AM313" s="106"/>
      <c r="AN313" s="106"/>
      <c r="AO313" s="106"/>
      <c r="AP313" s="107"/>
      <c r="AQ313" s="114" t="s">
        <v>404</v>
      </c>
      <c r="AR313" s="115"/>
      <c r="AS313" s="115"/>
      <c r="AT313" s="116"/>
      <c r="AU313" s="105"/>
      <c r="AV313" s="106"/>
      <c r="AW313" s="106"/>
      <c r="AX313" s="107"/>
    </row>
    <row r="314" spans="1:50" ht="22.5" hidden="1" customHeight="1" x14ac:dyDescent="0.15">
      <c r="A314" s="103">
        <v>13</v>
      </c>
      <c r="B314" s="103">
        <v>1</v>
      </c>
      <c r="C314" s="114"/>
      <c r="D314" s="115"/>
      <c r="E314" s="115"/>
      <c r="F314" s="115"/>
      <c r="G314" s="115"/>
      <c r="H314" s="115"/>
      <c r="I314" s="115"/>
      <c r="J314" s="115"/>
      <c r="K314" s="115"/>
      <c r="L314" s="116"/>
      <c r="M314" s="114"/>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6"/>
      <c r="AK314" s="105"/>
      <c r="AL314" s="106"/>
      <c r="AM314" s="106"/>
      <c r="AN314" s="106"/>
      <c r="AO314" s="106"/>
      <c r="AP314" s="107"/>
      <c r="AQ314" s="114"/>
      <c r="AR314" s="115"/>
      <c r="AS314" s="115"/>
      <c r="AT314" s="116"/>
      <c r="AU314" s="105"/>
      <c r="AV314" s="106"/>
      <c r="AW314" s="106"/>
      <c r="AX314" s="107"/>
    </row>
    <row r="315" spans="1:50" ht="22.5" hidden="1" customHeight="1" x14ac:dyDescent="0.15">
      <c r="A315" s="103">
        <v>14</v>
      </c>
      <c r="B315" s="103">
        <v>1</v>
      </c>
      <c r="C315" s="114"/>
      <c r="D315" s="115"/>
      <c r="E315" s="115"/>
      <c r="F315" s="115"/>
      <c r="G315" s="115"/>
      <c r="H315" s="115"/>
      <c r="I315" s="115"/>
      <c r="J315" s="115"/>
      <c r="K315" s="115"/>
      <c r="L315" s="116"/>
      <c r="M315" s="114"/>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6"/>
      <c r="AK315" s="105"/>
      <c r="AL315" s="106"/>
      <c r="AM315" s="106"/>
      <c r="AN315" s="106"/>
      <c r="AO315" s="106"/>
      <c r="AP315" s="107"/>
      <c r="AQ315" s="114"/>
      <c r="AR315" s="115"/>
      <c r="AS315" s="115"/>
      <c r="AT315" s="116"/>
      <c r="AU315" s="105"/>
      <c r="AV315" s="106"/>
      <c r="AW315" s="106"/>
      <c r="AX315" s="107"/>
    </row>
    <row r="316" spans="1:50" ht="22.5" hidden="1" customHeight="1" x14ac:dyDescent="0.15">
      <c r="A316" s="103">
        <v>15</v>
      </c>
      <c r="B316" s="103">
        <v>1</v>
      </c>
      <c r="C316" s="114"/>
      <c r="D316" s="115"/>
      <c r="E316" s="115"/>
      <c r="F316" s="115"/>
      <c r="G316" s="115"/>
      <c r="H316" s="115"/>
      <c r="I316" s="115"/>
      <c r="J316" s="115"/>
      <c r="K316" s="115"/>
      <c r="L316" s="116"/>
      <c r="M316" s="114"/>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6"/>
      <c r="AK316" s="105"/>
      <c r="AL316" s="106"/>
      <c r="AM316" s="106"/>
      <c r="AN316" s="106"/>
      <c r="AO316" s="106"/>
      <c r="AP316" s="107"/>
      <c r="AQ316" s="114"/>
      <c r="AR316" s="115"/>
      <c r="AS316" s="115"/>
      <c r="AT316" s="116"/>
      <c r="AU316" s="105"/>
      <c r="AV316" s="106"/>
      <c r="AW316" s="106"/>
      <c r="AX316" s="107"/>
    </row>
    <row r="317" spans="1:50" ht="22.5" hidden="1" customHeight="1" x14ac:dyDescent="0.15">
      <c r="A317" s="103">
        <v>16</v>
      </c>
      <c r="B317" s="103">
        <v>1</v>
      </c>
      <c r="C317" s="114"/>
      <c r="D317" s="115"/>
      <c r="E317" s="115"/>
      <c r="F317" s="115"/>
      <c r="G317" s="115"/>
      <c r="H317" s="115"/>
      <c r="I317" s="115"/>
      <c r="J317" s="115"/>
      <c r="K317" s="115"/>
      <c r="L317" s="116"/>
      <c r="M317" s="114"/>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6"/>
      <c r="AK317" s="105"/>
      <c r="AL317" s="106"/>
      <c r="AM317" s="106"/>
      <c r="AN317" s="106"/>
      <c r="AO317" s="106"/>
      <c r="AP317" s="107"/>
      <c r="AQ317" s="114"/>
      <c r="AR317" s="115"/>
      <c r="AS317" s="115"/>
      <c r="AT317" s="116"/>
      <c r="AU317" s="105"/>
      <c r="AV317" s="106"/>
      <c r="AW317" s="106"/>
      <c r="AX317" s="107"/>
    </row>
    <row r="318" spans="1:50" hidden="1" x14ac:dyDescent="0.15">
      <c r="A318" s="103">
        <v>17</v>
      </c>
      <c r="B318" s="103">
        <v>1</v>
      </c>
      <c r="C318" s="108"/>
      <c r="D318" s="104"/>
      <c r="E318" s="104"/>
      <c r="F318" s="104"/>
      <c r="G318" s="104"/>
      <c r="H318" s="104"/>
      <c r="I318" s="104"/>
      <c r="J318" s="104"/>
      <c r="K318" s="104"/>
      <c r="L318" s="104"/>
      <c r="M318" s="108"/>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idden="1" x14ac:dyDescent="0.15">
      <c r="A319" s="103">
        <v>18</v>
      </c>
      <c r="B319" s="103">
        <v>1</v>
      </c>
      <c r="C319" s="108"/>
      <c r="D319" s="104"/>
      <c r="E319" s="104"/>
      <c r="F319" s="104"/>
      <c r="G319" s="104"/>
      <c r="H319" s="104"/>
      <c r="I319" s="104"/>
      <c r="J319" s="104"/>
      <c r="K319" s="104"/>
      <c r="L319" s="104"/>
      <c r="M319" s="108"/>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idden="1" x14ac:dyDescent="0.15">
      <c r="A320" s="103">
        <v>19</v>
      </c>
      <c r="B320" s="103">
        <v>1</v>
      </c>
      <c r="C320" s="108"/>
      <c r="D320" s="104"/>
      <c r="E320" s="104"/>
      <c r="F320" s="104"/>
      <c r="G320" s="104"/>
      <c r="H320" s="104"/>
      <c r="I320" s="104"/>
      <c r="J320" s="104"/>
      <c r="K320" s="104"/>
      <c r="L320" s="104"/>
      <c r="M320" s="108"/>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idden="1" x14ac:dyDescent="0.15">
      <c r="A321" s="103">
        <v>20</v>
      </c>
      <c r="B321" s="103">
        <v>1</v>
      </c>
      <c r="C321" s="108"/>
      <c r="D321" s="104"/>
      <c r="E321" s="104"/>
      <c r="F321" s="104"/>
      <c r="G321" s="104"/>
      <c r="H321" s="104"/>
      <c r="I321" s="104"/>
      <c r="J321" s="104"/>
      <c r="K321" s="104"/>
      <c r="L321" s="104"/>
      <c r="M321" s="108"/>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idden="1" x14ac:dyDescent="0.15">
      <c r="A322" s="103">
        <v>21</v>
      </c>
      <c r="B322" s="103">
        <v>1</v>
      </c>
      <c r="C322" s="108"/>
      <c r="D322" s="104"/>
      <c r="E322" s="104"/>
      <c r="F322" s="104"/>
      <c r="G322" s="104"/>
      <c r="H322" s="104"/>
      <c r="I322" s="104"/>
      <c r="J322" s="104"/>
      <c r="K322" s="104"/>
      <c r="L322" s="104"/>
      <c r="M322" s="108"/>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idden="1" x14ac:dyDescent="0.15">
      <c r="A323" s="103">
        <v>22</v>
      </c>
      <c r="B323" s="103">
        <v>1</v>
      </c>
      <c r="C323" s="108"/>
      <c r="D323" s="104"/>
      <c r="E323" s="104"/>
      <c r="F323" s="104"/>
      <c r="G323" s="104"/>
      <c r="H323" s="104"/>
      <c r="I323" s="104"/>
      <c r="J323" s="104"/>
      <c r="K323" s="104"/>
      <c r="L323" s="104"/>
      <c r="M323" s="108"/>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idden="1" x14ac:dyDescent="0.15">
      <c r="A324" s="103">
        <v>23</v>
      </c>
      <c r="B324" s="103">
        <v>1</v>
      </c>
      <c r="C324" s="108"/>
      <c r="D324" s="104"/>
      <c r="E324" s="104"/>
      <c r="F324" s="104"/>
      <c r="G324" s="104"/>
      <c r="H324" s="104"/>
      <c r="I324" s="104"/>
      <c r="J324" s="104"/>
      <c r="K324" s="104"/>
      <c r="L324" s="104"/>
      <c r="M324" s="108"/>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idden="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idden="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idden="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idden="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idden="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25"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12"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440</v>
      </c>
      <c r="D335" s="104"/>
      <c r="E335" s="104"/>
      <c r="F335" s="104"/>
      <c r="G335" s="104"/>
      <c r="H335" s="104"/>
      <c r="I335" s="104"/>
      <c r="J335" s="104"/>
      <c r="K335" s="104"/>
      <c r="L335" s="104"/>
      <c r="M335" s="108" t="s">
        <v>450</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37</v>
      </c>
      <c r="AL335" s="106"/>
      <c r="AM335" s="106"/>
      <c r="AN335" s="106"/>
      <c r="AO335" s="106"/>
      <c r="AP335" s="107"/>
      <c r="AQ335" s="108" t="s">
        <v>472</v>
      </c>
      <c r="AR335" s="104"/>
      <c r="AS335" s="104"/>
      <c r="AT335" s="104"/>
      <c r="AU335" s="105"/>
      <c r="AV335" s="106"/>
      <c r="AW335" s="106"/>
      <c r="AX335" s="107"/>
    </row>
    <row r="336" spans="1:50" ht="24" customHeight="1" x14ac:dyDescent="0.15">
      <c r="A336" s="103">
        <v>2</v>
      </c>
      <c r="B336" s="103">
        <v>1</v>
      </c>
      <c r="C336" s="108" t="s">
        <v>441</v>
      </c>
      <c r="D336" s="104"/>
      <c r="E336" s="104"/>
      <c r="F336" s="104"/>
      <c r="G336" s="104"/>
      <c r="H336" s="104"/>
      <c r="I336" s="104"/>
      <c r="J336" s="104"/>
      <c r="K336" s="104"/>
      <c r="L336" s="104"/>
      <c r="M336" s="108" t="s">
        <v>450</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16</v>
      </c>
      <c r="AL336" s="106"/>
      <c r="AM336" s="106"/>
      <c r="AN336" s="106"/>
      <c r="AO336" s="106"/>
      <c r="AP336" s="107"/>
      <c r="AQ336" s="108" t="s">
        <v>472</v>
      </c>
      <c r="AR336" s="104"/>
      <c r="AS336" s="104"/>
      <c r="AT336" s="104"/>
      <c r="AU336" s="105"/>
      <c r="AV336" s="106"/>
      <c r="AW336" s="106"/>
      <c r="AX336" s="107"/>
    </row>
    <row r="337" spans="1:50" ht="24" customHeight="1" x14ac:dyDescent="0.15">
      <c r="A337" s="103">
        <v>3</v>
      </c>
      <c r="B337" s="103">
        <v>1</v>
      </c>
      <c r="C337" s="108" t="s">
        <v>442</v>
      </c>
      <c r="D337" s="104"/>
      <c r="E337" s="104"/>
      <c r="F337" s="104"/>
      <c r="G337" s="104"/>
      <c r="H337" s="104"/>
      <c r="I337" s="104"/>
      <c r="J337" s="104"/>
      <c r="K337" s="104"/>
      <c r="L337" s="104"/>
      <c r="M337" s="108" t="s">
        <v>450</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14</v>
      </c>
      <c r="AL337" s="106"/>
      <c r="AM337" s="106"/>
      <c r="AN337" s="106"/>
      <c r="AO337" s="106"/>
      <c r="AP337" s="107"/>
      <c r="AQ337" s="108" t="s">
        <v>472</v>
      </c>
      <c r="AR337" s="104"/>
      <c r="AS337" s="104"/>
      <c r="AT337" s="104"/>
      <c r="AU337" s="105"/>
      <c r="AV337" s="106"/>
      <c r="AW337" s="106"/>
      <c r="AX337" s="107"/>
    </row>
    <row r="338" spans="1:50" ht="24" customHeight="1" x14ac:dyDescent="0.15">
      <c r="A338" s="103">
        <v>4</v>
      </c>
      <c r="B338" s="103">
        <v>1</v>
      </c>
      <c r="C338" s="108" t="s">
        <v>443</v>
      </c>
      <c r="D338" s="104"/>
      <c r="E338" s="104"/>
      <c r="F338" s="104"/>
      <c r="G338" s="104"/>
      <c r="H338" s="104"/>
      <c r="I338" s="104"/>
      <c r="J338" s="104"/>
      <c r="K338" s="104"/>
      <c r="L338" s="104"/>
      <c r="M338" s="108" t="s">
        <v>450</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12</v>
      </c>
      <c r="AL338" s="106"/>
      <c r="AM338" s="106"/>
      <c r="AN338" s="106"/>
      <c r="AO338" s="106"/>
      <c r="AP338" s="107"/>
      <c r="AQ338" s="108" t="s">
        <v>472</v>
      </c>
      <c r="AR338" s="104"/>
      <c r="AS338" s="104"/>
      <c r="AT338" s="104"/>
      <c r="AU338" s="105"/>
      <c r="AV338" s="106"/>
      <c r="AW338" s="106"/>
      <c r="AX338" s="107"/>
    </row>
    <row r="339" spans="1:50" ht="24" customHeight="1" x14ac:dyDescent="0.15">
      <c r="A339" s="103">
        <v>5</v>
      </c>
      <c r="B339" s="103">
        <v>1</v>
      </c>
      <c r="C339" s="108" t="s">
        <v>444</v>
      </c>
      <c r="D339" s="104"/>
      <c r="E339" s="104"/>
      <c r="F339" s="104"/>
      <c r="G339" s="104"/>
      <c r="H339" s="104"/>
      <c r="I339" s="104"/>
      <c r="J339" s="104"/>
      <c r="K339" s="104"/>
      <c r="L339" s="104"/>
      <c r="M339" s="108" t="s">
        <v>450</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8</v>
      </c>
      <c r="AL339" s="106"/>
      <c r="AM339" s="106"/>
      <c r="AN339" s="106"/>
      <c r="AO339" s="106"/>
      <c r="AP339" s="107"/>
      <c r="AQ339" s="108" t="s">
        <v>472</v>
      </c>
      <c r="AR339" s="104"/>
      <c r="AS339" s="104"/>
      <c r="AT339" s="104"/>
      <c r="AU339" s="105"/>
      <c r="AV339" s="106"/>
      <c r="AW339" s="106"/>
      <c r="AX339" s="107"/>
    </row>
    <row r="340" spans="1:50" ht="24" customHeight="1" x14ac:dyDescent="0.15">
      <c r="A340" s="103">
        <v>6</v>
      </c>
      <c r="B340" s="103">
        <v>1</v>
      </c>
      <c r="C340" s="108" t="s">
        <v>445</v>
      </c>
      <c r="D340" s="104"/>
      <c r="E340" s="104"/>
      <c r="F340" s="104"/>
      <c r="G340" s="104"/>
      <c r="H340" s="104"/>
      <c r="I340" s="104"/>
      <c r="J340" s="104"/>
      <c r="K340" s="104"/>
      <c r="L340" s="104"/>
      <c r="M340" s="108" t="s">
        <v>450</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8</v>
      </c>
      <c r="AL340" s="106"/>
      <c r="AM340" s="106"/>
      <c r="AN340" s="106"/>
      <c r="AO340" s="106"/>
      <c r="AP340" s="107"/>
      <c r="AQ340" s="108" t="s">
        <v>472</v>
      </c>
      <c r="AR340" s="104"/>
      <c r="AS340" s="104"/>
      <c r="AT340" s="104"/>
      <c r="AU340" s="105"/>
      <c r="AV340" s="106"/>
      <c r="AW340" s="106"/>
      <c r="AX340" s="107"/>
    </row>
    <row r="341" spans="1:50" ht="24" customHeight="1" x14ac:dyDescent="0.15">
      <c r="A341" s="103">
        <v>7</v>
      </c>
      <c r="B341" s="103">
        <v>1</v>
      </c>
      <c r="C341" s="108" t="s">
        <v>446</v>
      </c>
      <c r="D341" s="104"/>
      <c r="E341" s="104"/>
      <c r="F341" s="104"/>
      <c r="G341" s="104"/>
      <c r="H341" s="104"/>
      <c r="I341" s="104"/>
      <c r="J341" s="104"/>
      <c r="K341" s="104"/>
      <c r="L341" s="104"/>
      <c r="M341" s="108" t="s">
        <v>450</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7</v>
      </c>
      <c r="AL341" s="106"/>
      <c r="AM341" s="106"/>
      <c r="AN341" s="106"/>
      <c r="AO341" s="106"/>
      <c r="AP341" s="107"/>
      <c r="AQ341" s="108" t="s">
        <v>472</v>
      </c>
      <c r="AR341" s="104"/>
      <c r="AS341" s="104"/>
      <c r="AT341" s="104"/>
      <c r="AU341" s="105"/>
      <c r="AV341" s="106"/>
      <c r="AW341" s="106"/>
      <c r="AX341" s="107"/>
    </row>
    <row r="342" spans="1:50" ht="24" customHeight="1" x14ac:dyDescent="0.15">
      <c r="A342" s="103">
        <v>8</v>
      </c>
      <c r="B342" s="103">
        <v>1</v>
      </c>
      <c r="C342" s="108" t="s">
        <v>447</v>
      </c>
      <c r="D342" s="104"/>
      <c r="E342" s="104"/>
      <c r="F342" s="104"/>
      <c r="G342" s="104"/>
      <c r="H342" s="104"/>
      <c r="I342" s="104"/>
      <c r="J342" s="104"/>
      <c r="K342" s="104"/>
      <c r="L342" s="104"/>
      <c r="M342" s="108" t="s">
        <v>450</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6</v>
      </c>
      <c r="AL342" s="106"/>
      <c r="AM342" s="106"/>
      <c r="AN342" s="106"/>
      <c r="AO342" s="106"/>
      <c r="AP342" s="107"/>
      <c r="AQ342" s="108" t="s">
        <v>472</v>
      </c>
      <c r="AR342" s="104"/>
      <c r="AS342" s="104"/>
      <c r="AT342" s="104"/>
      <c r="AU342" s="105"/>
      <c r="AV342" s="106"/>
      <c r="AW342" s="106"/>
      <c r="AX342" s="107"/>
    </row>
    <row r="343" spans="1:50" ht="24" customHeight="1" x14ac:dyDescent="0.15">
      <c r="A343" s="103">
        <v>9</v>
      </c>
      <c r="B343" s="103">
        <v>1</v>
      </c>
      <c r="C343" s="108" t="s">
        <v>448</v>
      </c>
      <c r="D343" s="104"/>
      <c r="E343" s="104"/>
      <c r="F343" s="104"/>
      <c r="G343" s="104"/>
      <c r="H343" s="104"/>
      <c r="I343" s="104"/>
      <c r="J343" s="104"/>
      <c r="K343" s="104"/>
      <c r="L343" s="104"/>
      <c r="M343" s="108" t="s">
        <v>450</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6</v>
      </c>
      <c r="AL343" s="106"/>
      <c r="AM343" s="106"/>
      <c r="AN343" s="106"/>
      <c r="AO343" s="106"/>
      <c r="AP343" s="107"/>
      <c r="AQ343" s="108" t="s">
        <v>472</v>
      </c>
      <c r="AR343" s="104"/>
      <c r="AS343" s="104"/>
      <c r="AT343" s="104"/>
      <c r="AU343" s="105"/>
      <c r="AV343" s="106"/>
      <c r="AW343" s="106"/>
      <c r="AX343" s="107"/>
    </row>
    <row r="344" spans="1:50" ht="24" customHeight="1" x14ac:dyDescent="0.15">
      <c r="A344" s="103">
        <v>10</v>
      </c>
      <c r="B344" s="103">
        <v>1</v>
      </c>
      <c r="C344" s="108" t="s">
        <v>449</v>
      </c>
      <c r="D344" s="104"/>
      <c r="E344" s="104"/>
      <c r="F344" s="104"/>
      <c r="G344" s="104"/>
      <c r="H344" s="104"/>
      <c r="I344" s="104"/>
      <c r="J344" s="104"/>
      <c r="K344" s="104"/>
      <c r="L344" s="104"/>
      <c r="M344" s="108" t="s">
        <v>450</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4</v>
      </c>
      <c r="AL344" s="106"/>
      <c r="AM344" s="106"/>
      <c r="AN344" s="106"/>
      <c r="AO344" s="106"/>
      <c r="AP344" s="107"/>
      <c r="AQ344" s="108" t="s">
        <v>472</v>
      </c>
      <c r="AR344" s="104"/>
      <c r="AS344" s="104"/>
      <c r="AT344" s="104"/>
      <c r="AU344" s="105"/>
      <c r="AV344" s="106"/>
      <c r="AW344" s="106"/>
      <c r="AX344" s="107"/>
    </row>
    <row r="345" spans="1:50" ht="1.5"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439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403</v>
      </c>
      <c r="D368" s="104"/>
      <c r="E368" s="104"/>
      <c r="F368" s="104"/>
      <c r="G368" s="104"/>
      <c r="H368" s="104"/>
      <c r="I368" s="104"/>
      <c r="J368" s="104"/>
      <c r="K368" s="104"/>
      <c r="L368" s="104"/>
      <c r="M368" s="108" t="s">
        <v>411</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0.3</v>
      </c>
      <c r="AL368" s="106"/>
      <c r="AM368" s="106"/>
      <c r="AN368" s="106"/>
      <c r="AO368" s="106"/>
      <c r="AP368" s="107"/>
      <c r="AQ368" s="108" t="s">
        <v>404</v>
      </c>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1.75"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27" priority="773">
      <formula>IF(RIGHT(TEXT(P14,"0.#"),1)=".",FALSE,TRUE)</formula>
    </cfRule>
    <cfRule type="expression" dxfId="326" priority="774">
      <formula>IF(RIGHT(TEXT(P14,"0.#"),1)=".",TRUE,FALSE)</formula>
    </cfRule>
  </conditionalFormatting>
  <conditionalFormatting sqref="AE23:AI23">
    <cfRule type="expression" dxfId="325" priority="763">
      <formula>IF(RIGHT(TEXT(AE23,"0.#"),1)=".",FALSE,TRUE)</formula>
    </cfRule>
    <cfRule type="expression" dxfId="324" priority="764">
      <formula>IF(RIGHT(TEXT(AE23,"0.#"),1)=".",TRUE,FALSE)</formula>
    </cfRule>
  </conditionalFormatting>
  <conditionalFormatting sqref="AE69:AX69">
    <cfRule type="expression" dxfId="323" priority="695">
      <formula>IF(RIGHT(TEXT(AE69,"0.#"),1)=".",FALSE,TRUE)</formula>
    </cfRule>
    <cfRule type="expression" dxfId="322" priority="696">
      <formula>IF(RIGHT(TEXT(AE69,"0.#"),1)=".",TRUE,FALSE)</formula>
    </cfRule>
  </conditionalFormatting>
  <conditionalFormatting sqref="AE83:AI83">
    <cfRule type="expression" dxfId="321" priority="677">
      <formula>IF(RIGHT(TEXT(AE83,"0.#"),1)=".",FALSE,TRUE)</formula>
    </cfRule>
    <cfRule type="expression" dxfId="320" priority="678">
      <formula>IF(RIGHT(TEXT(AE83,"0.#"),1)=".",TRUE,FALSE)</formula>
    </cfRule>
  </conditionalFormatting>
  <conditionalFormatting sqref="AJ83:AX83">
    <cfRule type="expression" dxfId="319" priority="675">
      <formula>IF(RIGHT(TEXT(AJ83,"0.#"),1)=".",FALSE,TRUE)</formula>
    </cfRule>
    <cfRule type="expression" dxfId="318" priority="676">
      <formula>IF(RIGHT(TEXT(AJ83,"0.#"),1)=".",TRUE,FALSE)</formula>
    </cfRule>
  </conditionalFormatting>
  <conditionalFormatting sqref="L99">
    <cfRule type="expression" dxfId="317" priority="655">
      <formula>IF(RIGHT(TEXT(L99,"0.#"),1)=".",FALSE,TRUE)</formula>
    </cfRule>
    <cfRule type="expression" dxfId="316" priority="656">
      <formula>IF(RIGHT(TEXT(L99,"0.#"),1)=".",TRUE,FALSE)</formula>
    </cfRule>
  </conditionalFormatting>
  <conditionalFormatting sqref="L104">
    <cfRule type="expression" dxfId="315" priority="653">
      <formula>IF(RIGHT(TEXT(L104,"0.#"),1)=".",FALSE,TRUE)</formula>
    </cfRule>
    <cfRule type="expression" dxfId="314" priority="654">
      <formula>IF(RIGHT(TEXT(L104,"0.#"),1)=".",TRUE,FALSE)</formula>
    </cfRule>
  </conditionalFormatting>
  <conditionalFormatting sqref="R104">
    <cfRule type="expression" dxfId="313" priority="651">
      <formula>IF(RIGHT(TEXT(R104,"0.#"),1)=".",FALSE,TRUE)</formula>
    </cfRule>
    <cfRule type="expression" dxfId="312" priority="652">
      <formula>IF(RIGHT(TEXT(R104,"0.#"),1)=".",TRUE,FALSE)</formula>
    </cfRule>
  </conditionalFormatting>
  <conditionalFormatting sqref="P18:AX18">
    <cfRule type="expression" dxfId="311" priority="649">
      <formula>IF(RIGHT(TEXT(P18,"0.#"),1)=".",FALSE,TRUE)</formula>
    </cfRule>
    <cfRule type="expression" dxfId="310" priority="650">
      <formula>IF(RIGHT(TEXT(P18,"0.#"),1)=".",TRUE,FALSE)</formula>
    </cfRule>
  </conditionalFormatting>
  <conditionalFormatting sqref="Y181">
    <cfRule type="expression" dxfId="309" priority="645">
      <formula>IF(RIGHT(TEXT(Y181,"0.#"),1)=".",FALSE,TRUE)</formula>
    </cfRule>
    <cfRule type="expression" dxfId="308" priority="646">
      <formula>IF(RIGHT(TEXT(Y181,"0.#"),1)=".",TRUE,FALSE)</formula>
    </cfRule>
  </conditionalFormatting>
  <conditionalFormatting sqref="Y190">
    <cfRule type="expression" dxfId="307" priority="641">
      <formula>IF(RIGHT(TEXT(Y190,"0.#"),1)=".",FALSE,TRUE)</formula>
    </cfRule>
    <cfRule type="expression" dxfId="306" priority="642">
      <formula>IF(RIGHT(TEXT(Y190,"0.#"),1)=".",TRUE,FALSE)</formula>
    </cfRule>
  </conditionalFormatting>
  <conditionalFormatting sqref="AK236">
    <cfRule type="expression" dxfId="305" priority="563">
      <formula>IF(RIGHT(TEXT(AK236,"0.#"),1)=".",FALSE,TRUE)</formula>
    </cfRule>
    <cfRule type="expression" dxfId="304" priority="564">
      <formula>IF(RIGHT(TEXT(AK236,"0.#"),1)=".",TRUE,FALSE)</formula>
    </cfRule>
  </conditionalFormatting>
  <conditionalFormatting sqref="AE54:AI54">
    <cfRule type="expression" dxfId="303" priority="513">
      <formula>IF(RIGHT(TEXT(AE54,"0.#"),1)=".",FALSE,TRUE)</formula>
    </cfRule>
    <cfRule type="expression" dxfId="302" priority="514">
      <formula>IF(RIGHT(TEXT(AE54,"0.#"),1)=".",TRUE,FALSE)</formula>
    </cfRule>
  </conditionalFormatting>
  <conditionalFormatting sqref="P16:AQ17 P15:AX15 P13:AX13">
    <cfRule type="expression" dxfId="301" priority="471">
      <formula>IF(RIGHT(TEXT(P13,"0.#"),1)=".",FALSE,TRUE)</formula>
    </cfRule>
    <cfRule type="expression" dxfId="300" priority="472">
      <formula>IF(RIGHT(TEXT(P13,"0.#"),1)=".",TRUE,FALSE)</formula>
    </cfRule>
  </conditionalFormatting>
  <conditionalFormatting sqref="P19:AJ19">
    <cfRule type="expression" dxfId="299" priority="469">
      <formula>IF(RIGHT(TEXT(P19,"0.#"),1)=".",FALSE,TRUE)</formula>
    </cfRule>
    <cfRule type="expression" dxfId="298" priority="470">
      <formula>IF(RIGHT(TEXT(P19,"0.#"),1)=".",TRUE,FALSE)</formula>
    </cfRule>
  </conditionalFormatting>
  <conditionalFormatting sqref="AE55:AX55 AJ54:AS54">
    <cfRule type="expression" dxfId="297" priority="465">
      <formula>IF(RIGHT(TEXT(AE54,"0.#"),1)=".",FALSE,TRUE)</formula>
    </cfRule>
    <cfRule type="expression" dxfId="296" priority="466">
      <formula>IF(RIGHT(TEXT(AE54,"0.#"),1)=".",TRUE,FALSE)</formula>
    </cfRule>
  </conditionalFormatting>
  <conditionalFormatting sqref="AE68:AS68">
    <cfRule type="expression" dxfId="295" priority="461">
      <formula>IF(RIGHT(TEXT(AE68,"0.#"),1)=".",FALSE,TRUE)</formula>
    </cfRule>
    <cfRule type="expression" dxfId="294" priority="462">
      <formula>IF(RIGHT(TEXT(AE68,"0.#"),1)=".",TRUE,FALSE)</formula>
    </cfRule>
  </conditionalFormatting>
  <conditionalFormatting sqref="AE95:AI95 AE92:AI92 AE89:AI89 AE86:AI86">
    <cfRule type="expression" dxfId="293" priority="459">
      <formula>IF(RIGHT(TEXT(AE86,"0.#"),1)=".",FALSE,TRUE)</formula>
    </cfRule>
    <cfRule type="expression" dxfId="292" priority="460">
      <formula>IF(RIGHT(TEXT(AE86,"0.#"),1)=".",TRUE,FALSE)</formula>
    </cfRule>
  </conditionalFormatting>
  <conditionalFormatting sqref="AJ95:AX95 AJ92:AX92 AJ89:AX89 AJ86:AX86">
    <cfRule type="expression" dxfId="291" priority="457">
      <formula>IF(RIGHT(TEXT(AJ86,"0.#"),1)=".",FALSE,TRUE)</formula>
    </cfRule>
    <cfRule type="expression" dxfId="290" priority="458">
      <formula>IF(RIGHT(TEXT(AJ86,"0.#"),1)=".",TRUE,FALSE)</formula>
    </cfRule>
  </conditionalFormatting>
  <conditionalFormatting sqref="L100:L103 L98">
    <cfRule type="expression" dxfId="289" priority="455">
      <formula>IF(RIGHT(TEXT(L98,"0.#"),1)=".",FALSE,TRUE)</formula>
    </cfRule>
    <cfRule type="expression" dxfId="288" priority="456">
      <formula>IF(RIGHT(TEXT(L98,"0.#"),1)=".",TRUE,FALSE)</formula>
    </cfRule>
  </conditionalFormatting>
  <conditionalFormatting sqref="R98">
    <cfRule type="expression" dxfId="287" priority="451">
      <formula>IF(RIGHT(TEXT(R98,"0.#"),1)=".",FALSE,TRUE)</formula>
    </cfRule>
    <cfRule type="expression" dxfId="286" priority="452">
      <formula>IF(RIGHT(TEXT(R98,"0.#"),1)=".",TRUE,FALSE)</formula>
    </cfRule>
  </conditionalFormatting>
  <conditionalFormatting sqref="R99:R103">
    <cfRule type="expression" dxfId="285" priority="449">
      <formula>IF(RIGHT(TEXT(R99,"0.#"),1)=".",FALSE,TRUE)</formula>
    </cfRule>
    <cfRule type="expression" dxfId="284" priority="450">
      <formula>IF(RIGHT(TEXT(R99,"0.#"),1)=".",TRUE,FALSE)</formula>
    </cfRule>
  </conditionalFormatting>
  <conditionalFormatting sqref="Y182:Y189 Y180">
    <cfRule type="expression" dxfId="283" priority="447">
      <formula>IF(RIGHT(TEXT(Y180,"0.#"),1)=".",FALSE,TRUE)</formula>
    </cfRule>
    <cfRule type="expression" dxfId="282" priority="448">
      <formula>IF(RIGHT(TEXT(Y180,"0.#"),1)=".",TRUE,FALSE)</formula>
    </cfRule>
  </conditionalFormatting>
  <conditionalFormatting sqref="AU181">
    <cfRule type="expression" dxfId="281" priority="445">
      <formula>IF(RIGHT(TEXT(AU181,"0.#"),1)=".",FALSE,TRUE)</formula>
    </cfRule>
    <cfRule type="expression" dxfId="280" priority="446">
      <formula>IF(RIGHT(TEXT(AU181,"0.#"),1)=".",TRUE,FALSE)</formula>
    </cfRule>
  </conditionalFormatting>
  <conditionalFormatting sqref="AU190">
    <cfRule type="expression" dxfId="279" priority="443">
      <formula>IF(RIGHT(TEXT(AU190,"0.#"),1)=".",FALSE,TRUE)</formula>
    </cfRule>
    <cfRule type="expression" dxfId="278" priority="444">
      <formula>IF(RIGHT(TEXT(AU190,"0.#"),1)=".",TRUE,FALSE)</formula>
    </cfRule>
  </conditionalFormatting>
  <conditionalFormatting sqref="AU182:AU189 AU180">
    <cfRule type="expression" dxfId="277" priority="441">
      <formula>IF(RIGHT(TEXT(AU180,"0.#"),1)=".",FALSE,TRUE)</formula>
    </cfRule>
    <cfRule type="expression" dxfId="276" priority="442">
      <formula>IF(RIGHT(TEXT(AU180,"0.#"),1)=".",TRUE,FALSE)</formula>
    </cfRule>
  </conditionalFormatting>
  <conditionalFormatting sqref="Y220 Y207 Y194">
    <cfRule type="expression" dxfId="275" priority="427">
      <formula>IF(RIGHT(TEXT(Y194,"0.#"),1)=".",FALSE,TRUE)</formula>
    </cfRule>
    <cfRule type="expression" dxfId="274" priority="428">
      <formula>IF(RIGHT(TEXT(Y194,"0.#"),1)=".",TRUE,FALSE)</formula>
    </cfRule>
  </conditionalFormatting>
  <conditionalFormatting sqref="Y229 Y216 Y203">
    <cfRule type="expression" dxfId="273" priority="425">
      <formula>IF(RIGHT(TEXT(Y203,"0.#"),1)=".",FALSE,TRUE)</formula>
    </cfRule>
    <cfRule type="expression" dxfId="272" priority="426">
      <formula>IF(RIGHT(TEXT(Y203,"0.#"),1)=".",TRUE,FALSE)</formula>
    </cfRule>
  </conditionalFormatting>
  <conditionalFormatting sqref="Y221:Y228 Y219 Y208:Y215 Y206 Y195:Y202 Y193">
    <cfRule type="expression" dxfId="271" priority="423">
      <formula>IF(RIGHT(TEXT(Y193,"0.#"),1)=".",FALSE,TRUE)</formula>
    </cfRule>
    <cfRule type="expression" dxfId="270" priority="424">
      <formula>IF(RIGHT(TEXT(Y193,"0.#"),1)=".",TRUE,FALSE)</formula>
    </cfRule>
  </conditionalFormatting>
  <conditionalFormatting sqref="AU220 AU207 AU194">
    <cfRule type="expression" dxfId="269" priority="421">
      <formula>IF(RIGHT(TEXT(AU194,"0.#"),1)=".",FALSE,TRUE)</formula>
    </cfRule>
    <cfRule type="expression" dxfId="268" priority="422">
      <formula>IF(RIGHT(TEXT(AU194,"0.#"),1)=".",TRUE,FALSE)</formula>
    </cfRule>
  </conditionalFormatting>
  <conditionalFormatting sqref="AU229 AU216 AU203">
    <cfRule type="expression" dxfId="267" priority="419">
      <formula>IF(RIGHT(TEXT(AU203,"0.#"),1)=".",FALSE,TRUE)</formula>
    </cfRule>
    <cfRule type="expression" dxfId="266" priority="420">
      <formula>IF(RIGHT(TEXT(AU203,"0.#"),1)=".",TRUE,FALSE)</formula>
    </cfRule>
  </conditionalFormatting>
  <conditionalFormatting sqref="AU221:AU228 AU219 AU208:AU215 AU206 AU195:AU202 AU193">
    <cfRule type="expression" dxfId="265" priority="417">
      <formula>IF(RIGHT(TEXT(AU193,"0.#"),1)=".",FALSE,TRUE)</formula>
    </cfRule>
    <cfRule type="expression" dxfId="264" priority="418">
      <formula>IF(RIGHT(TEXT(AU193,"0.#"),1)=".",TRUE,FALSE)</formula>
    </cfRule>
  </conditionalFormatting>
  <conditionalFormatting sqref="AE56:AI56">
    <cfRule type="expression" dxfId="263" priority="391">
      <formula>IF(AND(AE56&gt;=0, RIGHT(TEXT(AE56,"0.#"),1)&lt;&gt;"."),TRUE,FALSE)</formula>
    </cfRule>
    <cfRule type="expression" dxfId="262" priority="392">
      <formula>IF(AND(AE56&gt;=0, RIGHT(TEXT(AE56,"0.#"),1)="."),TRUE,FALSE)</formula>
    </cfRule>
    <cfRule type="expression" dxfId="261" priority="393">
      <formula>IF(AND(AE56&lt;0, RIGHT(TEXT(AE56,"0.#"),1)&lt;&gt;"."),TRUE,FALSE)</formula>
    </cfRule>
    <cfRule type="expression" dxfId="260" priority="394">
      <formula>IF(AND(AE56&lt;0, RIGHT(TEXT(AE56,"0.#"),1)="."),TRUE,FALSE)</formula>
    </cfRule>
  </conditionalFormatting>
  <conditionalFormatting sqref="AJ56:AS56">
    <cfRule type="expression" dxfId="259" priority="387">
      <formula>IF(AND(AJ56&gt;=0, RIGHT(TEXT(AJ56,"0.#"),1)&lt;&gt;"."),TRUE,FALSE)</formula>
    </cfRule>
    <cfRule type="expression" dxfId="258" priority="388">
      <formula>IF(AND(AJ56&gt;=0, RIGHT(TEXT(AJ56,"0.#"),1)="."),TRUE,FALSE)</formula>
    </cfRule>
    <cfRule type="expression" dxfId="257" priority="389">
      <formula>IF(AND(AJ56&lt;0, RIGHT(TEXT(AJ56,"0.#"),1)&lt;&gt;"."),TRUE,FALSE)</formula>
    </cfRule>
    <cfRule type="expression" dxfId="256" priority="390">
      <formula>IF(AND(AJ56&lt;0, RIGHT(TEXT(AJ56,"0.#"),1)="."),TRUE,FALSE)</formula>
    </cfRule>
  </conditionalFormatting>
  <conditionalFormatting sqref="AK237:AK238 AK241:AK243 AK245:AK265">
    <cfRule type="expression" dxfId="255" priority="375">
      <formula>IF(RIGHT(TEXT(AK237,"0.#"),1)=".",FALSE,TRUE)</formula>
    </cfRule>
    <cfRule type="expression" dxfId="254" priority="376">
      <formula>IF(RIGHT(TEXT(AK237,"0.#"),1)=".",TRUE,FALSE)</formula>
    </cfRule>
  </conditionalFormatting>
  <conditionalFormatting sqref="AU237:AX265">
    <cfRule type="expression" dxfId="253" priority="371">
      <formula>IF(AND(AU237&gt;=0, RIGHT(TEXT(AU237,"0.#"),1)&lt;&gt;"."),TRUE,FALSE)</formula>
    </cfRule>
    <cfRule type="expression" dxfId="252" priority="372">
      <formula>IF(AND(AU237&gt;=0, RIGHT(TEXT(AU237,"0.#"),1)="."),TRUE,FALSE)</formula>
    </cfRule>
    <cfRule type="expression" dxfId="251" priority="373">
      <formula>IF(AND(AU237&lt;0, RIGHT(TEXT(AU237,"0.#"),1)&lt;&gt;"."),TRUE,FALSE)</formula>
    </cfRule>
    <cfRule type="expression" dxfId="250" priority="374">
      <formula>IF(AND(AU237&lt;0, RIGHT(TEXT(AU237,"0.#"),1)="."),TRUE,FALSE)</formula>
    </cfRule>
  </conditionalFormatting>
  <conditionalFormatting sqref="AK278:AK298">
    <cfRule type="expression" dxfId="249" priority="363">
      <formula>IF(RIGHT(TEXT(AK278,"0.#"),1)=".",FALSE,TRUE)</formula>
    </cfRule>
    <cfRule type="expression" dxfId="248" priority="364">
      <formula>IF(RIGHT(TEXT(AK278,"0.#"),1)=".",TRUE,FALSE)</formula>
    </cfRule>
  </conditionalFormatting>
  <conditionalFormatting sqref="AU274:AX298">
    <cfRule type="expression" dxfId="247" priority="359">
      <formula>IF(AND(AU274&gt;=0, RIGHT(TEXT(AU274,"0.#"),1)&lt;&gt;"."),TRUE,FALSE)</formula>
    </cfRule>
    <cfRule type="expression" dxfId="246" priority="360">
      <formula>IF(AND(AU274&gt;=0, RIGHT(TEXT(AU274,"0.#"),1)="."),TRUE,FALSE)</formula>
    </cfRule>
    <cfRule type="expression" dxfId="245" priority="361">
      <formula>IF(AND(AU274&lt;0, RIGHT(TEXT(AU274,"0.#"),1)&lt;&gt;"."),TRUE,FALSE)</formula>
    </cfRule>
    <cfRule type="expression" dxfId="244" priority="362">
      <formula>IF(AND(AU274&lt;0, RIGHT(TEXT(AU274,"0.#"),1)="."),TRUE,FALSE)</formula>
    </cfRule>
  </conditionalFormatting>
  <conditionalFormatting sqref="AK325:AK331">
    <cfRule type="expression" dxfId="243" priority="351">
      <formula>IF(RIGHT(TEXT(AK325,"0.#"),1)=".",FALSE,TRUE)</formula>
    </cfRule>
    <cfRule type="expression" dxfId="242" priority="352">
      <formula>IF(RIGHT(TEXT(AK325,"0.#"),1)=".",TRUE,FALSE)</formula>
    </cfRule>
  </conditionalFormatting>
  <conditionalFormatting sqref="AU325:AX331">
    <cfRule type="expression" dxfId="241" priority="347">
      <formula>IF(AND(AU325&gt;=0, RIGHT(TEXT(AU325,"0.#"),1)&lt;&gt;"."),TRUE,FALSE)</formula>
    </cfRule>
    <cfRule type="expression" dxfId="240" priority="348">
      <formula>IF(AND(AU325&gt;=0, RIGHT(TEXT(AU325,"0.#"),1)="."),TRUE,FALSE)</formula>
    </cfRule>
    <cfRule type="expression" dxfId="239" priority="349">
      <formula>IF(AND(AU325&lt;0, RIGHT(TEXT(AU325,"0.#"),1)&lt;&gt;"."),TRUE,FALSE)</formula>
    </cfRule>
    <cfRule type="expression" dxfId="238" priority="350">
      <formula>IF(AND(AU325&lt;0, RIGHT(TEXT(AU325,"0.#"),1)="."),TRUE,FALSE)</formula>
    </cfRule>
  </conditionalFormatting>
  <conditionalFormatting sqref="AK335">
    <cfRule type="expression" dxfId="237" priority="345">
      <formula>IF(RIGHT(TEXT(AK335,"0.#"),1)=".",FALSE,TRUE)</formula>
    </cfRule>
    <cfRule type="expression" dxfId="236" priority="346">
      <formula>IF(RIGHT(TEXT(AK335,"0.#"),1)=".",TRUE,FALSE)</formula>
    </cfRule>
  </conditionalFormatting>
  <conditionalFormatting sqref="AU335:AX335">
    <cfRule type="expression" dxfId="235" priority="341">
      <formula>IF(AND(AU335&gt;=0, RIGHT(TEXT(AU335,"0.#"),1)&lt;&gt;"."),TRUE,FALSE)</formula>
    </cfRule>
    <cfRule type="expression" dxfId="234" priority="342">
      <formula>IF(AND(AU335&gt;=0, RIGHT(TEXT(AU335,"0.#"),1)="."),TRUE,FALSE)</formula>
    </cfRule>
    <cfRule type="expression" dxfId="233" priority="343">
      <formula>IF(AND(AU335&lt;0, RIGHT(TEXT(AU335,"0.#"),1)&lt;&gt;"."),TRUE,FALSE)</formula>
    </cfRule>
    <cfRule type="expression" dxfId="232" priority="344">
      <formula>IF(AND(AU335&lt;0, RIGHT(TEXT(AU335,"0.#"),1)="."),TRUE,FALSE)</formula>
    </cfRule>
  </conditionalFormatting>
  <conditionalFormatting sqref="AK336:AK364">
    <cfRule type="expression" dxfId="231" priority="339">
      <formula>IF(RIGHT(TEXT(AK336,"0.#"),1)=".",FALSE,TRUE)</formula>
    </cfRule>
    <cfRule type="expression" dxfId="230" priority="340">
      <formula>IF(RIGHT(TEXT(AK336,"0.#"),1)=".",TRUE,FALSE)</formula>
    </cfRule>
  </conditionalFormatting>
  <conditionalFormatting sqref="AU336:AX364">
    <cfRule type="expression" dxfId="229" priority="335">
      <formula>IF(AND(AU336&gt;=0, RIGHT(TEXT(AU336,"0.#"),1)&lt;&gt;"."),TRUE,FALSE)</formula>
    </cfRule>
    <cfRule type="expression" dxfId="228" priority="336">
      <formula>IF(AND(AU336&gt;=0, RIGHT(TEXT(AU336,"0.#"),1)="."),TRUE,FALSE)</formula>
    </cfRule>
    <cfRule type="expression" dxfId="227" priority="337">
      <formula>IF(AND(AU336&lt;0, RIGHT(TEXT(AU336,"0.#"),1)&lt;&gt;"."),TRUE,FALSE)</formula>
    </cfRule>
    <cfRule type="expression" dxfId="226" priority="338">
      <formula>IF(AND(AU336&lt;0, RIGHT(TEXT(AU336,"0.#"),1)="."),TRUE,FALSE)</formula>
    </cfRule>
  </conditionalFormatting>
  <conditionalFormatting sqref="AU368:AX368">
    <cfRule type="expression" dxfId="225" priority="329">
      <formula>IF(AND(AU368&gt;=0, RIGHT(TEXT(AU368,"0.#"),1)&lt;&gt;"."),TRUE,FALSE)</formula>
    </cfRule>
    <cfRule type="expression" dxfId="224" priority="330">
      <formula>IF(AND(AU368&gt;=0, RIGHT(TEXT(AU368,"0.#"),1)="."),TRUE,FALSE)</formula>
    </cfRule>
    <cfRule type="expression" dxfId="223" priority="331">
      <formula>IF(AND(AU368&lt;0, RIGHT(TEXT(AU368,"0.#"),1)&lt;&gt;"."),TRUE,FALSE)</formula>
    </cfRule>
    <cfRule type="expression" dxfId="222" priority="332">
      <formula>IF(AND(AU368&lt;0, RIGHT(TEXT(AU368,"0.#"),1)="."),TRUE,FALSE)</formula>
    </cfRule>
  </conditionalFormatting>
  <conditionalFormatting sqref="AK369:AK397">
    <cfRule type="expression" dxfId="221" priority="327">
      <formula>IF(RIGHT(TEXT(AK369,"0.#"),1)=".",FALSE,TRUE)</formula>
    </cfRule>
    <cfRule type="expression" dxfId="220" priority="328">
      <formula>IF(RIGHT(TEXT(AK369,"0.#"),1)=".",TRUE,FALSE)</formula>
    </cfRule>
  </conditionalFormatting>
  <conditionalFormatting sqref="AU369:AX397">
    <cfRule type="expression" dxfId="219" priority="323">
      <formula>IF(AND(AU369&gt;=0, RIGHT(TEXT(AU369,"0.#"),1)&lt;&gt;"."),TRUE,FALSE)</formula>
    </cfRule>
    <cfRule type="expression" dxfId="218" priority="324">
      <formula>IF(AND(AU369&gt;=0, RIGHT(TEXT(AU369,"0.#"),1)="."),TRUE,FALSE)</formula>
    </cfRule>
    <cfRule type="expression" dxfId="217" priority="325">
      <formula>IF(AND(AU369&lt;0, RIGHT(TEXT(AU369,"0.#"),1)&lt;&gt;"."),TRUE,FALSE)</formula>
    </cfRule>
    <cfRule type="expression" dxfId="216" priority="326">
      <formula>IF(AND(AU369&lt;0, RIGHT(TEXT(AU369,"0.#"),1)="."),TRUE,FALSE)</formula>
    </cfRule>
  </conditionalFormatting>
  <conditionalFormatting sqref="AK401">
    <cfRule type="expression" dxfId="215" priority="321">
      <formula>IF(RIGHT(TEXT(AK401,"0.#"),1)=".",FALSE,TRUE)</formula>
    </cfRule>
    <cfRule type="expression" dxfId="214" priority="322">
      <formula>IF(RIGHT(TEXT(AK401,"0.#"),1)=".",TRUE,FALSE)</formula>
    </cfRule>
  </conditionalFormatting>
  <conditionalFormatting sqref="AU401:AX401">
    <cfRule type="expression" dxfId="213" priority="317">
      <formula>IF(AND(AU401&gt;=0, RIGHT(TEXT(AU401,"0.#"),1)&lt;&gt;"."),TRUE,FALSE)</formula>
    </cfRule>
    <cfRule type="expression" dxfId="212" priority="318">
      <formula>IF(AND(AU401&gt;=0, RIGHT(TEXT(AU401,"0.#"),1)="."),TRUE,FALSE)</formula>
    </cfRule>
    <cfRule type="expression" dxfId="211" priority="319">
      <formula>IF(AND(AU401&lt;0, RIGHT(TEXT(AU401,"0.#"),1)&lt;&gt;"."),TRUE,FALSE)</formula>
    </cfRule>
    <cfRule type="expression" dxfId="210" priority="320">
      <formula>IF(AND(AU401&lt;0, RIGHT(TEXT(AU401,"0.#"),1)="."),TRUE,FALSE)</formula>
    </cfRule>
  </conditionalFormatting>
  <conditionalFormatting sqref="AK402:AK430">
    <cfRule type="expression" dxfId="209" priority="315">
      <formula>IF(RIGHT(TEXT(AK402,"0.#"),1)=".",FALSE,TRUE)</formula>
    </cfRule>
    <cfRule type="expression" dxfId="208" priority="316">
      <formula>IF(RIGHT(TEXT(AK402,"0.#"),1)=".",TRUE,FALSE)</formula>
    </cfRule>
  </conditionalFormatting>
  <conditionalFormatting sqref="AU402:AX430">
    <cfRule type="expression" dxfId="207" priority="311">
      <formula>IF(AND(AU402&gt;=0, RIGHT(TEXT(AU402,"0.#"),1)&lt;&gt;"."),TRUE,FALSE)</formula>
    </cfRule>
    <cfRule type="expression" dxfId="206" priority="312">
      <formula>IF(AND(AU402&gt;=0, RIGHT(TEXT(AU402,"0.#"),1)="."),TRUE,FALSE)</formula>
    </cfRule>
    <cfRule type="expression" dxfId="205" priority="313">
      <formula>IF(AND(AU402&lt;0, RIGHT(TEXT(AU402,"0.#"),1)&lt;&gt;"."),TRUE,FALSE)</formula>
    </cfRule>
    <cfRule type="expression" dxfId="204" priority="314">
      <formula>IF(AND(AU402&lt;0, RIGHT(TEXT(AU402,"0.#"),1)="."),TRUE,FALSE)</formula>
    </cfRule>
  </conditionalFormatting>
  <conditionalFormatting sqref="AK434">
    <cfRule type="expression" dxfId="203" priority="309">
      <formula>IF(RIGHT(TEXT(AK434,"0.#"),1)=".",FALSE,TRUE)</formula>
    </cfRule>
    <cfRule type="expression" dxfId="202" priority="310">
      <formula>IF(RIGHT(TEXT(AK434,"0.#"),1)=".",TRUE,FALSE)</formula>
    </cfRule>
  </conditionalFormatting>
  <conditionalFormatting sqref="AU434:AX434">
    <cfRule type="expression" dxfId="201" priority="305">
      <formula>IF(AND(AU434&gt;=0, RIGHT(TEXT(AU434,"0.#"),1)&lt;&gt;"."),TRUE,FALSE)</formula>
    </cfRule>
    <cfRule type="expression" dxfId="200" priority="306">
      <formula>IF(AND(AU434&gt;=0, RIGHT(TEXT(AU434,"0.#"),1)="."),TRUE,FALSE)</formula>
    </cfRule>
    <cfRule type="expression" dxfId="199" priority="307">
      <formula>IF(AND(AU434&lt;0, RIGHT(TEXT(AU434,"0.#"),1)&lt;&gt;"."),TRUE,FALSE)</formula>
    </cfRule>
    <cfRule type="expression" dxfId="198" priority="308">
      <formula>IF(AND(AU434&lt;0, RIGHT(TEXT(AU434,"0.#"),1)="."),TRUE,FALSE)</formula>
    </cfRule>
  </conditionalFormatting>
  <conditionalFormatting sqref="AK435:AK463">
    <cfRule type="expression" dxfId="197" priority="303">
      <formula>IF(RIGHT(TEXT(AK435,"0.#"),1)=".",FALSE,TRUE)</formula>
    </cfRule>
    <cfRule type="expression" dxfId="196" priority="304">
      <formula>IF(RIGHT(TEXT(AK435,"0.#"),1)=".",TRUE,FALSE)</formula>
    </cfRule>
  </conditionalFormatting>
  <conditionalFormatting sqref="AU435:AX463">
    <cfRule type="expression" dxfId="195" priority="299">
      <formula>IF(AND(AU435&gt;=0, RIGHT(TEXT(AU435,"0.#"),1)&lt;&gt;"."),TRUE,FALSE)</formula>
    </cfRule>
    <cfRule type="expression" dxfId="194" priority="300">
      <formula>IF(AND(AU435&gt;=0, RIGHT(TEXT(AU435,"0.#"),1)="."),TRUE,FALSE)</formula>
    </cfRule>
    <cfRule type="expression" dxfId="193" priority="301">
      <formula>IF(AND(AU435&lt;0, RIGHT(TEXT(AU435,"0.#"),1)&lt;&gt;"."),TRUE,FALSE)</formula>
    </cfRule>
    <cfRule type="expression" dxfId="192" priority="302">
      <formula>IF(AND(AU435&lt;0, RIGHT(TEXT(AU435,"0.#"),1)="."),TRUE,FALSE)</formula>
    </cfRule>
  </conditionalFormatting>
  <conditionalFormatting sqref="AK467">
    <cfRule type="expression" dxfId="191" priority="297">
      <formula>IF(RIGHT(TEXT(AK467,"0.#"),1)=".",FALSE,TRUE)</formula>
    </cfRule>
    <cfRule type="expression" dxfId="190" priority="298">
      <formula>IF(RIGHT(TEXT(AK467,"0.#"),1)=".",TRUE,FALSE)</formula>
    </cfRule>
  </conditionalFormatting>
  <conditionalFormatting sqref="AU467:AX467">
    <cfRule type="expression" dxfId="189" priority="293">
      <formula>IF(AND(AU467&gt;=0, RIGHT(TEXT(AU467,"0.#"),1)&lt;&gt;"."),TRUE,FALSE)</formula>
    </cfRule>
    <cfRule type="expression" dxfId="188" priority="294">
      <formula>IF(AND(AU467&gt;=0, RIGHT(TEXT(AU467,"0.#"),1)="."),TRUE,FALSE)</formula>
    </cfRule>
    <cfRule type="expression" dxfId="187" priority="295">
      <formula>IF(AND(AU467&lt;0, RIGHT(TEXT(AU467,"0.#"),1)&lt;&gt;"."),TRUE,FALSE)</formula>
    </cfRule>
    <cfRule type="expression" dxfId="186" priority="296">
      <formula>IF(AND(AU467&lt;0, RIGHT(TEXT(AU467,"0.#"),1)="."),TRUE,FALSE)</formula>
    </cfRule>
  </conditionalFormatting>
  <conditionalFormatting sqref="AK468:AK496">
    <cfRule type="expression" dxfId="185" priority="291">
      <formula>IF(RIGHT(TEXT(AK468,"0.#"),1)=".",FALSE,TRUE)</formula>
    </cfRule>
    <cfRule type="expression" dxfId="184" priority="292">
      <formula>IF(RIGHT(TEXT(AK468,"0.#"),1)=".",TRUE,FALSE)</formula>
    </cfRule>
  </conditionalFormatting>
  <conditionalFormatting sqref="AU468:AX496">
    <cfRule type="expression" dxfId="183" priority="287">
      <formula>IF(AND(AU468&gt;=0, RIGHT(TEXT(AU468,"0.#"),1)&lt;&gt;"."),TRUE,FALSE)</formula>
    </cfRule>
    <cfRule type="expression" dxfId="182" priority="288">
      <formula>IF(AND(AU468&gt;=0, RIGHT(TEXT(AU468,"0.#"),1)="."),TRUE,FALSE)</formula>
    </cfRule>
    <cfRule type="expression" dxfId="181" priority="289">
      <formula>IF(AND(AU468&lt;0, RIGHT(TEXT(AU468,"0.#"),1)&lt;&gt;"."),TRUE,FALSE)</formula>
    </cfRule>
    <cfRule type="expression" dxfId="180" priority="290">
      <formula>IF(AND(AU468&lt;0, RIGHT(TEXT(AU468,"0.#"),1)="."),TRUE,FALSE)</formula>
    </cfRule>
  </conditionalFormatting>
  <conditionalFormatting sqref="AE24:AX24 AJ23:AS23">
    <cfRule type="expression" dxfId="179" priority="285">
      <formula>IF(RIGHT(TEXT(AE23,"0.#"),1)=".",FALSE,TRUE)</formula>
    </cfRule>
    <cfRule type="expression" dxfId="178" priority="286">
      <formula>IF(RIGHT(TEXT(AE23,"0.#"),1)=".",TRUE,FALSE)</formula>
    </cfRule>
  </conditionalFormatting>
  <conditionalFormatting sqref="AU236:AX236">
    <cfRule type="expression" dxfId="177" priority="261">
      <formula>IF(AND(AU236&gt;=0, RIGHT(TEXT(AU236,"0.#"),1)&lt;&gt;"."),TRUE,FALSE)</formula>
    </cfRule>
    <cfRule type="expression" dxfId="176" priority="262">
      <formula>IF(AND(AU236&gt;=0, RIGHT(TEXT(AU236,"0.#"),1)="."),TRUE,FALSE)</formula>
    </cfRule>
    <cfRule type="expression" dxfId="175" priority="263">
      <formula>IF(AND(AU236&lt;0, RIGHT(TEXT(AU236,"0.#"),1)&lt;&gt;"."),TRUE,FALSE)</formula>
    </cfRule>
    <cfRule type="expression" dxfId="174" priority="264">
      <formula>IF(AND(AU236&lt;0, RIGHT(TEXT(AU236,"0.#"),1)="."),TRUE,FALSE)</formula>
    </cfRule>
  </conditionalFormatting>
  <conditionalFormatting sqref="AE43:AI43 AE38:AI38 AE33:AI33 AE28:AI28">
    <cfRule type="expression" dxfId="173" priority="259">
      <formula>IF(RIGHT(TEXT(AE28,"0.#"),1)=".",FALSE,TRUE)</formula>
    </cfRule>
    <cfRule type="expression" dxfId="172" priority="260">
      <formula>IF(RIGHT(TEXT(AE28,"0.#"),1)=".",TRUE,FALSE)</formula>
    </cfRule>
  </conditionalFormatting>
  <conditionalFormatting sqref="AE44:AX44 AJ43:AS43 AE39:AX39 AJ38:AS38 AE34:AX34 AJ33:AS33 AE29:AX29 AJ28:AS28">
    <cfRule type="expression" dxfId="171" priority="257">
      <formula>IF(RIGHT(TEXT(AE28,"0.#"),1)=".",FALSE,TRUE)</formula>
    </cfRule>
    <cfRule type="expression" dxfId="170" priority="258">
      <formula>IF(RIGHT(TEXT(AE28,"0.#"),1)=".",TRUE,FALSE)</formula>
    </cfRule>
  </conditionalFormatting>
  <conditionalFormatting sqref="AE45:AI45 AE40:AI40 AE35:AI35 AE30:AI30">
    <cfRule type="expression" dxfId="169" priority="253">
      <formula>IF(AND(AE30&gt;=0, RIGHT(TEXT(AE30,"0.#"),1)&lt;&gt;"."),TRUE,FALSE)</formula>
    </cfRule>
    <cfRule type="expression" dxfId="168" priority="254">
      <formula>IF(AND(AE30&gt;=0, RIGHT(TEXT(AE30,"0.#"),1)="."),TRUE,FALSE)</formula>
    </cfRule>
    <cfRule type="expression" dxfId="167" priority="255">
      <formula>IF(AND(AE30&lt;0, RIGHT(TEXT(AE30,"0.#"),1)&lt;&gt;"."),TRUE,FALSE)</formula>
    </cfRule>
    <cfRule type="expression" dxfId="166" priority="256">
      <formula>IF(AND(AE30&lt;0, RIGHT(TEXT(AE30,"0.#"),1)="."),TRUE,FALSE)</formula>
    </cfRule>
  </conditionalFormatting>
  <conditionalFormatting sqref="AJ45:AS45 AJ40:AS40 AJ35:AS35 AJ30:AS30">
    <cfRule type="expression" dxfId="165" priority="249">
      <formula>IF(AND(AJ30&gt;=0, RIGHT(TEXT(AJ30,"0.#"),1)&lt;&gt;"."),TRUE,FALSE)</formula>
    </cfRule>
    <cfRule type="expression" dxfId="164" priority="250">
      <formula>IF(AND(AJ30&gt;=0, RIGHT(TEXT(AJ30,"0.#"),1)="."),TRUE,FALSE)</formula>
    </cfRule>
    <cfRule type="expression" dxfId="163" priority="251">
      <formula>IF(AND(AJ30&lt;0, RIGHT(TEXT(AJ30,"0.#"),1)&lt;&gt;"."),TRUE,FALSE)</formula>
    </cfRule>
    <cfRule type="expression" dxfId="162" priority="252">
      <formula>IF(AND(AJ30&lt;0, RIGHT(TEXT(AJ30,"0.#"),1)="."),TRUE,FALSE)</formula>
    </cfRule>
  </conditionalFormatting>
  <conditionalFormatting sqref="AE64:AI64 AE59:AI59">
    <cfRule type="expression" dxfId="161" priority="247">
      <formula>IF(RIGHT(TEXT(AE59,"0.#"),1)=".",FALSE,TRUE)</formula>
    </cfRule>
    <cfRule type="expression" dxfId="160" priority="248">
      <formula>IF(RIGHT(TEXT(AE59,"0.#"),1)=".",TRUE,FALSE)</formula>
    </cfRule>
  </conditionalFormatting>
  <conditionalFormatting sqref="AE65:AX65 AJ64:AS64 AE60:AX60 AJ59:AS59">
    <cfRule type="expression" dxfId="159" priority="245">
      <formula>IF(RIGHT(TEXT(AE59,"0.#"),1)=".",FALSE,TRUE)</formula>
    </cfRule>
    <cfRule type="expression" dxfId="158" priority="246">
      <formula>IF(RIGHT(TEXT(AE59,"0.#"),1)=".",TRUE,FALSE)</formula>
    </cfRule>
  </conditionalFormatting>
  <conditionalFormatting sqref="AE66:AI66 AE61:AI61">
    <cfRule type="expression" dxfId="157" priority="241">
      <formula>IF(AND(AE61&gt;=0, RIGHT(TEXT(AE61,"0.#"),1)&lt;&gt;"."),TRUE,FALSE)</formula>
    </cfRule>
    <cfRule type="expression" dxfId="156" priority="242">
      <formula>IF(AND(AE61&gt;=0, RIGHT(TEXT(AE61,"0.#"),1)="."),TRUE,FALSE)</formula>
    </cfRule>
    <cfRule type="expression" dxfId="155" priority="243">
      <formula>IF(AND(AE61&lt;0, RIGHT(TEXT(AE61,"0.#"),1)&lt;&gt;"."),TRUE,FALSE)</formula>
    </cfRule>
    <cfRule type="expression" dxfId="154" priority="244">
      <formula>IF(AND(AE61&lt;0, RIGHT(TEXT(AE61,"0.#"),1)="."),TRUE,FALSE)</formula>
    </cfRule>
  </conditionalFormatting>
  <conditionalFormatting sqref="AJ66:AS66 AJ61:AS61">
    <cfRule type="expression" dxfId="153" priority="237">
      <formula>IF(AND(AJ61&gt;=0, RIGHT(TEXT(AJ61,"0.#"),1)&lt;&gt;"."),TRUE,FALSE)</formula>
    </cfRule>
    <cfRule type="expression" dxfId="152" priority="238">
      <formula>IF(AND(AJ61&gt;=0, RIGHT(TEXT(AJ61,"0.#"),1)="."),TRUE,FALSE)</formula>
    </cfRule>
    <cfRule type="expression" dxfId="151" priority="239">
      <formula>IF(AND(AJ61&lt;0, RIGHT(TEXT(AJ61,"0.#"),1)&lt;&gt;"."),TRUE,FALSE)</formula>
    </cfRule>
    <cfRule type="expression" dxfId="150" priority="240">
      <formula>IF(AND(AJ61&lt;0, RIGHT(TEXT(AJ61,"0.#"),1)="."),TRUE,FALSE)</formula>
    </cfRule>
  </conditionalFormatting>
  <conditionalFormatting sqref="AE81:AX81 AE78:AX78 AE75:AX75 AE72:AX72">
    <cfRule type="expression" dxfId="149" priority="235">
      <formula>IF(RIGHT(TEXT(AE72,"0.#"),1)=".",FALSE,TRUE)</formula>
    </cfRule>
    <cfRule type="expression" dxfId="148" priority="236">
      <formula>IF(RIGHT(TEXT(AE72,"0.#"),1)=".",TRUE,FALSE)</formula>
    </cfRule>
  </conditionalFormatting>
  <conditionalFormatting sqref="AE80:AS80 AE77:AS77 AE74:AS74 AE71:AS71">
    <cfRule type="expression" dxfId="147" priority="233">
      <formula>IF(RIGHT(TEXT(AE71,"0.#"),1)=".",FALSE,TRUE)</formula>
    </cfRule>
    <cfRule type="expression" dxfId="146" priority="234">
      <formula>IF(RIGHT(TEXT(AE71,"0.#"),1)=".",TRUE,FALSE)</formula>
    </cfRule>
  </conditionalFormatting>
  <conditionalFormatting sqref="AK318">
    <cfRule type="expression" dxfId="145" priority="201">
      <formula>IF(RIGHT(TEXT(AK318,"0.#"),1)=".",FALSE,TRUE)</formula>
    </cfRule>
    <cfRule type="expression" dxfId="144" priority="202">
      <formula>IF(RIGHT(TEXT(AK318,"0.#"),1)=".",TRUE,FALSE)</formula>
    </cfRule>
  </conditionalFormatting>
  <conditionalFormatting sqref="AU318:AX318">
    <cfRule type="expression" dxfId="143" priority="197">
      <formula>IF(AND(AU318&gt;=0, RIGHT(TEXT(AU318,"0.#"),1)&lt;&gt;"."),TRUE,FALSE)</formula>
    </cfRule>
    <cfRule type="expression" dxfId="142" priority="198">
      <formula>IF(AND(AU318&gt;=0, RIGHT(TEXT(AU318,"0.#"),1)="."),TRUE,FALSE)</formula>
    </cfRule>
    <cfRule type="expression" dxfId="141" priority="199">
      <formula>IF(AND(AU318&lt;0, RIGHT(TEXT(AU318,"0.#"),1)&lt;&gt;"."),TRUE,FALSE)</formula>
    </cfRule>
    <cfRule type="expression" dxfId="140" priority="200">
      <formula>IF(AND(AU318&lt;0, RIGHT(TEXT(AU318,"0.#"),1)="."),TRUE,FALSE)</formula>
    </cfRule>
  </conditionalFormatting>
  <conditionalFormatting sqref="AK319">
    <cfRule type="expression" dxfId="139" priority="195">
      <formula>IF(RIGHT(TEXT(AK319,"0.#"),1)=".",FALSE,TRUE)</formula>
    </cfRule>
    <cfRule type="expression" dxfId="138" priority="196">
      <formula>IF(RIGHT(TEXT(AK319,"0.#"),1)=".",TRUE,FALSE)</formula>
    </cfRule>
  </conditionalFormatting>
  <conditionalFormatting sqref="AU319:AX319">
    <cfRule type="expression" dxfId="137" priority="191">
      <formula>IF(AND(AU319&gt;=0, RIGHT(TEXT(AU319,"0.#"),1)&lt;&gt;"."),TRUE,FALSE)</formula>
    </cfRule>
    <cfRule type="expression" dxfId="136" priority="192">
      <formula>IF(AND(AU319&gt;=0, RIGHT(TEXT(AU319,"0.#"),1)="."),TRUE,FALSE)</formula>
    </cfRule>
    <cfRule type="expression" dxfId="135" priority="193">
      <formula>IF(AND(AU319&lt;0, RIGHT(TEXT(AU319,"0.#"),1)&lt;&gt;"."),TRUE,FALSE)</formula>
    </cfRule>
    <cfRule type="expression" dxfId="134" priority="194">
      <formula>IF(AND(AU319&lt;0, RIGHT(TEXT(AU319,"0.#"),1)="."),TRUE,FALSE)</formula>
    </cfRule>
  </conditionalFormatting>
  <conditionalFormatting sqref="AE25:AI25">
    <cfRule type="expression" dxfId="133" priority="155">
      <formula>IF(AND(AE25&gt;=0, RIGHT(TEXT(AE25,"0.#"),1)&lt;&gt;"."),TRUE,FALSE)</formula>
    </cfRule>
    <cfRule type="expression" dxfId="132" priority="156">
      <formula>IF(AND(AE25&gt;=0, RIGHT(TEXT(AE25,"0.#"),1)="."),TRUE,FALSE)</formula>
    </cfRule>
    <cfRule type="expression" dxfId="131" priority="157">
      <formula>IF(AND(AE25&lt;0, RIGHT(TEXT(AE25,"0.#"),1)&lt;&gt;"."),TRUE,FALSE)</formula>
    </cfRule>
    <cfRule type="expression" dxfId="130" priority="158">
      <formula>IF(AND(AE25&lt;0, RIGHT(TEXT(AE25,"0.#"),1)="."),TRUE,FALSE)</formula>
    </cfRule>
  </conditionalFormatting>
  <conditionalFormatting sqref="AJ25:AN25">
    <cfRule type="expression" dxfId="129" priority="151">
      <formula>IF(AND(AJ25&gt;=0, RIGHT(TEXT(AJ25,"0.#"),1)&lt;&gt;"."),TRUE,FALSE)</formula>
    </cfRule>
    <cfRule type="expression" dxfId="128" priority="152">
      <formula>IF(AND(AJ25&gt;=0, RIGHT(TEXT(AJ25,"0.#"),1)="."),TRUE,FALSE)</formula>
    </cfRule>
    <cfRule type="expression" dxfId="127" priority="153">
      <formula>IF(AND(AJ25&lt;0, RIGHT(TEXT(AJ25,"0.#"),1)&lt;&gt;"."),TRUE,FALSE)</formula>
    </cfRule>
    <cfRule type="expression" dxfId="126" priority="154">
      <formula>IF(AND(AJ25&lt;0, RIGHT(TEXT(AJ25,"0.#"),1)="."),TRUE,FALSE)</formula>
    </cfRule>
  </conditionalFormatting>
  <conditionalFormatting sqref="AO25:AS25">
    <cfRule type="expression" dxfId="125" priority="147">
      <formula>IF(AND(AO25&gt;=0, RIGHT(TEXT(AO25,"0.#"),1)&lt;&gt;"."),TRUE,FALSE)</formula>
    </cfRule>
    <cfRule type="expression" dxfId="124" priority="148">
      <formula>IF(AND(AO25&gt;=0, RIGHT(TEXT(AO25,"0.#"),1)="."),TRUE,FALSE)</formula>
    </cfRule>
    <cfRule type="expression" dxfId="123" priority="149">
      <formula>IF(AND(AO25&lt;0, RIGHT(TEXT(AO25,"0.#"),1)&lt;&gt;"."),TRUE,FALSE)</formula>
    </cfRule>
    <cfRule type="expression" dxfId="122" priority="150">
      <formula>IF(AND(AO25&lt;0, RIGHT(TEXT(AO25,"0.#"),1)="."),TRUE,FALSE)</formula>
    </cfRule>
  </conditionalFormatting>
  <conditionalFormatting sqref="AK239">
    <cfRule type="expression" dxfId="121" priority="145">
      <formula>IF(RIGHT(TEXT(AK239,"0.#"),1)=".",FALSE,TRUE)</formula>
    </cfRule>
    <cfRule type="expression" dxfId="120" priority="146">
      <formula>IF(RIGHT(TEXT(AK239,"0.#"),1)=".",TRUE,FALSE)</formula>
    </cfRule>
  </conditionalFormatting>
  <conditionalFormatting sqref="AK275:AK277">
    <cfRule type="expression" dxfId="119" priority="143">
      <formula>IF(RIGHT(TEXT(AK275,"0.#"),1)=".",FALSE,TRUE)</formula>
    </cfRule>
    <cfRule type="expression" dxfId="118" priority="144">
      <formula>IF(RIGHT(TEXT(AK275,"0.#"),1)=".",TRUE,FALSE)</formula>
    </cfRule>
  </conditionalFormatting>
  <conditionalFormatting sqref="AK274">
    <cfRule type="expression" dxfId="117" priority="141">
      <formula>IF(RIGHT(TEXT(AK274,"0.#"),1)=".",FALSE,TRUE)</formula>
    </cfRule>
    <cfRule type="expression" dxfId="116" priority="142">
      <formula>IF(RIGHT(TEXT(AK274,"0.#"),1)=".",TRUE,FALSE)</formula>
    </cfRule>
  </conditionalFormatting>
  <conditionalFormatting sqref="AK269">
    <cfRule type="expression" dxfId="115" priority="139">
      <formula>IF(RIGHT(TEXT(AK269,"0.#"),1)=".",FALSE,TRUE)</formula>
    </cfRule>
    <cfRule type="expression" dxfId="114" priority="140">
      <formula>IF(RIGHT(TEXT(AK269,"0.#"),1)=".",TRUE,FALSE)</formula>
    </cfRule>
  </conditionalFormatting>
  <conditionalFormatting sqref="AU269:AX269">
    <cfRule type="expression" dxfId="113" priority="135">
      <formula>IF(AND(AU269&gt;=0, RIGHT(TEXT(AU269,"0.#"),1)&lt;&gt;"."),TRUE,FALSE)</formula>
    </cfRule>
    <cfRule type="expression" dxfId="112" priority="136">
      <formula>IF(AND(AU269&gt;=0, RIGHT(TEXT(AU269,"0.#"),1)="."),TRUE,FALSE)</formula>
    </cfRule>
    <cfRule type="expression" dxfId="111" priority="137">
      <formula>IF(AND(AU269&lt;0, RIGHT(TEXT(AU269,"0.#"),1)&lt;&gt;"."),TRUE,FALSE)</formula>
    </cfRule>
    <cfRule type="expression" dxfId="110" priority="138">
      <formula>IF(AND(AU269&lt;0, RIGHT(TEXT(AU269,"0.#"),1)="."),TRUE,FALSE)</formula>
    </cfRule>
  </conditionalFormatting>
  <conditionalFormatting sqref="AU270:AX273">
    <cfRule type="expression" dxfId="109" priority="131">
      <formula>IF(AND(AU270&gt;=0, RIGHT(TEXT(AU270,"0.#"),1)&lt;&gt;"."),TRUE,FALSE)</formula>
    </cfRule>
    <cfRule type="expression" dxfId="108" priority="132">
      <formula>IF(AND(AU270&gt;=0, RIGHT(TEXT(AU270,"0.#"),1)="."),TRUE,FALSE)</formula>
    </cfRule>
    <cfRule type="expression" dxfId="107" priority="133">
      <formula>IF(AND(AU270&lt;0, RIGHT(TEXT(AU270,"0.#"),1)&lt;&gt;"."),TRUE,FALSE)</formula>
    </cfRule>
    <cfRule type="expression" dxfId="106" priority="134">
      <formula>IF(AND(AU270&lt;0, RIGHT(TEXT(AU270,"0.#"),1)="."),TRUE,FALSE)</formula>
    </cfRule>
  </conditionalFormatting>
  <conditionalFormatting sqref="AK271:AK273">
    <cfRule type="expression" dxfId="105" priority="129">
      <formula>IF(RIGHT(TEXT(AK271,"0.#"),1)=".",FALSE,TRUE)</formula>
    </cfRule>
    <cfRule type="expression" dxfId="104" priority="130">
      <formula>IF(RIGHT(TEXT(AK271,"0.#"),1)=".",TRUE,FALSE)</formula>
    </cfRule>
  </conditionalFormatting>
  <conditionalFormatting sqref="AK270">
    <cfRule type="expression" dxfId="103" priority="127">
      <formula>IF(RIGHT(TEXT(AK270,"0.#"),1)=".",FALSE,TRUE)</formula>
    </cfRule>
    <cfRule type="expression" dxfId="102" priority="128">
      <formula>IF(RIGHT(TEXT(AK270,"0.#"),1)=".",TRUE,FALSE)</formula>
    </cfRule>
  </conditionalFormatting>
  <conditionalFormatting sqref="AK244">
    <cfRule type="expression" dxfId="101" priority="125">
      <formula>IF(RIGHT(TEXT(AK244,"0.#"),1)=".",FALSE,TRUE)</formula>
    </cfRule>
    <cfRule type="expression" dxfId="100" priority="126">
      <formula>IF(RIGHT(TEXT(AK244,"0.#"),1)=".",TRUE,FALSE)</formula>
    </cfRule>
  </conditionalFormatting>
  <conditionalFormatting sqref="AK240">
    <cfRule type="expression" dxfId="99" priority="123">
      <formula>IF(RIGHT(TEXT(AK240,"0.#"),1)=".",FALSE,TRUE)</formula>
    </cfRule>
    <cfRule type="expression" dxfId="98" priority="124">
      <formula>IF(RIGHT(TEXT(AK240,"0.#"),1)=".",TRUE,FALSE)</formula>
    </cfRule>
  </conditionalFormatting>
  <conditionalFormatting sqref="AK368">
    <cfRule type="expression" dxfId="97" priority="121">
      <formula>IF(RIGHT(TEXT(AK368,"0.#"),1)=".",FALSE,TRUE)</formula>
    </cfRule>
    <cfRule type="expression" dxfId="96" priority="122">
      <formula>IF(RIGHT(TEXT(AK368,"0.#"),1)=".",TRUE,FALSE)</formula>
    </cfRule>
  </conditionalFormatting>
  <conditionalFormatting sqref="AU321:AX323">
    <cfRule type="expression" dxfId="95" priority="117">
      <formula>IF(AND(AU321&gt;=0, RIGHT(TEXT(AU321,"0.#"),1)&lt;&gt;"."),TRUE,FALSE)</formula>
    </cfRule>
    <cfRule type="expression" dxfId="94" priority="118">
      <formula>IF(AND(AU321&gt;=0, RIGHT(TEXT(AU321,"0.#"),1)="."),TRUE,FALSE)</formula>
    </cfRule>
    <cfRule type="expression" dxfId="93" priority="119">
      <formula>IF(AND(AU321&lt;0, RIGHT(TEXT(AU321,"0.#"),1)&lt;&gt;"."),TRUE,FALSE)</formula>
    </cfRule>
    <cfRule type="expression" dxfId="92" priority="120">
      <formula>IF(AND(AU321&lt;0, RIGHT(TEXT(AU321,"0.#"),1)="."),TRUE,FALSE)</formula>
    </cfRule>
  </conditionalFormatting>
  <conditionalFormatting sqref="AK321">
    <cfRule type="expression" dxfId="91" priority="115">
      <formula>IF(RIGHT(TEXT(AK321,"0.#"),1)=".",FALSE,TRUE)</formula>
    </cfRule>
    <cfRule type="expression" dxfId="90" priority="116">
      <formula>IF(RIGHT(TEXT(AK321,"0.#"),1)=".",TRUE,FALSE)</formula>
    </cfRule>
  </conditionalFormatting>
  <conditionalFormatting sqref="AK322">
    <cfRule type="expression" dxfId="89" priority="113">
      <formula>IF(RIGHT(TEXT(AK322,"0.#"),1)=".",FALSE,TRUE)</formula>
    </cfRule>
    <cfRule type="expression" dxfId="88" priority="114">
      <formula>IF(RIGHT(TEXT(AK322,"0.#"),1)=".",TRUE,FALSE)</formula>
    </cfRule>
  </conditionalFormatting>
  <conditionalFormatting sqref="AK323">
    <cfRule type="expression" dxfId="87" priority="111">
      <formula>IF(RIGHT(TEXT(AK323,"0.#"),1)=".",FALSE,TRUE)</formula>
    </cfRule>
    <cfRule type="expression" dxfId="86" priority="112">
      <formula>IF(RIGHT(TEXT(AK323,"0.#"),1)=".",TRUE,FALSE)</formula>
    </cfRule>
  </conditionalFormatting>
  <conditionalFormatting sqref="AK324">
    <cfRule type="expression" dxfId="85" priority="109">
      <formula>IF(RIGHT(TEXT(AK324,"0.#"),1)=".",FALSE,TRUE)</formula>
    </cfRule>
    <cfRule type="expression" dxfId="84" priority="110">
      <formula>IF(RIGHT(TEXT(AK324,"0.#"),1)=".",TRUE,FALSE)</formula>
    </cfRule>
  </conditionalFormatting>
  <conditionalFormatting sqref="AU324:AX324">
    <cfRule type="expression" dxfId="83" priority="105">
      <formula>IF(AND(AU324&gt;=0, RIGHT(TEXT(AU324,"0.#"),1)&lt;&gt;"."),TRUE,FALSE)</formula>
    </cfRule>
    <cfRule type="expression" dxfId="82" priority="106">
      <formula>IF(AND(AU324&gt;=0, RIGHT(TEXT(AU324,"0.#"),1)="."),TRUE,FALSE)</formula>
    </cfRule>
    <cfRule type="expression" dxfId="81" priority="107">
      <formula>IF(AND(AU324&lt;0, RIGHT(TEXT(AU324,"0.#"),1)&lt;&gt;"."),TRUE,FALSE)</formula>
    </cfRule>
    <cfRule type="expression" dxfId="80" priority="108">
      <formula>IF(AND(AU324&lt;0, RIGHT(TEXT(AU324,"0.#"),1)="."),TRUE,FALSE)</formula>
    </cfRule>
  </conditionalFormatting>
  <conditionalFormatting sqref="AU320:AX320">
    <cfRule type="expression" dxfId="79" priority="101">
      <formula>IF(AND(AU320&gt;=0, RIGHT(TEXT(AU320,"0.#"),1)&lt;&gt;"."),TRUE,FALSE)</formula>
    </cfRule>
    <cfRule type="expression" dxfId="78" priority="102">
      <formula>IF(AND(AU320&gt;=0, RIGHT(TEXT(AU320,"0.#"),1)="."),TRUE,FALSE)</formula>
    </cfRule>
    <cfRule type="expression" dxfId="77" priority="103">
      <formula>IF(AND(AU320&lt;0, RIGHT(TEXT(AU320,"0.#"),1)&lt;&gt;"."),TRUE,FALSE)</formula>
    </cfRule>
    <cfRule type="expression" dxfId="76" priority="104">
      <formula>IF(AND(AU320&lt;0, RIGHT(TEXT(AU320,"0.#"),1)="."),TRUE,FALSE)</formula>
    </cfRule>
  </conditionalFormatting>
  <conditionalFormatting sqref="AK320">
    <cfRule type="expression" dxfId="75" priority="99">
      <formula>IF(RIGHT(TEXT(AK320,"0.#"),1)=".",FALSE,TRUE)</formula>
    </cfRule>
    <cfRule type="expression" dxfId="74" priority="100">
      <formula>IF(RIGHT(TEXT(AK320,"0.#"),1)=".",TRUE,FALSE)</formula>
    </cfRule>
  </conditionalFormatting>
  <conditionalFormatting sqref="AU302:AX302">
    <cfRule type="expression" dxfId="73" priority="71">
      <formula>IF(AND(AU302&gt;=0, RIGHT(TEXT(AU302,"0.#"),1)&lt;&gt;"."),TRUE,FALSE)</formula>
    </cfRule>
    <cfRule type="expression" dxfId="72" priority="72">
      <formula>IF(AND(AU302&gt;=0, RIGHT(TEXT(AU302,"0.#"),1)="."),TRUE,FALSE)</formula>
    </cfRule>
    <cfRule type="expression" dxfId="71" priority="73">
      <formula>IF(AND(AU302&lt;0, RIGHT(TEXT(AU302,"0.#"),1)&lt;&gt;"."),TRUE,FALSE)</formula>
    </cfRule>
    <cfRule type="expression" dxfId="70" priority="74">
      <formula>IF(AND(AU302&lt;0, RIGHT(TEXT(AU302,"0.#"),1)="."),TRUE,FALSE)</formula>
    </cfRule>
  </conditionalFormatting>
  <conditionalFormatting sqref="AU303:AX307 AU311:AX311">
    <cfRule type="expression" dxfId="69" priority="67">
      <formula>IF(AND(AU303&gt;=0, RIGHT(TEXT(AU303,"0.#"),1)&lt;&gt;"."),TRUE,FALSE)</formula>
    </cfRule>
    <cfRule type="expression" dxfId="68" priority="68">
      <formula>IF(AND(AU303&gt;=0, RIGHT(TEXT(AU303,"0.#"),1)="."),TRUE,FALSE)</formula>
    </cfRule>
    <cfRule type="expression" dxfId="67" priority="69">
      <formula>IF(AND(AU303&lt;0, RIGHT(TEXT(AU303,"0.#"),1)&lt;&gt;"."),TRUE,FALSE)</formula>
    </cfRule>
    <cfRule type="expression" dxfId="66" priority="70">
      <formula>IF(AND(AU303&lt;0, RIGHT(TEXT(AU303,"0.#"),1)="."),TRUE,FALSE)</formula>
    </cfRule>
  </conditionalFormatting>
  <conditionalFormatting sqref="AU312:AX312">
    <cfRule type="expression" dxfId="65" priority="63">
      <formula>IF(AND(AU312&gt;=0, RIGHT(TEXT(AU312,"0.#"),1)&lt;&gt;"."),TRUE,FALSE)</formula>
    </cfRule>
    <cfRule type="expression" dxfId="64" priority="64">
      <formula>IF(AND(AU312&gt;=0, RIGHT(TEXT(AU312,"0.#"),1)="."),TRUE,FALSE)</formula>
    </cfRule>
    <cfRule type="expression" dxfId="63" priority="65">
      <formula>IF(AND(AU312&lt;0, RIGHT(TEXT(AU312,"0.#"),1)&lt;&gt;"."),TRUE,FALSE)</formula>
    </cfRule>
    <cfRule type="expression" dxfId="62" priority="66">
      <formula>IF(AND(AU312&lt;0, RIGHT(TEXT(AU312,"0.#"),1)="."),TRUE,FALSE)</formula>
    </cfRule>
  </conditionalFormatting>
  <conditionalFormatting sqref="AK302">
    <cfRule type="expression" dxfId="61" priority="61">
      <formula>IF(RIGHT(TEXT(AK302,"0.#"),1)=".",FALSE,TRUE)</formula>
    </cfRule>
    <cfRule type="expression" dxfId="60" priority="62">
      <formula>IF(RIGHT(TEXT(AK302,"0.#"),1)=".",TRUE,FALSE)</formula>
    </cfRule>
  </conditionalFormatting>
  <conditionalFormatting sqref="AK303:AK304">
    <cfRule type="expression" dxfId="59" priority="59">
      <formula>IF(RIGHT(TEXT(AK303,"0.#"),1)=".",FALSE,TRUE)</formula>
    </cfRule>
    <cfRule type="expression" dxfId="58" priority="60">
      <formula>IF(RIGHT(TEXT(AK303,"0.#"),1)=".",TRUE,FALSE)</formula>
    </cfRule>
  </conditionalFormatting>
  <conditionalFormatting sqref="AK305">
    <cfRule type="expression" dxfId="57" priority="57">
      <formula>IF(RIGHT(TEXT(AK305,"0.#"),1)=".",FALSE,TRUE)</formula>
    </cfRule>
    <cfRule type="expression" dxfId="56" priority="58">
      <formula>IF(RIGHT(TEXT(AK305,"0.#"),1)=".",TRUE,FALSE)</formula>
    </cfRule>
  </conditionalFormatting>
  <conditionalFormatting sqref="AK306">
    <cfRule type="expression" dxfId="55" priority="55">
      <formula>IF(RIGHT(TEXT(AK306,"0.#"),1)=".",FALSE,TRUE)</formula>
    </cfRule>
    <cfRule type="expression" dxfId="54" priority="56">
      <formula>IF(RIGHT(TEXT(AK306,"0.#"),1)=".",TRUE,FALSE)</formula>
    </cfRule>
  </conditionalFormatting>
  <conditionalFormatting sqref="AK307">
    <cfRule type="expression" dxfId="53" priority="53">
      <formula>IF(RIGHT(TEXT(AK307,"0.#"),1)=".",FALSE,TRUE)</formula>
    </cfRule>
    <cfRule type="expression" dxfId="52" priority="54">
      <formula>IF(RIGHT(TEXT(AK307,"0.#"),1)=".",TRUE,FALSE)</formula>
    </cfRule>
  </conditionalFormatting>
  <conditionalFormatting sqref="AK311">
    <cfRule type="expression" dxfId="51" priority="51">
      <formula>IF(RIGHT(TEXT(AK311,"0.#"),1)=".",FALSE,TRUE)</formula>
    </cfRule>
    <cfRule type="expression" dxfId="50" priority="52">
      <formula>IF(RIGHT(TEXT(AK311,"0.#"),1)=".",TRUE,FALSE)</formula>
    </cfRule>
  </conditionalFormatting>
  <conditionalFormatting sqref="AK312">
    <cfRule type="expression" dxfId="49" priority="49">
      <formula>IF(RIGHT(TEXT(AK312,"0.#"),1)=".",FALSE,TRUE)</formula>
    </cfRule>
    <cfRule type="expression" dxfId="48" priority="50">
      <formula>IF(RIGHT(TEXT(AK312,"0.#"),1)=".",TRUE,FALSE)</formula>
    </cfRule>
  </conditionalFormatting>
  <conditionalFormatting sqref="AU310:AX310">
    <cfRule type="expression" dxfId="47" priority="45">
      <formula>IF(AND(AU310&gt;=0, RIGHT(TEXT(AU310,"0.#"),1)&lt;&gt;"."),TRUE,FALSE)</formula>
    </cfRule>
    <cfRule type="expression" dxfId="46" priority="46">
      <formula>IF(AND(AU310&gt;=0, RIGHT(TEXT(AU310,"0.#"),1)="."),TRUE,FALSE)</formula>
    </cfRule>
    <cfRule type="expression" dxfId="45" priority="47">
      <formula>IF(AND(AU310&lt;0, RIGHT(TEXT(AU310,"0.#"),1)&lt;&gt;"."),TRUE,FALSE)</formula>
    </cfRule>
    <cfRule type="expression" dxfId="44" priority="48">
      <formula>IF(AND(AU310&lt;0, RIGHT(TEXT(AU310,"0.#"),1)="."),TRUE,FALSE)</formula>
    </cfRule>
  </conditionalFormatting>
  <conditionalFormatting sqref="AK310">
    <cfRule type="expression" dxfId="43" priority="43">
      <formula>IF(RIGHT(TEXT(AK310,"0.#"),1)=".",FALSE,TRUE)</formula>
    </cfRule>
    <cfRule type="expression" dxfId="42" priority="44">
      <formula>IF(RIGHT(TEXT(AK310,"0.#"),1)=".",TRUE,FALSE)</formula>
    </cfRule>
  </conditionalFormatting>
  <conditionalFormatting sqref="AK309">
    <cfRule type="expression" dxfId="41" priority="41">
      <formula>IF(RIGHT(TEXT(AK309,"0.#"),1)=".",FALSE,TRUE)</formula>
    </cfRule>
    <cfRule type="expression" dxfId="40" priority="42">
      <formula>IF(RIGHT(TEXT(AK309,"0.#"),1)=".",TRUE,FALSE)</formula>
    </cfRule>
  </conditionalFormatting>
  <conditionalFormatting sqref="AU309:AX309">
    <cfRule type="expression" dxfId="39" priority="37">
      <formula>IF(AND(AU309&gt;=0, RIGHT(TEXT(AU309,"0.#"),1)&lt;&gt;"."),TRUE,FALSE)</formula>
    </cfRule>
    <cfRule type="expression" dxfId="38" priority="38">
      <formula>IF(AND(AU309&gt;=0, RIGHT(TEXT(AU309,"0.#"),1)="."),TRUE,FALSE)</formula>
    </cfRule>
    <cfRule type="expression" dxfId="37" priority="39">
      <formula>IF(AND(AU309&lt;0, RIGHT(TEXT(AU309,"0.#"),1)&lt;&gt;"."),TRUE,FALSE)</formula>
    </cfRule>
    <cfRule type="expression" dxfId="36" priority="40">
      <formula>IF(AND(AU309&lt;0, RIGHT(TEXT(AU309,"0.#"),1)="."),TRUE,FALSE)</formula>
    </cfRule>
  </conditionalFormatting>
  <conditionalFormatting sqref="AU308:AX308">
    <cfRule type="expression" dxfId="35" priority="33">
      <formula>IF(AND(AU308&gt;=0, RIGHT(TEXT(AU308,"0.#"),1)&lt;&gt;"."),TRUE,FALSE)</formula>
    </cfRule>
    <cfRule type="expression" dxfId="34" priority="34">
      <formula>IF(AND(AU308&gt;=0, RIGHT(TEXT(AU308,"0.#"),1)="."),TRUE,FALSE)</formula>
    </cfRule>
    <cfRule type="expression" dxfId="33" priority="35">
      <formula>IF(AND(AU308&lt;0, RIGHT(TEXT(AU308,"0.#"),1)&lt;&gt;"."),TRUE,FALSE)</formula>
    </cfRule>
    <cfRule type="expression" dxfId="32" priority="36">
      <formula>IF(AND(AU308&lt;0, RIGHT(TEXT(AU308,"0.#"),1)="."),TRUE,FALSE)</formula>
    </cfRule>
  </conditionalFormatting>
  <conditionalFormatting sqref="AK308">
    <cfRule type="expression" dxfId="31" priority="31">
      <formula>IF(RIGHT(TEXT(AK308,"0.#"),1)=".",FALSE,TRUE)</formula>
    </cfRule>
    <cfRule type="expression" dxfId="30" priority="32">
      <formula>IF(RIGHT(TEXT(AK308,"0.#"),1)=".",TRUE,FALSE)</formula>
    </cfRule>
  </conditionalFormatting>
  <conditionalFormatting sqref="AU313:AX313">
    <cfRule type="expression" dxfId="29" priority="27">
      <formula>IF(AND(AU313&gt;=0, RIGHT(TEXT(AU313,"0.#"),1)&lt;&gt;"."),TRUE,FALSE)</formula>
    </cfRule>
    <cfRule type="expression" dxfId="28" priority="28">
      <formula>IF(AND(AU313&gt;=0, RIGHT(TEXT(AU313,"0.#"),1)="."),TRUE,FALSE)</formula>
    </cfRule>
    <cfRule type="expression" dxfId="27" priority="29">
      <formula>IF(AND(AU313&lt;0, RIGHT(TEXT(AU313,"0.#"),1)&lt;&gt;"."),TRUE,FALSE)</formula>
    </cfRule>
    <cfRule type="expression" dxfId="26" priority="30">
      <formula>IF(AND(AU313&lt;0, RIGHT(TEXT(AU313,"0.#"),1)="."),TRUE,FALSE)</formula>
    </cfRule>
  </conditionalFormatting>
  <conditionalFormatting sqref="AK313">
    <cfRule type="expression" dxfId="25" priority="25">
      <formula>IF(RIGHT(TEXT(AK313,"0.#"),1)=".",FALSE,TRUE)</formula>
    </cfRule>
    <cfRule type="expression" dxfId="24" priority="26">
      <formula>IF(RIGHT(TEXT(AK313,"0.#"),1)=".",TRUE,FALSE)</formula>
    </cfRule>
  </conditionalFormatting>
  <conditionalFormatting sqref="AU314:AX314">
    <cfRule type="expression" dxfId="23" priority="21">
      <formula>IF(AND(AU314&gt;=0, RIGHT(TEXT(AU314,"0.#"),1)&lt;&gt;"."),TRUE,FALSE)</formula>
    </cfRule>
    <cfRule type="expression" dxfId="22" priority="22">
      <formula>IF(AND(AU314&gt;=0, RIGHT(TEXT(AU314,"0.#"),1)="."),TRUE,FALSE)</formula>
    </cfRule>
    <cfRule type="expression" dxfId="21" priority="23">
      <formula>IF(AND(AU314&lt;0, RIGHT(TEXT(AU314,"0.#"),1)&lt;&gt;"."),TRUE,FALSE)</formula>
    </cfRule>
    <cfRule type="expression" dxfId="20" priority="24">
      <formula>IF(AND(AU314&lt;0, RIGHT(TEXT(AU314,"0.#"),1)="."),TRUE,FALSE)</formula>
    </cfRule>
  </conditionalFormatting>
  <conditionalFormatting sqref="AK314">
    <cfRule type="expression" dxfId="19" priority="19">
      <formula>IF(RIGHT(TEXT(AK314,"0.#"),1)=".",FALSE,TRUE)</formula>
    </cfRule>
    <cfRule type="expression" dxfId="18" priority="20">
      <formula>IF(RIGHT(TEXT(AK314,"0.#"),1)=".",TRUE,FALSE)</formula>
    </cfRule>
  </conditionalFormatting>
  <conditionalFormatting sqref="AU315:AX315">
    <cfRule type="expression" dxfId="17" priority="15">
      <formula>IF(AND(AU315&gt;=0, RIGHT(TEXT(AU315,"0.#"),1)&lt;&gt;"."),TRUE,FALSE)</formula>
    </cfRule>
    <cfRule type="expression" dxfId="16" priority="16">
      <formula>IF(AND(AU315&gt;=0, RIGHT(TEXT(AU315,"0.#"),1)="."),TRUE,FALSE)</formula>
    </cfRule>
    <cfRule type="expression" dxfId="15" priority="17">
      <formula>IF(AND(AU315&lt;0, RIGHT(TEXT(AU315,"0.#"),1)&lt;&gt;"."),TRUE,FALSE)</formula>
    </cfRule>
    <cfRule type="expression" dxfId="14" priority="18">
      <formula>IF(AND(AU315&lt;0, RIGHT(TEXT(AU315,"0.#"),1)="."),TRUE,FALSE)</formula>
    </cfRule>
  </conditionalFormatting>
  <conditionalFormatting sqref="AK315">
    <cfRule type="expression" dxfId="13" priority="13">
      <formula>IF(RIGHT(TEXT(AK315,"0.#"),1)=".",FALSE,TRUE)</formula>
    </cfRule>
    <cfRule type="expression" dxfId="12" priority="14">
      <formula>IF(RIGHT(TEXT(AK315,"0.#"),1)=".",TRUE,FALSE)</formula>
    </cfRule>
  </conditionalFormatting>
  <conditionalFormatting sqref="AU316:AX316">
    <cfRule type="expression" dxfId="11" priority="9">
      <formula>IF(AND(AU316&gt;=0, RIGHT(TEXT(AU316,"0.#"),1)&lt;&gt;"."),TRUE,FALSE)</formula>
    </cfRule>
    <cfRule type="expression" dxfId="10" priority="10">
      <formula>IF(AND(AU316&gt;=0, RIGHT(TEXT(AU316,"0.#"),1)="."),TRUE,FALSE)</formula>
    </cfRule>
    <cfRule type="expression" dxfId="9" priority="11">
      <formula>IF(AND(AU316&lt;0, RIGHT(TEXT(AU316,"0.#"),1)&lt;&gt;"."),TRUE,FALSE)</formula>
    </cfRule>
    <cfRule type="expression" dxfId="8" priority="12">
      <formula>IF(AND(AU316&lt;0, RIGHT(TEXT(AU316,"0.#"),1)="."),TRUE,FALSE)</formula>
    </cfRule>
  </conditionalFormatting>
  <conditionalFormatting sqref="AK316">
    <cfRule type="expression" dxfId="7" priority="7">
      <formula>IF(RIGHT(TEXT(AK316,"0.#"),1)=".",FALSE,TRUE)</formula>
    </cfRule>
    <cfRule type="expression" dxfId="6" priority="8">
      <formula>IF(RIGHT(TEXT(AK316,"0.#"),1)=".",TRUE,FALSE)</formula>
    </cfRule>
  </conditionalFormatting>
  <conditionalFormatting sqref="AU317:AX317">
    <cfRule type="expression" dxfId="5" priority="3">
      <formula>IF(AND(AU317&gt;=0, RIGHT(TEXT(AU317,"0.#"),1)&lt;&gt;"."),TRUE,FALSE)</formula>
    </cfRule>
    <cfRule type="expression" dxfId="4" priority="4">
      <formula>IF(AND(AU317&gt;=0, RIGHT(TEXT(AU317,"0.#"),1)="."),TRUE,FALSE)</formula>
    </cfRule>
    <cfRule type="expression" dxfId="3" priority="5">
      <formula>IF(AND(AU317&lt;0, RIGHT(TEXT(AU317,"0.#"),1)&lt;&gt;"."),TRUE,FALSE)</formula>
    </cfRule>
    <cfRule type="expression" dxfId="2" priority="6">
      <formula>IF(AND(AU317&lt;0, RIGHT(TEXT(AU317,"0.#"),1)="."),TRUE,FALSE)</formula>
    </cfRule>
  </conditionalFormatting>
  <conditionalFormatting sqref="AK317">
    <cfRule type="expression" dxfId="1" priority="1">
      <formula>IF(RIGHT(TEXT(AK317,"0.#"),1)=".",FALSE,TRUE)</formula>
    </cfRule>
    <cfRule type="expression" dxfId="0" priority="2">
      <formula>IF(RIGHT(TEXT(AK317,"0.#"),1)=".",TRUE,FALSE)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vertic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377</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2015-08-14T07:03:10Z</cp:lastPrinted>
  <dcterms:created xsi:type="dcterms:W3CDTF">2012-03-13T00:50:25Z</dcterms:created>
  <dcterms:modified xsi:type="dcterms:W3CDTF">2015-09-04T16:51:36Z</dcterms:modified>
</cp:coreProperties>
</file>