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<sst xmlns="http://schemas.openxmlformats.org/spreadsheetml/2006/main" count="764" uniqueCount="449">
  <si>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</si>
  <si>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</si>
  <si>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</si>
  <si>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</si>
  <si>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</si>
  <si>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</si>
  <si>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</si>
  <si>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</si>
  <si>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</si>
  <si>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</si>
  <si>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</si>
  <si>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</si>
  <si>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</si>
  <si>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</si>
  <si>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</si>
  <si>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</si>
  <si>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</si>
  <si>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</si>
  <si>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</si>
  <si>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</si>
  <si>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</si>
  <si>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</si>
  <si>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</si>
  <si>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</si>
  <si>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</si>
  <si>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</si>
  <si>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</si>
  <si>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</si>
  <si>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</si>
  <si>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</si>
  <si>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</si>
  <si>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</si>
  <si>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</si>
  <si>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</si>
  <si>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</si>
  <si>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</si>
  <si>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</si>
  <si>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</si>
  <si>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</si>
  <si>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</si>
  <si>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</si>
  <si>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</si>
  <si>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</si>
  <si>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</si>
  <si>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</si>
  <si>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</si>
  <si>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</si>
  <si>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</si>
  <si>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</si>
  <si>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</si>
  <si>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</si>
  <si>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</si>
  <si>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</si>
  <si>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</si>
  <si>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</si>
  <si>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</si>
  <si>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</si>
  <si>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</si>
  <si>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</si>
  <si>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</si>
  <si>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</si>
  <si>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</si>
  <si>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</si>
  <si>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</si>
  <si>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</si>
  <si>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</si>
  <si>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</si>
  <si>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</si>
  <si>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</si>
  <si>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</si>
  <si>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</si>
  <si>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</si>
  <si>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</si>
  <si>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</si>
  <si>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</si>
  <si>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</si>
  <si>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</si>
  <si>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</si>
  <si>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</si>
  <si>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</si>
  <si>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</si>
  <si>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</si>
  <si>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</si>
  <si>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</si>
  <si>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</si>
  <si>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</si>
  <si>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</si>
  <si>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</si>
  <si>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</si>
  <si>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</si>
  <si>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</si>
  <si>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</si>
  <si>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</si>
  <si>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</si>
  <si>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</si>
  <si>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</si>
  <si>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</si>
  <si>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</si>
  <si>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</si>
  <si>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</si>
  <si>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</si>
  <si>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</si>
  <si>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</si>
  <si>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</si>
  <si>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</si>
  <si>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</si>
  <si>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</si>
  <si>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</si>
  <si>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</si>
  <si>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</si>
  <si>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</si>
  <si>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</si>
  <si>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</si>
  <si>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</si>
  <si>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</si>
  <si>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</si>
  <si>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</si>
  <si>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</si>
  <si>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</si>
  <si>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</si>
  <si>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</si>
  <si>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</si>
  <si>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</si>
  <si>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</si>
  <si>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</si>
  <si>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</si>
  <si>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</si>
  <si>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</si>
  <si>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</si>
  <si>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</si>
  <si>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</si>
  <si>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</si>
  <si>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</si>
  <si>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</si>
  <si>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</si>
  <si>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</si>
  <si>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</si>
  <si>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</si>
  <si>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</si>
  <si>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</si>
  <si>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</si>
  <si>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</si>
  <si>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</si>
  <si>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</si>
  <si>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</si>
  <si>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</si>
  <si>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</si>
  <si>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</si>
  <si>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</si>
  <si>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</si>
  <si>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</si>
  <si>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</si>
  <si>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</si>
  <si>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</si>
  <si>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</si>
  <si>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</si>
  <si>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</si>
  <si>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</si>
  <si>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</si>
  <si>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</si>
  <si>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</si>
  <si>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</si>
  <si>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</si>
  <si>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</si>
  <si>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</si>
  <si>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</si>
  <si>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</si>
  <si>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</si>
  <si>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</si>
  <si>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</si>
  <si>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</si>
  <si>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</si>
  <si>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</si>
  <si>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</si>
  <si>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</si>
  <si>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</si>
  <si>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</si>
  <si>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</si>
  <si>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</si>
  <si>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</si>
  <si>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</si>
  <si>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</si>
  <si>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</si>
  <si>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</si>
  <si>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</si>
  <si>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</si>
  <si>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</si>
  <si>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</si>
  <si>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</si>
  <si>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</si>
  <si>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</si>
  <si>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</si>
  <si>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</si>
  <si>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</si>
  <si>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</si>
  <si>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</si>
  <si>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</si>
  <si>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</si>
  <si>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</si>
  <si>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</si>
  <si>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</si>
  <si>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</si>
  <si>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</si>
  <si>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</si>
  <si>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</si>
  <si>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</si>
  <si>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</si>
  <si>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</si>
  <si>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</si>
  <si>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</si>
  <si>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</si>
  <si>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</si>
  <si>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</si>
  <si>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</si>
  <si>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</si>
  <si>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</si>
  <si>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</si>
  <si>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</si>
  <si>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</si>
  <si>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</si>
  <si>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</si>
  <si>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</si>
  <si>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</si>
  <si>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</si>
  <si>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</si>
  <si>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</si>
  <si>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</si>
  <si>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</si>
  <si>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</si>
  <si>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</si>
  <si>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</si>
  <si>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</si>
  <si>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</si>
  <si>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</si>
  <si>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</si>
  <si>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</si>
  <si>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</si>
  <si>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</si>
  <si>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</si>
  <si>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</si>
  <si>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</si>
  <si>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</si>
  <si>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</si>
  <si>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</si>
  <si>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</si>
  <si>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</si>
  <si>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</si>
  <si>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</si>
  <si>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</si>
  <si>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</si>
  <si>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</si>
  <si>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</si>
  <si>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</si>
  <si>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</si>
  <si>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</si>
  <si>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</si>
  <si>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</si>
  <si>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</si>
  <si>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</si>
  <si>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</si>
  <si>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</si>
  <si>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</si>
  <si>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</si>
  <si>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</si>
  <si>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</si>
  <si>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</si>
  <si>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</si>
  <si>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</si>
  <si>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</si>
  <si>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</si>
  <si>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</si>
  <si>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</si>
  <si>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</si>
  <si>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</si>
  <si>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</si>
  <si>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</si>
  <si>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</si>
  <si>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</si>
  <si>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</si>
  <si>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</si>
  <si>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</si>
  <si>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</si>
  <si>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</si>
  <si>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</si>
  <si>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</si>
  <si>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</si>
  <si>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</si>
  <si>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</si>
  <si>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</si>
  <si>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</si>
  <si>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</si>
  <si>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</si>
  <si>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</si>
  <si>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</si>
  <si>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</si>
  <si>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</si>
  <si>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</si>
  <si>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</si>
  <si>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</si>
  <si>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</si>
  <si>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</si>
  <si>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</si>
  <si>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</si>
  <si>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</si>
  <si>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</si>
  <si>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</si>
  <si>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</si>
  <si>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</si>
  <si>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</si>
  <si>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</si>
  <si>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</si>
  <si>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</si>
  <si>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</si>
  <si>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</si>
  <si>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</si>
  <si>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</si>
  <si>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</si>
  <si>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</si>
  <si>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</si>
  <si>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</si>
  <si>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</si>
  <si>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</si>
  <si>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</si>
  <si>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</si>
  <si>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</si>
  <si>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</si>
  <si>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</si>
  <si>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</si>
  <si>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</si>
  <si>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</si>
  <si>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</si>
  <si>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</si>
  <si>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</si>
  <si>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</si>
  <si>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</si>
  <si>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</si>
  <si>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</si>
  <si>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</si>
  <si>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</si>
  <si>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</si>
  <si>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</si>
  <si>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</si>
  <si>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</si>
  <si>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</si>
  <si>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</si>
  <si>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</si>
  <si>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</si>
  <si>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</si>
  <si>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</si>
  <si>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</si>
  <si>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</si>
  <si>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</si>
  <si>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</si>
  <si>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</si>
  <si>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</si>
  <si>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</si>
  <si>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</si>
  <si>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</si>
  <si>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</si>
  <si>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</si>
  <si>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</si>
  <si>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</si>
  <si>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</si>
  <si>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</si>
  <si>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</si>
  <si>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</si>
  <si>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</si>
  <si>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</si>
  <si>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</si>
  <si>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</si>
  <si>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</si>
  <si>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</si>
  <si>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</si>
  <si>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</si>
  <si>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</si>
  <si>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</si>
  <si>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</si>
  <si>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</si>
  <si>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</si>
  <si>
    <t>国土交通省</t>
  </si>
  <si>
    <t>海事局</t>
    <rPh sb="0" eb="2">
      <t>カイジ</t>
    </rPh>
    <rPh sb="2" eb="3">
      <t>キョク</t>
    </rPh>
    <phoneticPr fontId="5"/>
  </si>
  <si>
    <t>海技課船員教育室</t>
    <rPh sb="0" eb="3">
      <t>カイギカ</t>
    </rPh>
    <rPh sb="3" eb="5">
      <t>センイン</t>
    </rPh>
    <rPh sb="5" eb="8">
      <t>キョウイクシツ</t>
    </rPh>
    <phoneticPr fontId="5"/>
  </si>
  <si>
    <t>室長　阪本　敏章</t>
    <rPh sb="0" eb="2">
      <t>シツチョウ</t>
    </rPh>
    <phoneticPr fontId="5"/>
  </si>
  <si>
    <t>独立行政法人通則法第46条
（独立行政法人航海訓練所法）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コウカイ</t>
    </rPh>
    <rPh sb="23" eb="26">
      <t>クンレンショ</t>
    </rPh>
    <rPh sb="26" eb="27">
      <t>ホウ</t>
    </rPh>
    <phoneticPr fontId="5"/>
  </si>
  <si>
    <t>9　市場環境の整備、産業の生産性向上、消費者利益の保護
　36　海事産業の市場環境整備・活性化及び人材の
　　　確保等を図る</t>
  </si>
  <si>
    <t>　船舶職員の資格を取得しようとする学生等に対し、「船員の訓練及び資格証明並びに当直の基準に関する国際条約（ＳＴＣＷ条約）」の要求基準を満たす訓練内容により、一定期間の必要な乗船履歴を付与している。</t>
    <phoneticPr fontId="5"/>
  </si>
  <si>
    <t>-</t>
    <phoneticPr fontId="5"/>
  </si>
  <si>
    <t>独立行政法人航海訓練所
中期目標、中期計画</t>
    <rPh sb="0" eb="2">
      <t>ドクリツ</t>
    </rPh>
    <rPh sb="2" eb="4">
      <t>ギョウセイ</t>
    </rPh>
    <rPh sb="4" eb="6">
      <t>ホウジン</t>
    </rPh>
    <rPh sb="6" eb="8">
      <t>コウカイ</t>
    </rPh>
    <rPh sb="8" eb="11">
      <t>クンレンショ</t>
    </rPh>
    <rPh sb="12" eb="14">
      <t>チュウキ</t>
    </rPh>
    <rPh sb="14" eb="16">
      <t>モクヒョウ</t>
    </rPh>
    <rPh sb="17" eb="19">
      <t>チュウキ</t>
    </rPh>
    <rPh sb="19" eb="21">
      <t>ケイカク</t>
    </rPh>
    <phoneticPr fontId="5"/>
  </si>
  <si>
    <t>〃</t>
    <phoneticPr fontId="5"/>
  </si>
  <si>
    <t>事業内容は、独立行政法人通則法に基づき、国土交通大臣が事業目標を設定しており、その目標達成のための事業計画について、国土交通大臣が承認している。</t>
    <rPh sb="0" eb="2">
      <t>ジギョウ</t>
    </rPh>
    <rPh sb="2" eb="4">
      <t>ナイヨウ</t>
    </rPh>
    <rPh sb="6" eb="8">
      <t>ドクリツ</t>
    </rPh>
    <rPh sb="8" eb="10">
      <t>ギョウセイ</t>
    </rPh>
    <rPh sb="10" eb="12">
      <t>ホウジン</t>
    </rPh>
    <rPh sb="12" eb="14">
      <t>ツウソク</t>
    </rPh>
    <rPh sb="14" eb="15">
      <t>ホウ</t>
    </rPh>
    <rPh sb="16" eb="17">
      <t>モト</t>
    </rPh>
    <rPh sb="20" eb="22">
      <t>コクド</t>
    </rPh>
    <rPh sb="22" eb="24">
      <t>コウツウ</t>
    </rPh>
    <rPh sb="24" eb="26">
      <t>ダイジン</t>
    </rPh>
    <rPh sb="27" eb="29">
      <t>ジギョウ</t>
    </rPh>
    <rPh sb="29" eb="31">
      <t>モクヒョウ</t>
    </rPh>
    <rPh sb="32" eb="34">
      <t>セッテイ</t>
    </rPh>
    <rPh sb="41" eb="43">
      <t>モクヒョウ</t>
    </rPh>
    <rPh sb="43" eb="45">
      <t>タッセイ</t>
    </rPh>
    <rPh sb="49" eb="51">
      <t>ジギョウ</t>
    </rPh>
    <rPh sb="51" eb="53">
      <t>ケイカク</t>
    </rPh>
    <rPh sb="58" eb="60">
      <t>コクド</t>
    </rPh>
    <rPh sb="60" eb="62">
      <t>コウツウ</t>
    </rPh>
    <rPh sb="62" eb="64">
      <t>ダイジン</t>
    </rPh>
    <rPh sb="65" eb="67">
      <t>ショウニン</t>
    </rPh>
    <phoneticPr fontId="5"/>
  </si>
  <si>
    <t>○</t>
    <phoneticPr fontId="5"/>
  </si>
  <si>
    <t>本事業は独立行政法人通則法、中期目標及び中期計画に基づき交付されるものである。</t>
    <rPh sb="0" eb="1">
      <t>ホン</t>
    </rPh>
    <rPh sb="1" eb="3">
      <t>ジギョウ</t>
    </rPh>
    <rPh sb="4" eb="6">
      <t>ドクリツ</t>
    </rPh>
    <rPh sb="6" eb="8">
      <t>ギョウセイ</t>
    </rPh>
    <rPh sb="8" eb="10">
      <t>ホウジン</t>
    </rPh>
    <rPh sb="10" eb="12">
      <t>ツウソク</t>
    </rPh>
    <rPh sb="12" eb="13">
      <t>ホウ</t>
    </rPh>
    <rPh sb="14" eb="16">
      <t>チュウキ</t>
    </rPh>
    <rPh sb="16" eb="18">
      <t>モクヒョウ</t>
    </rPh>
    <rPh sb="18" eb="19">
      <t>オヨ</t>
    </rPh>
    <rPh sb="20" eb="22">
      <t>チュウキ</t>
    </rPh>
    <rPh sb="22" eb="24">
      <t>ケイカク</t>
    </rPh>
    <rPh sb="25" eb="26">
      <t>モト</t>
    </rPh>
    <rPh sb="28" eb="30">
      <t>コウフ</t>
    </rPh>
    <phoneticPr fontId="5"/>
  </si>
  <si>
    <t>○</t>
    <phoneticPr fontId="5"/>
  </si>
  <si>
    <t>資金は全て独立行政法人航海訓練所が事業を進めるための資金であり、中間段階の支出はない。</t>
    <rPh sb="0" eb="2">
      <t>シキン</t>
    </rPh>
    <rPh sb="3" eb="4">
      <t>スベ</t>
    </rPh>
    <rPh sb="5" eb="7">
      <t>ドクリツ</t>
    </rPh>
    <rPh sb="7" eb="9">
      <t>ギョウセイ</t>
    </rPh>
    <rPh sb="9" eb="11">
      <t>ホウジン</t>
    </rPh>
    <rPh sb="11" eb="13">
      <t>コウカイ</t>
    </rPh>
    <rPh sb="13" eb="16">
      <t>クンレンショ</t>
    </rPh>
    <rPh sb="17" eb="19">
      <t>ジギョウ</t>
    </rPh>
    <rPh sb="20" eb="21">
      <t>スス</t>
    </rPh>
    <rPh sb="26" eb="28">
      <t>シキン</t>
    </rPh>
    <rPh sb="32" eb="34">
      <t>チュウカン</t>
    </rPh>
    <rPh sb="34" eb="36">
      <t>ダンカイ</t>
    </rPh>
    <rPh sb="37" eb="39">
      <t>シシュツ</t>
    </rPh>
    <phoneticPr fontId="5"/>
  </si>
  <si>
    <t>独立行政法人航海訓練所法、中期目標及び中期計画に定められた業務の実施に必要なものに限定されている。</t>
    <rPh sb="0" eb="2">
      <t>ドクリツ</t>
    </rPh>
    <rPh sb="2" eb="4">
      <t>ギョウセイ</t>
    </rPh>
    <rPh sb="4" eb="6">
      <t>ホウジン</t>
    </rPh>
    <rPh sb="6" eb="8">
      <t>コウカイ</t>
    </rPh>
    <rPh sb="8" eb="11">
      <t>クンレンショ</t>
    </rPh>
    <rPh sb="11" eb="12">
      <t>ホウ</t>
    </rPh>
    <rPh sb="13" eb="15">
      <t>チュウキ</t>
    </rPh>
    <rPh sb="15" eb="17">
      <t>モクヒョウ</t>
    </rPh>
    <rPh sb="17" eb="18">
      <t>オヨ</t>
    </rPh>
    <rPh sb="19" eb="21">
      <t>チュウキ</t>
    </rPh>
    <rPh sb="21" eb="23">
      <t>ケイカク</t>
    </rPh>
    <rPh sb="24" eb="25">
      <t>サダ</t>
    </rPh>
    <rPh sb="29" eb="31">
      <t>ギョウム</t>
    </rPh>
    <rPh sb="32" eb="34">
      <t>ジッシ</t>
    </rPh>
    <rPh sb="35" eb="37">
      <t>ヒツヨウ</t>
    </rPh>
    <rPh sb="41" eb="43">
      <t>ゲンテイ</t>
    </rPh>
    <phoneticPr fontId="5"/>
  </si>
  <si>
    <t>○</t>
    <phoneticPr fontId="5"/>
  </si>
  <si>
    <t>当該年度に必要な額を予算措置しており、所要の手続きを経て次年度に繰り越される額を除き、ほぼ全額当該年度に執行されている。</t>
    <rPh sb="0" eb="2">
      <t>トウガイ</t>
    </rPh>
    <rPh sb="2" eb="4">
      <t>ネンド</t>
    </rPh>
    <rPh sb="5" eb="7">
      <t>ヒツヨウ</t>
    </rPh>
    <rPh sb="8" eb="9">
      <t>ガク</t>
    </rPh>
    <rPh sb="10" eb="12">
      <t>ヨサン</t>
    </rPh>
    <rPh sb="12" eb="14">
      <t>ソチ</t>
    </rPh>
    <rPh sb="19" eb="21">
      <t>ショヨウ</t>
    </rPh>
    <rPh sb="22" eb="24">
      <t>テツヅ</t>
    </rPh>
    <rPh sb="26" eb="27">
      <t>ヘ</t>
    </rPh>
    <rPh sb="28" eb="31">
      <t>ジネンド</t>
    </rPh>
    <rPh sb="32" eb="33">
      <t>ク</t>
    </rPh>
    <rPh sb="34" eb="35">
      <t>コ</t>
    </rPh>
    <rPh sb="38" eb="39">
      <t>ガク</t>
    </rPh>
    <rPh sb="40" eb="41">
      <t>ノゾ</t>
    </rPh>
    <rPh sb="45" eb="47">
      <t>ゼンガク</t>
    </rPh>
    <rPh sb="47" eb="49">
      <t>トウガイ</t>
    </rPh>
    <rPh sb="49" eb="51">
      <t>ネンド</t>
    </rPh>
    <rPh sb="52" eb="54">
      <t>シッコウ</t>
    </rPh>
    <phoneticPr fontId="5"/>
  </si>
  <si>
    <t>（独）航海訓練所施設整備費補助金</t>
    <rPh sb="1" eb="2">
      <t>ドク</t>
    </rPh>
    <rPh sb="3" eb="5">
      <t>コウカイ</t>
    </rPh>
    <rPh sb="5" eb="8">
      <t>クンレンショ</t>
    </rPh>
    <rPh sb="8" eb="10">
      <t>シセツ</t>
    </rPh>
    <rPh sb="10" eb="13">
      <t>セイビヒ</t>
    </rPh>
    <rPh sb="13" eb="16">
      <t>ホジョキン</t>
    </rPh>
    <phoneticPr fontId="5"/>
  </si>
  <si>
    <t>国際条約（STCW条約：船員の訓練及び資格証明並びに当直の基準に関する国際条約）の改正によって強制化される訓練に対応するためのシミュレータの整備を図る。</t>
    <phoneticPr fontId="5"/>
  </si>
  <si>
    <t>-</t>
    <phoneticPr fontId="5"/>
  </si>
  <si>
    <t>単位コストは妥当であると考える。</t>
    <rPh sb="0" eb="2">
      <t>タンイ</t>
    </rPh>
    <rPh sb="6" eb="8">
      <t>ダトウ</t>
    </rPh>
    <rPh sb="12" eb="13">
      <t>カンガ</t>
    </rPh>
    <phoneticPr fontId="5"/>
  </si>
  <si>
    <t>競争入札の徹底により効率化が行われたことを確認した。</t>
    <rPh sb="0" eb="2">
      <t>キョウソウ</t>
    </rPh>
    <rPh sb="2" eb="4">
      <t>ニュウサツ</t>
    </rPh>
    <rPh sb="5" eb="7">
      <t>テッテイ</t>
    </rPh>
    <rPh sb="10" eb="13">
      <t>コウリツカ</t>
    </rPh>
    <rPh sb="14" eb="15">
      <t>オコナ</t>
    </rPh>
    <rPh sb="21" eb="23">
      <t>カクニン</t>
    </rPh>
    <phoneticPr fontId="5"/>
  </si>
  <si>
    <t>応札者を増やすために入札公告期間を延ばすなどの見直しを行い、予算の効率化を図った。</t>
    <phoneticPr fontId="5"/>
  </si>
  <si>
    <t>契約監視委員会を設置し、契約状況点検・見直し等の取組を行っており、適切な予算執行の確保を図ることとしている。</t>
    <rPh sb="0" eb="2">
      <t>ケイヤク</t>
    </rPh>
    <rPh sb="2" eb="4">
      <t>カンシ</t>
    </rPh>
    <rPh sb="4" eb="7">
      <t>イインカイ</t>
    </rPh>
    <rPh sb="8" eb="10">
      <t>セッチ</t>
    </rPh>
    <rPh sb="12" eb="14">
      <t>ケイヤク</t>
    </rPh>
    <rPh sb="14" eb="16">
      <t>ジョウキョウ</t>
    </rPh>
    <rPh sb="16" eb="18">
      <t>テンケン</t>
    </rPh>
    <rPh sb="19" eb="21">
      <t>ミナオ</t>
    </rPh>
    <rPh sb="22" eb="23">
      <t>トウ</t>
    </rPh>
    <rPh sb="24" eb="26">
      <t>トリクミ</t>
    </rPh>
    <rPh sb="27" eb="28">
      <t>オコナ</t>
    </rPh>
    <rPh sb="33" eb="35">
      <t>テキセツ</t>
    </rPh>
    <rPh sb="36" eb="38">
      <t>ヨサン</t>
    </rPh>
    <rPh sb="38" eb="40">
      <t>シッコウ</t>
    </rPh>
    <rPh sb="41" eb="43">
      <t>カクホ</t>
    </rPh>
    <rPh sb="44" eb="45">
      <t>ハカ</t>
    </rPh>
    <phoneticPr fontId="5"/>
  </si>
  <si>
    <r>
      <t>2</t>
    </r>
    <r>
      <rPr>
        <sz val="11"/>
        <rFont val="ＭＳ Ｐゴシック"/>
        <family val="3"/>
        <charset val="128"/>
      </rPr>
      <t>6-054</t>
    </r>
    <phoneticPr fontId="5"/>
  </si>
  <si>
    <t>-</t>
    <phoneticPr fontId="5"/>
  </si>
  <si>
    <t>-</t>
    <phoneticPr fontId="5"/>
  </si>
  <si>
    <t>-</t>
  </si>
  <si>
    <t>-</t>
    <phoneticPr fontId="5"/>
  </si>
  <si>
    <t>操船シミュレータ整備数</t>
    <rPh sb="0" eb="2">
      <t>ソウセン</t>
    </rPh>
    <rPh sb="8" eb="10">
      <t>セイビ</t>
    </rPh>
    <rPh sb="10" eb="11">
      <t>スウ</t>
    </rPh>
    <phoneticPr fontId="5"/>
  </si>
  <si>
    <t>青雲丸に操船シミュレータ１基を整備すること</t>
    <rPh sb="0" eb="2">
      <t>セイウン</t>
    </rPh>
    <rPh sb="2" eb="3">
      <t>マル</t>
    </rPh>
    <rPh sb="4" eb="6">
      <t>ソウセン</t>
    </rPh>
    <rPh sb="13" eb="14">
      <t>キ</t>
    </rPh>
    <rPh sb="15" eb="17">
      <t>セイビ</t>
    </rPh>
    <phoneticPr fontId="5"/>
  </si>
  <si>
    <t>銀河丸・青雲丸に機関シミュレータをそれぞれ１基整備すること</t>
    <rPh sb="0" eb="2">
      <t>ギンガ</t>
    </rPh>
    <rPh sb="2" eb="3">
      <t>マル</t>
    </rPh>
    <rPh sb="4" eb="6">
      <t>セイウン</t>
    </rPh>
    <rPh sb="6" eb="7">
      <t>マル</t>
    </rPh>
    <rPh sb="8" eb="10">
      <t>キカン</t>
    </rPh>
    <rPh sb="22" eb="23">
      <t>キ</t>
    </rPh>
    <rPh sb="23" eb="25">
      <t>セイビ</t>
    </rPh>
    <phoneticPr fontId="5"/>
  </si>
  <si>
    <t>機関シミュレータ整備数</t>
    <rPh sb="0" eb="2">
      <t>キカン</t>
    </rPh>
    <rPh sb="8" eb="10">
      <t>セイビ</t>
    </rPh>
    <rPh sb="10" eb="11">
      <t>スウ</t>
    </rPh>
    <phoneticPr fontId="5"/>
  </si>
  <si>
    <t>基</t>
    <rPh sb="0" eb="1">
      <t>キ</t>
    </rPh>
    <phoneticPr fontId="5"/>
  </si>
  <si>
    <t>百万円</t>
    <rPh sb="0" eb="2">
      <t>ヒャクマン</t>
    </rPh>
    <rPh sb="2" eb="3">
      <t>エン</t>
    </rPh>
    <phoneticPr fontId="5"/>
  </si>
  <si>
    <t>操船シミュレータの整備にかかる支出</t>
    <rPh sb="0" eb="2">
      <t>ソウセン</t>
    </rPh>
    <rPh sb="9" eb="11">
      <t>セイビ</t>
    </rPh>
    <rPh sb="15" eb="17">
      <t>シシュツ</t>
    </rPh>
    <phoneticPr fontId="5"/>
  </si>
  <si>
    <t>機関シミュレータの整備にかかる支出</t>
    <rPh sb="0" eb="2">
      <t>キカン</t>
    </rPh>
    <rPh sb="9" eb="11">
      <t>セイビ</t>
    </rPh>
    <rPh sb="15" eb="17">
      <t>シシュツ</t>
    </rPh>
    <phoneticPr fontId="5"/>
  </si>
  <si>
    <t>百万円/基</t>
    <rPh sb="0" eb="2">
      <t>ヒャクマン</t>
    </rPh>
    <rPh sb="2" eb="3">
      <t>エン</t>
    </rPh>
    <rPh sb="4" eb="5">
      <t>キ</t>
    </rPh>
    <phoneticPr fontId="5"/>
  </si>
  <si>
    <t>46百万円/0基</t>
    <rPh sb="2" eb="3">
      <t>ヒャク</t>
    </rPh>
    <rPh sb="3" eb="5">
      <t>マンエン</t>
    </rPh>
    <rPh sb="7" eb="8">
      <t>キ</t>
    </rPh>
    <phoneticPr fontId="5"/>
  </si>
  <si>
    <t>65百万円/1基</t>
    <rPh sb="2" eb="4">
      <t>ヒャクマン</t>
    </rPh>
    <rPh sb="4" eb="5">
      <t>エン</t>
    </rPh>
    <rPh sb="7" eb="8">
      <t>キ</t>
    </rPh>
    <phoneticPr fontId="5"/>
  </si>
  <si>
    <t>0百万円/0基</t>
    <rPh sb="1" eb="2">
      <t>ヒャク</t>
    </rPh>
    <rPh sb="2" eb="4">
      <t>マンエン</t>
    </rPh>
    <rPh sb="6" eb="7">
      <t>キ</t>
    </rPh>
    <phoneticPr fontId="5"/>
  </si>
  <si>
    <t>100百万円/2基</t>
    <rPh sb="3" eb="4">
      <t>ヒャク</t>
    </rPh>
    <rPh sb="4" eb="6">
      <t>マンエン</t>
    </rPh>
    <rPh sb="8" eb="9">
      <t>キ</t>
    </rPh>
    <phoneticPr fontId="5"/>
  </si>
  <si>
    <t>A.（独）航海訓練所</t>
    <rPh sb="3" eb="4">
      <t>ドク</t>
    </rPh>
    <rPh sb="5" eb="7">
      <t>コウカイ</t>
    </rPh>
    <rPh sb="7" eb="10">
      <t>クンレンジョ</t>
    </rPh>
    <phoneticPr fontId="5"/>
  </si>
  <si>
    <t>施設整備補助金</t>
    <rPh sb="0" eb="2">
      <t>シセツ</t>
    </rPh>
    <rPh sb="2" eb="4">
      <t>セイビ</t>
    </rPh>
    <rPh sb="4" eb="7">
      <t>ホジョキン</t>
    </rPh>
    <phoneticPr fontId="5"/>
  </si>
  <si>
    <t>シミュレータ整備</t>
    <rPh sb="6" eb="8">
      <t>セイビ</t>
    </rPh>
    <phoneticPr fontId="5"/>
  </si>
  <si>
    <t>B.(株)マリックス</t>
    <rPh sb="2" eb="5">
      <t>カブ</t>
    </rPh>
    <phoneticPr fontId="5"/>
  </si>
  <si>
    <t>建設仮勘定</t>
    <rPh sb="0" eb="2">
      <t>ケンセツ</t>
    </rPh>
    <rPh sb="2" eb="5">
      <t>カリカンジョウ</t>
    </rPh>
    <phoneticPr fontId="5"/>
  </si>
  <si>
    <t>操船シミュレータ購入及び据付</t>
    <rPh sb="0" eb="2">
      <t>ソウセン</t>
    </rPh>
    <rPh sb="8" eb="10">
      <t>コウニュウ</t>
    </rPh>
    <rPh sb="10" eb="11">
      <t>オヨ</t>
    </rPh>
    <rPh sb="12" eb="13">
      <t>ス</t>
    </rPh>
    <rPh sb="13" eb="14">
      <t>ツ</t>
    </rPh>
    <phoneticPr fontId="5"/>
  </si>
  <si>
    <t>操船シミュレータ・機関シミュレータの整備</t>
    <rPh sb="0" eb="2">
      <t>ソウセン</t>
    </rPh>
    <rPh sb="9" eb="11">
      <t>キカン</t>
    </rPh>
    <rPh sb="18" eb="20">
      <t>セイビ</t>
    </rPh>
    <phoneticPr fontId="5"/>
  </si>
  <si>
    <t>(株)マリックス</t>
    <rPh sb="0" eb="3">
      <t>カブ</t>
    </rPh>
    <phoneticPr fontId="5"/>
  </si>
  <si>
    <t>操船シミュレータ購入及び据付</t>
    <rPh sb="0" eb="2">
      <t>ソウセン</t>
    </rPh>
    <rPh sb="8" eb="10">
      <t>コウニュウ</t>
    </rPh>
    <rPh sb="10" eb="11">
      <t>オヨ</t>
    </rPh>
    <rPh sb="12" eb="14">
      <t>スエツケ</t>
    </rPh>
    <phoneticPr fontId="5"/>
  </si>
  <si>
    <t>操船シミュレータ予算執行額／操船シミュレータ整備数　　　　　　　　　　　　　　</t>
    <rPh sb="0" eb="2">
      <t>ソウセン</t>
    </rPh>
    <rPh sb="8" eb="10">
      <t>ヨサン</t>
    </rPh>
    <rPh sb="10" eb="12">
      <t>シッコウ</t>
    </rPh>
    <rPh sb="12" eb="13">
      <t>ガク</t>
    </rPh>
    <rPh sb="14" eb="16">
      <t>ソウセン</t>
    </rPh>
    <rPh sb="22" eb="24">
      <t>セイビ</t>
    </rPh>
    <rPh sb="24" eb="25">
      <t>スウ</t>
    </rPh>
    <phoneticPr fontId="5"/>
  </si>
  <si>
    <t>機関シミュレータ予算執行額／機関シミュレータ整備数　　　　　　　　　　　　　　</t>
    <rPh sb="0" eb="2">
      <t>キカン</t>
    </rPh>
    <rPh sb="8" eb="10">
      <t>ヨサン</t>
    </rPh>
    <rPh sb="10" eb="12">
      <t>シッコウ</t>
    </rPh>
    <rPh sb="12" eb="13">
      <t>ガク</t>
    </rPh>
    <rPh sb="14" eb="16">
      <t>キカン</t>
    </rPh>
    <rPh sb="22" eb="24">
      <t>セイビ</t>
    </rPh>
    <rPh sb="24" eb="25">
      <t>スウ</t>
    </rPh>
    <phoneticPr fontId="5"/>
  </si>
  <si>
    <t>独立行政法人航海訓練所は、我が国の経済活動・国民生活に必要不可欠な海上輸送を支える船員の養成を行っており、民間に委ねれば必ずしも実施されないおそれがあるため、独立行政法人通則法及び独立行政法人航海訓練所法に基づき設立された法人である。</t>
    <rPh sb="0" eb="2">
      <t>ドクリツ</t>
    </rPh>
    <rPh sb="2" eb="4">
      <t>ギョウセイ</t>
    </rPh>
    <rPh sb="4" eb="6">
      <t>ホウジン</t>
    </rPh>
    <rPh sb="6" eb="8">
      <t>コウカイ</t>
    </rPh>
    <rPh sb="8" eb="11">
      <t>クンレンショ</t>
    </rPh>
    <rPh sb="13" eb="14">
      <t>ワ</t>
    </rPh>
    <rPh sb="15" eb="16">
      <t>クニ</t>
    </rPh>
    <rPh sb="17" eb="19">
      <t>ケイザイ</t>
    </rPh>
    <rPh sb="19" eb="21">
      <t>カツドウ</t>
    </rPh>
    <rPh sb="22" eb="24">
      <t>コクミン</t>
    </rPh>
    <rPh sb="24" eb="26">
      <t>セイカツ</t>
    </rPh>
    <rPh sb="27" eb="29">
      <t>ヒツヨウ</t>
    </rPh>
    <rPh sb="29" eb="32">
      <t>フカケツ</t>
    </rPh>
    <rPh sb="33" eb="35">
      <t>カイジョウ</t>
    </rPh>
    <rPh sb="35" eb="37">
      <t>ユソウ</t>
    </rPh>
    <rPh sb="38" eb="39">
      <t>ササ</t>
    </rPh>
    <rPh sb="41" eb="43">
      <t>センイン</t>
    </rPh>
    <rPh sb="44" eb="46">
      <t>ヨウセイ</t>
    </rPh>
    <rPh sb="47" eb="48">
      <t>オコナ</t>
    </rPh>
    <rPh sb="53" eb="55">
      <t>ミンカン</t>
    </rPh>
    <rPh sb="56" eb="57">
      <t>ユダ</t>
    </rPh>
    <rPh sb="60" eb="61">
      <t>カナラ</t>
    </rPh>
    <rPh sb="64" eb="66">
      <t>ジッシ</t>
    </rPh>
    <rPh sb="79" eb="81">
      <t>ドクリツ</t>
    </rPh>
    <rPh sb="81" eb="83">
      <t>ギョウセイ</t>
    </rPh>
    <rPh sb="83" eb="85">
      <t>ホウジン</t>
    </rPh>
    <rPh sb="103" eb="104">
      <t>モト</t>
    </rPh>
    <rPh sb="106" eb="108">
      <t>セツリツ</t>
    </rPh>
    <rPh sb="111" eb="113">
      <t>ホウジン</t>
    </rPh>
    <phoneticPr fontId="5"/>
  </si>
  <si>
    <t>‐</t>
  </si>
  <si>
    <t>（独）航海訓練所</t>
    <rPh sb="1" eb="2">
      <t>ドク</t>
    </rPh>
    <rPh sb="3" eb="5">
      <t>コウカイ</t>
    </rPh>
    <rPh sb="5" eb="8">
      <t>クンレンジョ</t>
    </rPh>
    <phoneticPr fontId="5"/>
  </si>
  <si>
    <t>独立行政法人航海訓練所施設整備費補助金</t>
    <rPh sb="0" eb="2">
      <t>ドクリツ</t>
    </rPh>
    <rPh sb="2" eb="4">
      <t>ギョウセイ</t>
    </rPh>
    <rPh sb="4" eb="6">
      <t>ホウジン</t>
    </rPh>
    <rPh sb="11" eb="13">
      <t>シセツ</t>
    </rPh>
    <rPh sb="13" eb="16">
      <t>セイビヒ</t>
    </rPh>
    <rPh sb="16" eb="19">
      <t>ホジョキン</t>
    </rPh>
    <phoneticPr fontId="5"/>
  </si>
  <si>
    <t>新26-069</t>
    <rPh sb="0" eb="1">
      <t>シン</t>
    </rPh>
    <phoneticPr fontId="5"/>
  </si>
  <si>
    <t>-</t>
    <phoneticPr fontId="5"/>
  </si>
  <si>
    <t>今後、シミュレータの利用実績について記載されたい</t>
    <rPh sb="0" eb="2">
      <t>コンゴ</t>
    </rPh>
    <rPh sb="10" eb="12">
      <t>リヨウ</t>
    </rPh>
    <rPh sb="12" eb="14">
      <t>ジッセキ</t>
    </rPh>
    <rPh sb="18" eb="20">
      <t>キサイ</t>
    </rPh>
    <phoneticPr fontId="5"/>
  </si>
  <si>
    <t>船舶職員の資格を取得しようとする学生等に対し、ＳＴＣＷ条約の改正によって強制化される訓練に対応するために、シミュレータを積極的に活用すべきである。</t>
    <phoneticPr fontId="5"/>
  </si>
  <si>
    <t>終了予定</t>
  </si>
  <si>
    <t>STCW条約に基づいた船員の訓練に寄与している。</t>
    <rPh sb="4" eb="6">
      <t>ジョウヤク</t>
    </rPh>
    <rPh sb="7" eb="8">
      <t>モト</t>
    </rPh>
    <rPh sb="11" eb="13">
      <t>センイン</t>
    </rPh>
    <rPh sb="14" eb="16">
      <t>クンレン</t>
    </rPh>
    <rPh sb="17" eb="19">
      <t>キヨ</t>
    </rPh>
    <phoneticPr fontId="5"/>
  </si>
  <si>
    <t>適切な支出であることを確認した。</t>
    <rPh sb="0" eb="2">
      <t>テキセツ</t>
    </rPh>
    <rPh sb="3" eb="5">
      <t>シシュツ</t>
    </rPh>
    <rPh sb="11" eb="13">
      <t>カクニン</t>
    </rPh>
    <phoneticPr fontId="5"/>
  </si>
  <si>
    <t>適切な整備であることを確認した。</t>
    <rPh sb="0" eb="2">
      <t>テキセツ</t>
    </rPh>
    <rPh sb="3" eb="5">
      <t>セイビ</t>
    </rPh>
    <rPh sb="11" eb="13">
      <t>カクニン</t>
    </rPh>
    <phoneticPr fontId="5"/>
  </si>
  <si>
    <t>予定通り終了</t>
  </si>
  <si>
    <t>シミュレータ整備は平成27年度をもって終了予定</t>
    <rPh sb="6" eb="8">
      <t>セイビ</t>
    </rPh>
    <rPh sb="9" eb="11">
      <t>ヘイセイ</t>
    </rPh>
    <rPh sb="13" eb="15">
      <t>ネンド</t>
    </rPh>
    <rPh sb="19" eb="21">
      <t>シュウリョウ</t>
    </rPh>
    <rPh sb="21" eb="23">
      <t>ヨテイ</t>
    </rPh>
    <phoneticPr fontId="5"/>
  </si>
  <si>
    <t>シミュレータ整備は、平成27年度中に完成予定であり、完成後は、訓練カリキュラムに当該シミュレータ訓練を盛り込むなどの変更を行い、積極的な活用を図ることとする。</t>
    <phoneticPr fontId="5"/>
  </si>
  <si>
    <t>「独立行政法人改革等に関する基本的な方針（平成２５年１２月２４日閣議決定）」に基づき、平成２８年度より海技教育機構と統合する。</t>
    <rPh sb="1" eb="3">
      <t>ドクリツ</t>
    </rPh>
    <rPh sb="3" eb="5">
      <t>ギョウセイ</t>
    </rPh>
    <rPh sb="5" eb="7">
      <t>ホウジ</t>
    </rPh>
    <rPh sb="7" eb="9">
      <t>カイカク</t>
    </rPh>
    <rPh sb="9" eb="10">
      <t>トウ</t>
    </rPh>
    <rPh sb="11" eb="12">
      <t>カン</t>
    </rPh>
    <rPh sb="14" eb="17">
      <t>キホンテキ</t>
    </rPh>
    <rPh sb="18" eb="20">
      <t>ホウシン</t>
    </rPh>
    <rPh sb="21" eb="23">
      <t>ヘイセイ</t>
    </rPh>
    <rPh sb="25" eb="26">
      <t>ネン</t>
    </rPh>
    <rPh sb="28" eb="29">
      <t>ガツ</t>
    </rPh>
    <rPh sb="31" eb="32">
      <t>ヒ</t>
    </rPh>
    <rPh sb="32" eb="34">
      <t>カクギ</t>
    </rPh>
    <rPh sb="34" eb="36">
      <t>ケッテイ</t>
    </rPh>
    <rPh sb="39" eb="40">
      <t>モト</t>
    </rPh>
    <rPh sb="43" eb="45">
      <t>ヘイセイ</t>
    </rPh>
    <rPh sb="47" eb="49">
      <t>ネンド</t>
    </rPh>
    <rPh sb="51" eb="53">
      <t>カイギ</t>
    </rPh>
    <rPh sb="53" eb="55">
      <t>キョウイク</t>
    </rPh>
    <rPh sb="55" eb="57">
      <t>キコウ</t>
    </rPh>
    <rPh sb="58" eb="60">
      <t>トウゴウ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</si>
</sst>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2" fillId="0" borderId="86" xfId="1" applyFont="1" applyFill="1" applyBorder="1" applyAlignment="1" applyProtection="1">
      <alignment horizontal="center" vertical="center" wrapText="1" shrinkToFit="1"/>
      <protection locked="0"/>
    </xf>
    <xf numFmtId="0" fontId="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95251</xdr:colOff>
      <xdr:row>140</xdr:row>
      <xdr:rowOff>0</xdr:rowOff>
    </xdr:from>
    <xdr:to>
      <xdr:col>32</xdr:col>
      <xdr:colOff>95250</xdr:colOff>
      <xdr:row>142</xdr:row>
      <xdr:rowOff>338667</xdr:rowOff>
    </xdr:to>
    <xdr:sp macro="" textlink="">
      <xdr:nvSpPr>
        <xdr:cNvPr id="45" name="正方形/長方形 44"/>
        <xdr:cNvSpPr/>
      </xdr:nvSpPr>
      <xdr:spPr>
        <a:xfrm>
          <a:off x="3873501" y="53340000"/>
          <a:ext cx="1979082" cy="103716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1402</xdr:colOff>
      <xdr:row>140</xdr:row>
      <xdr:rowOff>300536</xdr:rowOff>
    </xdr:from>
    <xdr:to>
      <xdr:col>32</xdr:col>
      <xdr:colOff>6165</xdr:colOff>
      <xdr:row>142</xdr:row>
      <xdr:rowOff>59285</xdr:rowOff>
    </xdr:to>
    <xdr:sp macro="" textlink="">
      <xdr:nvSpPr>
        <xdr:cNvPr id="46" name="テキスト ボックス 45"/>
        <xdr:cNvSpPr txBox="1"/>
      </xdr:nvSpPr>
      <xdr:spPr>
        <a:xfrm>
          <a:off x="3959569" y="53640536"/>
          <a:ext cx="1803929" cy="457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en-US" altLang="ja-JP" sz="1100"/>
            <a:t>146</a:t>
          </a:r>
          <a:r>
            <a:rPr kumimoji="1" lang="ja-JP" altLang="en-US" sz="1100"/>
            <a:t>百万円</a:t>
          </a:r>
        </a:p>
      </xdr:txBody>
    </xdr:sp>
    <xdr:clientData/>
  </xdr:twoCellAnchor>
  <xdr:twoCellAnchor>
    <xdr:from>
      <xdr:col>26</xdr:col>
      <xdr:colOff>145522</xdr:colOff>
      <xdr:row>146</xdr:row>
      <xdr:rowOff>255323</xdr:rowOff>
    </xdr:from>
    <xdr:to>
      <xdr:col>26</xdr:col>
      <xdr:colOff>145522</xdr:colOff>
      <xdr:row>147</xdr:row>
      <xdr:rowOff>252193</xdr:rowOff>
    </xdr:to>
    <xdr:cxnSp macro="">
      <xdr:nvCxnSpPr>
        <xdr:cNvPr id="47" name="直線矢印コネクタ 46"/>
        <xdr:cNvCxnSpPr/>
      </xdr:nvCxnSpPr>
      <xdr:spPr>
        <a:xfrm>
          <a:off x="4823355" y="55690823"/>
          <a:ext cx="0" cy="3461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119060</xdr:colOff>
      <xdr:row>143</xdr:row>
      <xdr:rowOff>71438</xdr:rowOff>
    </xdr:from>
    <xdr:to>
      <xdr:col>33</xdr:col>
      <xdr:colOff>63497</xdr:colOff>
      <xdr:row>146</xdr:row>
      <xdr:rowOff>158751</xdr:rowOff>
    </xdr:to>
    <xdr:sp macro="" textlink="">
      <xdr:nvSpPr>
        <xdr:cNvPr id="48" name="テキスト ボックス 47"/>
        <xdr:cNvSpPr txBox="1"/>
      </xdr:nvSpPr>
      <xdr:spPr>
        <a:xfrm>
          <a:off x="3897310" y="54713188"/>
          <a:ext cx="2103437" cy="11350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1" lang="ja-JP" altLang="en-US" sz="1100"/>
            <a:t>船員の航海訓練の一環として、国際条約の改正に基づく船内の集団的意思疎通及び危機対応に関する訓練に必要なシミュレータ導入の補助</a:t>
          </a:r>
        </a:p>
      </xdr:txBody>
    </xdr:sp>
    <xdr:clientData/>
  </xdr:twoCellAnchor>
  <xdr:twoCellAnchor>
    <xdr:from>
      <xdr:col>20</xdr:col>
      <xdr:colOff>52914</xdr:colOff>
      <xdr:row>143</xdr:row>
      <xdr:rowOff>63501</xdr:rowOff>
    </xdr:from>
    <xdr:to>
      <xdr:col>34</xdr:col>
      <xdr:colOff>95247</xdr:colOff>
      <xdr:row>145</xdr:row>
      <xdr:rowOff>79375</xdr:rowOff>
    </xdr:to>
    <xdr:sp macro="" textlink="">
      <xdr:nvSpPr>
        <xdr:cNvPr id="49" name="大かっこ 48"/>
        <xdr:cNvSpPr/>
      </xdr:nvSpPr>
      <xdr:spPr>
        <a:xfrm>
          <a:off x="4180414" y="54625876"/>
          <a:ext cx="2931583" cy="7143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24</xdr:col>
      <xdr:colOff>153459</xdr:colOff>
      <xdr:row>147</xdr:row>
      <xdr:rowOff>273842</xdr:rowOff>
    </xdr:from>
    <xdr:to>
      <xdr:col>28</xdr:col>
      <xdr:colOff>169333</xdr:colOff>
      <xdr:row>148</xdr:row>
      <xdr:rowOff>190500</xdr:rowOff>
    </xdr:to>
    <xdr:sp macro="" textlink="">
      <xdr:nvSpPr>
        <xdr:cNvPr id="50" name="テキスト ボックス 49"/>
        <xdr:cNvSpPr txBox="1"/>
      </xdr:nvSpPr>
      <xdr:spPr>
        <a:xfrm>
          <a:off x="4471459" y="56312592"/>
          <a:ext cx="735541" cy="265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22</xdr:col>
      <xdr:colOff>22488</xdr:colOff>
      <xdr:row>148</xdr:row>
      <xdr:rowOff>190500</xdr:rowOff>
    </xdr:from>
    <xdr:to>
      <xdr:col>32</xdr:col>
      <xdr:colOff>84666</xdr:colOff>
      <xdr:row>150</xdr:row>
      <xdr:rowOff>74083</xdr:rowOff>
    </xdr:to>
    <xdr:sp macro="" textlink="">
      <xdr:nvSpPr>
        <xdr:cNvPr id="51" name="正方形/長方形 50"/>
        <xdr:cNvSpPr/>
      </xdr:nvSpPr>
      <xdr:spPr>
        <a:xfrm>
          <a:off x="3980655" y="56578500"/>
          <a:ext cx="1861344" cy="582083"/>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105832</xdr:colOff>
      <xdr:row>148</xdr:row>
      <xdr:rowOff>254000</xdr:rowOff>
    </xdr:from>
    <xdr:to>
      <xdr:col>32</xdr:col>
      <xdr:colOff>10583</xdr:colOff>
      <xdr:row>150</xdr:row>
      <xdr:rowOff>201083</xdr:rowOff>
    </xdr:to>
    <xdr:sp macro="" textlink="">
      <xdr:nvSpPr>
        <xdr:cNvPr id="52" name="テキスト ボックス 51"/>
        <xdr:cNvSpPr txBox="1"/>
      </xdr:nvSpPr>
      <xdr:spPr>
        <a:xfrm>
          <a:off x="4063999" y="56642000"/>
          <a:ext cx="1703917" cy="645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a:t>
          </a:r>
          <a:r>
            <a:rPr kumimoji="1" lang="ja-JP" altLang="en-US" sz="1100">
              <a:solidFill>
                <a:sysClr val="windowText" lastClr="000000"/>
              </a:solidFill>
            </a:rPr>
            <a:t>（独）航海訓練所</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46</a:t>
          </a:r>
          <a:r>
            <a:rPr kumimoji="1" lang="ja-JP" altLang="en-US" sz="1100">
              <a:solidFill>
                <a:sysClr val="windowText" lastClr="000000"/>
              </a:solidFill>
            </a:rPr>
            <a:t>百万円</a:t>
          </a:r>
          <a:endParaRPr kumimoji="1" lang="en-US" altLang="ja-JP" sz="1100">
            <a:solidFill>
              <a:sysClr val="windowText" lastClr="000000"/>
            </a:solidFill>
          </a:endParaRPr>
        </a:p>
        <a:p>
          <a:endParaRPr kumimoji="1" lang="ja-JP" altLang="en-US" sz="1100"/>
        </a:p>
      </xdr:txBody>
    </xdr:sp>
    <xdr:clientData/>
  </xdr:twoCellAnchor>
  <xdr:twoCellAnchor>
    <xdr:from>
      <xdr:col>20</xdr:col>
      <xdr:colOff>89959</xdr:colOff>
      <xdr:row>150</xdr:row>
      <xdr:rowOff>150813</xdr:rowOff>
    </xdr:from>
    <xdr:to>
      <xdr:col>33</xdr:col>
      <xdr:colOff>185208</xdr:colOff>
      <xdr:row>152</xdr:row>
      <xdr:rowOff>185208</xdr:rowOff>
    </xdr:to>
    <xdr:sp macro="" textlink="">
      <xdr:nvSpPr>
        <xdr:cNvPr id="53" name="大かっこ 52"/>
        <xdr:cNvSpPr/>
      </xdr:nvSpPr>
      <xdr:spPr>
        <a:xfrm>
          <a:off x="4217459" y="57157938"/>
          <a:ext cx="2778124" cy="732895"/>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39689</xdr:colOff>
      <xdr:row>155</xdr:row>
      <xdr:rowOff>554039</xdr:rowOff>
    </xdr:from>
    <xdr:to>
      <xdr:col>16</xdr:col>
      <xdr:colOff>127001</xdr:colOff>
      <xdr:row>156</xdr:row>
      <xdr:rowOff>165101</xdr:rowOff>
    </xdr:to>
    <xdr:sp macro="" textlink="">
      <xdr:nvSpPr>
        <xdr:cNvPr id="59" name="テキスト ボックス 58"/>
        <xdr:cNvSpPr txBox="1"/>
      </xdr:nvSpPr>
      <xdr:spPr>
        <a:xfrm>
          <a:off x="1125539" y="36348989"/>
          <a:ext cx="1897062"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lang="ja-JP" altLang="en-US"/>
        </a:p>
      </xdr:txBody>
    </xdr:sp>
    <xdr:clientData/>
  </xdr:twoCellAnchor>
  <xdr:twoCellAnchor>
    <xdr:from>
      <xdr:col>21</xdr:col>
      <xdr:colOff>90485</xdr:colOff>
      <xdr:row>154</xdr:row>
      <xdr:rowOff>102395</xdr:rowOff>
    </xdr:from>
    <xdr:to>
      <xdr:col>31</xdr:col>
      <xdr:colOff>154210</xdr:colOff>
      <xdr:row>154</xdr:row>
      <xdr:rowOff>258537</xdr:rowOff>
    </xdr:to>
    <xdr:sp macro="" textlink="">
      <xdr:nvSpPr>
        <xdr:cNvPr id="60" name="テキスト ボックス 59"/>
        <xdr:cNvSpPr txBox="1"/>
      </xdr:nvSpPr>
      <xdr:spPr>
        <a:xfrm>
          <a:off x="3868735" y="58585895"/>
          <a:ext cx="1862892" cy="156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22</xdr:col>
      <xdr:colOff>172509</xdr:colOff>
      <xdr:row>154</xdr:row>
      <xdr:rowOff>345548</xdr:rowOff>
    </xdr:from>
    <xdr:to>
      <xdr:col>32</xdr:col>
      <xdr:colOff>57150</xdr:colOff>
      <xdr:row>156</xdr:row>
      <xdr:rowOff>241300</xdr:rowOff>
    </xdr:to>
    <xdr:sp macro="" textlink="">
      <xdr:nvSpPr>
        <xdr:cNvPr id="62" name="テキスト ボックス 61"/>
        <xdr:cNvSpPr txBox="1"/>
      </xdr:nvSpPr>
      <xdr:spPr>
        <a:xfrm>
          <a:off x="4642909" y="41493548"/>
          <a:ext cx="1916641" cy="606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B.(</a:t>
          </a:r>
          <a:r>
            <a:rPr kumimoji="1" lang="ja-JP" altLang="en-US" sz="1100">
              <a:solidFill>
                <a:sysClr val="windowText" lastClr="000000"/>
              </a:solidFill>
            </a:rPr>
            <a:t>株</a:t>
          </a:r>
          <a:r>
            <a:rPr kumimoji="1" lang="en-US" altLang="ja-JP" sz="1100">
              <a:solidFill>
                <a:sysClr val="windowText" lastClr="000000"/>
              </a:solidFill>
            </a:rPr>
            <a:t>)</a:t>
          </a:r>
          <a:r>
            <a:rPr kumimoji="1" lang="ja-JP" altLang="en-US" sz="1100">
              <a:solidFill>
                <a:sysClr val="windowText" lastClr="000000"/>
              </a:solidFill>
            </a:rPr>
            <a:t>マリックス</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46</a:t>
          </a:r>
          <a:r>
            <a:rPr kumimoji="1" lang="ja-JP" altLang="en-US" sz="1100">
              <a:solidFill>
                <a:sysClr val="windowText" lastClr="000000"/>
              </a:solidFill>
            </a:rPr>
            <a:t>百万円</a:t>
          </a:r>
        </a:p>
      </xdr:txBody>
    </xdr:sp>
    <xdr:clientData/>
  </xdr:twoCellAnchor>
  <xdr:twoCellAnchor>
    <xdr:from>
      <xdr:col>22</xdr:col>
      <xdr:colOff>58207</xdr:colOff>
      <xdr:row>157</xdr:row>
      <xdr:rowOff>146314</xdr:rowOff>
    </xdr:from>
    <xdr:to>
      <xdr:col>32</xdr:col>
      <xdr:colOff>116416</xdr:colOff>
      <xdr:row>158</xdr:row>
      <xdr:rowOff>324907</xdr:rowOff>
    </xdr:to>
    <xdr:sp macro="" textlink="">
      <xdr:nvSpPr>
        <xdr:cNvPr id="66" name="大かっこ 65"/>
        <xdr:cNvSpPr/>
      </xdr:nvSpPr>
      <xdr:spPr>
        <a:xfrm>
          <a:off x="4528607" y="42361114"/>
          <a:ext cx="2090209" cy="534193"/>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186533</xdr:colOff>
      <xdr:row>157</xdr:row>
      <xdr:rowOff>109542</xdr:rowOff>
    </xdr:from>
    <xdr:to>
      <xdr:col>31</xdr:col>
      <xdr:colOff>168275</xdr:colOff>
      <xdr:row>159</xdr:row>
      <xdr:rowOff>20108</xdr:rowOff>
    </xdr:to>
    <xdr:sp macro="" textlink="">
      <xdr:nvSpPr>
        <xdr:cNvPr id="68" name="テキスト ボックス 67"/>
        <xdr:cNvSpPr txBox="1"/>
      </xdr:nvSpPr>
      <xdr:spPr>
        <a:xfrm>
          <a:off x="4656933" y="42324342"/>
          <a:ext cx="1810542" cy="621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操船シミュレータの製造及び設置</a:t>
          </a:r>
          <a:endParaRPr kumimoji="1" lang="en-US" altLang="ja-JP" sz="1100"/>
        </a:p>
      </xdr:txBody>
    </xdr:sp>
    <xdr:clientData/>
  </xdr:twoCellAnchor>
  <xdr:twoCellAnchor>
    <xdr:from>
      <xdr:col>22</xdr:col>
      <xdr:colOff>64559</xdr:colOff>
      <xdr:row>154</xdr:row>
      <xdr:rowOff>333375</xdr:rowOff>
    </xdr:from>
    <xdr:to>
      <xdr:col>32</xdr:col>
      <xdr:colOff>190500</xdr:colOff>
      <xdr:row>156</xdr:row>
      <xdr:rowOff>259292</xdr:rowOff>
    </xdr:to>
    <xdr:sp macro="" textlink="">
      <xdr:nvSpPr>
        <xdr:cNvPr id="73" name="正方形/長方形 72"/>
        <xdr:cNvSpPr/>
      </xdr:nvSpPr>
      <xdr:spPr>
        <a:xfrm>
          <a:off x="4534959" y="41481375"/>
          <a:ext cx="2157941" cy="637117"/>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95252</xdr:colOff>
      <xdr:row>150</xdr:row>
      <xdr:rowOff>126998</xdr:rowOff>
    </xdr:from>
    <xdr:to>
      <xdr:col>33</xdr:col>
      <xdr:colOff>39689</xdr:colOff>
      <xdr:row>152</xdr:row>
      <xdr:rowOff>306917</xdr:rowOff>
    </xdr:to>
    <xdr:sp macro="" textlink="">
      <xdr:nvSpPr>
        <xdr:cNvPr id="84" name="テキスト ボックス 83"/>
        <xdr:cNvSpPr txBox="1"/>
      </xdr:nvSpPr>
      <xdr:spPr>
        <a:xfrm>
          <a:off x="3873502" y="57213498"/>
          <a:ext cx="2103437" cy="87841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1" lang="ja-JP" altLang="en-US" sz="1100"/>
            <a:t>船員の航海訓練の一環として、国際条約の改正に基づく船内の集団的意思疎通及び危機対応に関する訓練に必要なシミュレータ導入に必要な施設整備</a:t>
          </a:r>
        </a:p>
      </xdr:txBody>
    </xdr:sp>
    <xdr:clientData/>
  </xdr:twoCellAnchor>
  <xdr:twoCellAnchor>
    <xdr:from>
      <xdr:col>26</xdr:col>
      <xdr:colOff>148166</xdr:colOff>
      <xdr:row>152</xdr:row>
      <xdr:rowOff>338666</xdr:rowOff>
    </xdr:from>
    <xdr:to>
      <xdr:col>26</xdr:col>
      <xdr:colOff>148166</xdr:colOff>
      <xdr:row>153</xdr:row>
      <xdr:rowOff>335536</xdr:rowOff>
    </xdr:to>
    <xdr:cxnSp macro="">
      <xdr:nvCxnSpPr>
        <xdr:cNvPr id="86" name="直線矢印コネクタ 85"/>
        <xdr:cNvCxnSpPr/>
      </xdr:nvCxnSpPr>
      <xdr:spPr>
        <a:xfrm>
          <a:off x="4825999" y="58123666"/>
          <a:ext cx="0" cy="3461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90" workbookViewId="0">
      <selection activeCell="A136" sqref="A136:AX13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9" t="s">
        <v>377</v>
      </c>
      <c r="AR2" s="679"/>
      <c r="AS2" s="59" t="str">
        <f>IF(OR(AQ2="　", AQ2=""), "", "-")</f>
        <v/>
      </c>
      <c r="AT2" s="680">
        <v>363</v>
      </c>
      <c r="AU2" s="680"/>
      <c r="AV2" s="60" t="str">
        <f>IF(AW2="", "", "-")</f>
        <v/>
      </c>
      <c r="AW2" s="681"/>
      <c r="AX2" s="681"/>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379</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397</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380</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3" t="s">
        <v>97</v>
      </c>
      <c r="H5" s="614"/>
      <c r="I5" s="614"/>
      <c r="J5" s="614"/>
      <c r="K5" s="614"/>
      <c r="L5" s="614"/>
      <c r="M5" s="654" t="s">
        <v>92</v>
      </c>
      <c r="N5" s="655"/>
      <c r="O5" s="655"/>
      <c r="P5" s="655"/>
      <c r="Q5" s="655"/>
      <c r="R5" s="656"/>
      <c r="S5" s="613" t="s">
        <v>99</v>
      </c>
      <c r="T5" s="614"/>
      <c r="U5" s="614"/>
      <c r="V5" s="614"/>
      <c r="W5" s="614"/>
      <c r="X5" s="615"/>
      <c r="Y5" s="445" t="s">
        <v>3</v>
      </c>
      <c r="Z5" s="446"/>
      <c r="AA5" s="446"/>
      <c r="AB5" s="446"/>
      <c r="AC5" s="446"/>
      <c r="AD5" s="447"/>
      <c r="AE5" s="448" t="s">
        <v>381</v>
      </c>
      <c r="AF5" s="449"/>
      <c r="AG5" s="449"/>
      <c r="AH5" s="449"/>
      <c r="AI5" s="449"/>
      <c r="AJ5" s="449"/>
      <c r="AK5" s="449"/>
      <c r="AL5" s="449"/>
      <c r="AM5" s="449"/>
      <c r="AN5" s="449"/>
      <c r="AO5" s="449"/>
      <c r="AP5" s="450"/>
      <c r="AQ5" s="451" t="s">
        <v>382</v>
      </c>
      <c r="AR5" s="452"/>
      <c r="AS5" s="452"/>
      <c r="AT5" s="452"/>
      <c r="AU5" s="452"/>
      <c r="AV5" s="452"/>
      <c r="AW5" s="452"/>
      <c r="AX5" s="453"/>
    </row>
    <row r="6" spans="1:50" ht="59.25"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384</v>
      </c>
      <c r="AF6" s="464"/>
      <c r="AG6" s="464"/>
      <c r="AH6" s="464"/>
      <c r="AI6" s="464"/>
      <c r="AJ6" s="464"/>
      <c r="AK6" s="464"/>
      <c r="AL6" s="464"/>
      <c r="AM6" s="464"/>
      <c r="AN6" s="464"/>
      <c r="AO6" s="464"/>
      <c r="AP6" s="464"/>
      <c r="AQ6" s="464"/>
      <c r="AR6" s="464"/>
      <c r="AS6" s="464"/>
      <c r="AT6" s="464"/>
      <c r="AU6" s="464"/>
      <c r="AV6" s="464"/>
      <c r="AW6" s="464"/>
      <c r="AX6" s="465"/>
    </row>
    <row r="7" spans="1:50" ht="38.25" customHeight="1" x14ac:dyDescent="0.15">
      <c r="A7" s="480" t="s">
        <v>25</v>
      </c>
      <c r="B7" s="481"/>
      <c r="C7" s="481"/>
      <c r="D7" s="481"/>
      <c r="E7" s="481"/>
      <c r="F7" s="481"/>
      <c r="G7" s="482" t="s">
        <v>383</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387</v>
      </c>
      <c r="AF7" s="487"/>
      <c r="AG7" s="487"/>
      <c r="AH7" s="487"/>
      <c r="AI7" s="487"/>
      <c r="AJ7" s="487"/>
      <c r="AK7" s="487"/>
      <c r="AL7" s="487"/>
      <c r="AM7" s="487"/>
      <c r="AN7" s="487"/>
      <c r="AO7" s="487"/>
      <c r="AP7" s="487"/>
      <c r="AQ7" s="487"/>
      <c r="AR7" s="487"/>
      <c r="AS7" s="487"/>
      <c r="AT7" s="487"/>
      <c r="AU7" s="487"/>
      <c r="AV7" s="487"/>
      <c r="AW7" s="487"/>
      <c r="AX7" s="488"/>
    </row>
    <row r="8" spans="1:50" ht="30.75" customHeight="1" x14ac:dyDescent="0.15">
      <c r="A8" s="633" t="s">
        <v>308</v>
      </c>
      <c r="B8" s="634"/>
      <c r="C8" s="634"/>
      <c r="D8" s="634"/>
      <c r="E8" s="634"/>
      <c r="F8" s="635"/>
      <c r="G8" s="630" t="str">
        <f>入力規則等!A26</f>
        <v>海洋政策</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48.75" customHeight="1" x14ac:dyDescent="0.15">
      <c r="A9" s="184" t="s">
        <v>26</v>
      </c>
      <c r="B9" s="185"/>
      <c r="C9" s="185"/>
      <c r="D9" s="185"/>
      <c r="E9" s="185"/>
      <c r="F9" s="185"/>
      <c r="G9" s="186" t="s">
        <v>385</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41.25" customHeight="1" x14ac:dyDescent="0.15">
      <c r="A10" s="184" t="s">
        <v>36</v>
      </c>
      <c r="B10" s="185"/>
      <c r="C10" s="185"/>
      <c r="D10" s="185"/>
      <c r="E10" s="185"/>
      <c r="F10" s="185"/>
      <c r="G10" s="186" t="s">
        <v>398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t="s">
        <v>399</v>
      </c>
      <c r="Q13" s="176"/>
      <c r="R13" s="176"/>
      <c r="S13" s="176"/>
      <c r="T13" s="176"/>
      <c r="U13" s="176"/>
      <c r="V13" s="177"/>
      <c r="W13" s="175" t="s">
        <v>399</v>
      </c>
      <c r="X13" s="176"/>
      <c r="Y13" s="176"/>
      <c r="Z13" s="176"/>
      <c r="AA13" s="176"/>
      <c r="AB13" s="176"/>
      <c r="AC13" s="177"/>
      <c r="AD13" s="175">
        <v>46</v>
      </c>
      <c r="AE13" s="176"/>
      <c r="AF13" s="176"/>
      <c r="AG13" s="176"/>
      <c r="AH13" s="176"/>
      <c r="AI13" s="176"/>
      <c r="AJ13" s="177"/>
      <c r="AK13" s="175">
        <v>31</v>
      </c>
      <c r="AL13" s="176"/>
      <c r="AM13" s="176"/>
      <c r="AN13" s="176"/>
      <c r="AO13" s="176"/>
      <c r="AP13" s="176"/>
      <c r="AQ13" s="177"/>
      <c r="AR13" s="189" t="s">
        <v>406</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399</v>
      </c>
      <c r="Q14" s="176"/>
      <c r="R14" s="176"/>
      <c r="S14" s="176"/>
      <c r="T14" s="176"/>
      <c r="U14" s="176"/>
      <c r="V14" s="177"/>
      <c r="W14" s="175" t="s">
        <v>386</v>
      </c>
      <c r="X14" s="176"/>
      <c r="Y14" s="176"/>
      <c r="Z14" s="176"/>
      <c r="AA14" s="176"/>
      <c r="AB14" s="176"/>
      <c r="AC14" s="177"/>
      <c r="AD14" s="175">
        <v>100</v>
      </c>
      <c r="AE14" s="176"/>
      <c r="AF14" s="176"/>
      <c r="AG14" s="176"/>
      <c r="AH14" s="176"/>
      <c r="AI14" s="176"/>
      <c r="AJ14" s="177"/>
      <c r="AK14" s="175" t="s">
        <v>405</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v>100</v>
      </c>
      <c r="AL15" s="176"/>
      <c r="AM15" s="176"/>
      <c r="AN15" s="176"/>
      <c r="AO15" s="176"/>
      <c r="AP15" s="176"/>
      <c r="AQ15" s="177"/>
      <c r="AR15" s="175" t="s">
        <v>408</v>
      </c>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386</v>
      </c>
      <c r="Q16" s="176"/>
      <c r="R16" s="176"/>
      <c r="S16" s="176"/>
      <c r="T16" s="176"/>
      <c r="U16" s="176"/>
      <c r="V16" s="177"/>
      <c r="W16" s="175" t="s">
        <v>386</v>
      </c>
      <c r="X16" s="176"/>
      <c r="Y16" s="176"/>
      <c r="Z16" s="176"/>
      <c r="AA16" s="176"/>
      <c r="AB16" s="176"/>
      <c r="AC16" s="177"/>
      <c r="AD16" s="175">
        <v>-100</v>
      </c>
      <c r="AE16" s="176"/>
      <c r="AF16" s="176"/>
      <c r="AG16" s="176"/>
      <c r="AH16" s="176"/>
      <c r="AI16" s="176"/>
      <c r="AJ16" s="177"/>
      <c r="AK16" s="175" t="s">
        <v>406</v>
      </c>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406</v>
      </c>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46</v>
      </c>
      <c r="AE18" s="648"/>
      <c r="AF18" s="648"/>
      <c r="AG18" s="648"/>
      <c r="AH18" s="648"/>
      <c r="AI18" s="648"/>
      <c r="AJ18" s="649"/>
      <c r="AK18" s="647">
        <f t="shared" ref="AK18" si="1">SUM(AK13:AQ17)</f>
        <v>131</v>
      </c>
      <c r="AL18" s="648"/>
      <c r="AM18" s="648"/>
      <c r="AN18" s="648"/>
      <c r="AO18" s="648"/>
      <c r="AP18" s="648"/>
      <c r="AQ18" s="649"/>
      <c r="AR18" s="647">
        <f t="shared" ref="AR18" si="2">SUM(AR13:AX17)</f>
        <v>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399</v>
      </c>
      <c r="Q19" s="176"/>
      <c r="R19" s="176"/>
      <c r="S19" s="176"/>
      <c r="T19" s="176"/>
      <c r="U19" s="176"/>
      <c r="V19" s="177"/>
      <c r="W19" s="175" t="s">
        <v>399</v>
      </c>
      <c r="X19" s="176"/>
      <c r="Y19" s="176"/>
      <c r="Z19" s="176"/>
      <c r="AA19" s="176"/>
      <c r="AB19" s="176"/>
      <c r="AC19" s="177"/>
      <c r="AD19" s="175">
        <v>46</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3"/>
      <c r="B20" s="494"/>
      <c r="C20" s="494"/>
      <c r="D20" s="494"/>
      <c r="E20" s="494"/>
      <c r="F20" s="495"/>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f>IF(AD18=0, "-", AD19/AD18)</f>
        <v>1</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410</v>
      </c>
      <c r="H23" s="75"/>
      <c r="I23" s="75"/>
      <c r="J23" s="75"/>
      <c r="K23" s="75"/>
      <c r="L23" s="75"/>
      <c r="M23" s="75"/>
      <c r="N23" s="75"/>
      <c r="O23" s="76"/>
      <c r="P23" s="219" t="s">
        <v>409</v>
      </c>
      <c r="Q23" s="234"/>
      <c r="R23" s="234"/>
      <c r="S23" s="234"/>
      <c r="T23" s="234"/>
      <c r="U23" s="234"/>
      <c r="V23" s="234"/>
      <c r="W23" s="234"/>
      <c r="X23" s="235"/>
      <c r="Y23" s="228" t="s">
        <v>14</v>
      </c>
      <c r="Z23" s="229"/>
      <c r="AA23" s="230"/>
      <c r="AB23" s="167" t="s">
        <v>413</v>
      </c>
      <c r="AC23" s="168"/>
      <c r="AD23" s="168"/>
      <c r="AE23" s="88" t="s">
        <v>406</v>
      </c>
      <c r="AF23" s="89"/>
      <c r="AG23" s="89"/>
      <c r="AH23" s="89"/>
      <c r="AI23" s="90"/>
      <c r="AJ23" s="88" t="s">
        <v>406</v>
      </c>
      <c r="AK23" s="89"/>
      <c r="AL23" s="89"/>
      <c r="AM23" s="89"/>
      <c r="AN23" s="90"/>
      <c r="AO23" s="88">
        <v>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413</v>
      </c>
      <c r="AC24" s="197"/>
      <c r="AD24" s="197"/>
      <c r="AE24" s="88" t="s">
        <v>406</v>
      </c>
      <c r="AF24" s="89"/>
      <c r="AG24" s="89"/>
      <c r="AH24" s="89"/>
      <c r="AI24" s="90"/>
      <c r="AJ24" s="88" t="s">
        <v>406</v>
      </c>
      <c r="AK24" s="89"/>
      <c r="AL24" s="89"/>
      <c r="AM24" s="89"/>
      <c r="AN24" s="90"/>
      <c r="AO24" s="88">
        <v>0</v>
      </c>
      <c r="AP24" s="89"/>
      <c r="AQ24" s="89"/>
      <c r="AR24" s="89"/>
      <c r="AS24" s="90"/>
      <c r="AT24" s="88">
        <v>1</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358</v>
      </c>
      <c r="AC25" s="87"/>
      <c r="AD25" s="87"/>
      <c r="AE25" s="88" t="s">
        <v>406</v>
      </c>
      <c r="AF25" s="89"/>
      <c r="AG25" s="89"/>
      <c r="AH25" s="89"/>
      <c r="AI25" s="90"/>
      <c r="AJ25" s="88" t="s">
        <v>406</v>
      </c>
      <c r="AK25" s="89"/>
      <c r="AL25" s="89"/>
      <c r="AM25" s="89"/>
      <c r="AN25" s="90"/>
      <c r="AO25" s="88">
        <v>0</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2.5" customHeight="1" x14ac:dyDescent="0.15">
      <c r="A28" s="130"/>
      <c r="B28" s="128"/>
      <c r="C28" s="128"/>
      <c r="D28" s="128"/>
      <c r="E28" s="128"/>
      <c r="F28" s="129"/>
      <c r="G28" s="74" t="s">
        <v>411</v>
      </c>
      <c r="H28" s="75"/>
      <c r="I28" s="75"/>
      <c r="J28" s="75"/>
      <c r="K28" s="75"/>
      <c r="L28" s="75"/>
      <c r="M28" s="75"/>
      <c r="N28" s="75"/>
      <c r="O28" s="76"/>
      <c r="P28" s="219" t="s">
        <v>412</v>
      </c>
      <c r="Q28" s="234"/>
      <c r="R28" s="234"/>
      <c r="S28" s="234"/>
      <c r="T28" s="234"/>
      <c r="U28" s="234"/>
      <c r="V28" s="234"/>
      <c r="W28" s="234"/>
      <c r="X28" s="235"/>
      <c r="Y28" s="228" t="s">
        <v>14</v>
      </c>
      <c r="Z28" s="229"/>
      <c r="AA28" s="230"/>
      <c r="AB28" s="652" t="s">
        <v>413</v>
      </c>
      <c r="AC28" s="168"/>
      <c r="AD28" s="168"/>
      <c r="AE28" s="88" t="s">
        <v>408</v>
      </c>
      <c r="AF28" s="89"/>
      <c r="AG28" s="89"/>
      <c r="AH28" s="89"/>
      <c r="AI28" s="90"/>
      <c r="AJ28" s="88" t="s">
        <v>408</v>
      </c>
      <c r="AK28" s="89"/>
      <c r="AL28" s="89"/>
      <c r="AM28" s="89"/>
      <c r="AN28" s="90"/>
      <c r="AO28" s="88">
        <v>0</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9" t="s">
        <v>413</v>
      </c>
      <c r="AC29" s="197"/>
      <c r="AD29" s="197"/>
      <c r="AE29" s="88" t="s">
        <v>408</v>
      </c>
      <c r="AF29" s="89"/>
      <c r="AG29" s="89"/>
      <c r="AH29" s="89"/>
      <c r="AI29" s="90"/>
      <c r="AJ29" s="88" t="s">
        <v>408</v>
      </c>
      <c r="AK29" s="89"/>
      <c r="AL29" s="89"/>
      <c r="AM29" s="89"/>
      <c r="AN29" s="90"/>
      <c r="AO29" s="88">
        <v>0</v>
      </c>
      <c r="AP29" s="89"/>
      <c r="AQ29" s="89"/>
      <c r="AR29" s="89"/>
      <c r="AS29" s="90"/>
      <c r="AT29" s="88">
        <v>2</v>
      </c>
      <c r="AU29" s="89"/>
      <c r="AV29" s="89"/>
      <c r="AW29" s="89"/>
      <c r="AX29" s="348"/>
    </row>
    <row r="30" spans="1:50" ht="2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408</v>
      </c>
      <c r="AF30" s="89"/>
      <c r="AG30" s="89"/>
      <c r="AH30" s="89"/>
      <c r="AI30" s="90"/>
      <c r="AJ30" s="88" t="s">
        <v>408</v>
      </c>
      <c r="AK30" s="89"/>
      <c r="AL30" s="89"/>
      <c r="AM30" s="89"/>
      <c r="AN30" s="90"/>
      <c r="AO30" s="88">
        <v>0</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7"/>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7"/>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8"/>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415</v>
      </c>
      <c r="H68" s="234"/>
      <c r="I68" s="234"/>
      <c r="J68" s="234"/>
      <c r="K68" s="234"/>
      <c r="L68" s="234"/>
      <c r="M68" s="234"/>
      <c r="N68" s="234"/>
      <c r="O68" s="234"/>
      <c r="P68" s="234"/>
      <c r="Q68" s="234"/>
      <c r="R68" s="234"/>
      <c r="S68" s="234"/>
      <c r="T68" s="234"/>
      <c r="U68" s="234"/>
      <c r="V68" s="234"/>
      <c r="W68" s="234"/>
      <c r="X68" s="235"/>
      <c r="Y68" s="616" t="s">
        <v>66</v>
      </c>
      <c r="Z68" s="617"/>
      <c r="AA68" s="618"/>
      <c r="AB68" s="111" t="s">
        <v>414</v>
      </c>
      <c r="AC68" s="112"/>
      <c r="AD68" s="113"/>
      <c r="AE68" s="88" t="s">
        <v>408</v>
      </c>
      <c r="AF68" s="89"/>
      <c r="AG68" s="89"/>
      <c r="AH68" s="89"/>
      <c r="AI68" s="90"/>
      <c r="AJ68" s="88" t="s">
        <v>408</v>
      </c>
      <c r="AK68" s="89"/>
      <c r="AL68" s="89"/>
      <c r="AM68" s="89"/>
      <c r="AN68" s="90"/>
      <c r="AO68" s="88">
        <v>46</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414</v>
      </c>
      <c r="AC69" s="203"/>
      <c r="AD69" s="204"/>
      <c r="AE69" s="88" t="s">
        <v>408</v>
      </c>
      <c r="AF69" s="89"/>
      <c r="AG69" s="89"/>
      <c r="AH69" s="89"/>
      <c r="AI69" s="90"/>
      <c r="AJ69" s="88" t="s">
        <v>408</v>
      </c>
      <c r="AK69" s="89"/>
      <c r="AL69" s="89"/>
      <c r="AM69" s="89"/>
      <c r="AN69" s="90"/>
      <c r="AO69" s="88">
        <v>46</v>
      </c>
      <c r="AP69" s="89"/>
      <c r="AQ69" s="89"/>
      <c r="AR69" s="89"/>
      <c r="AS69" s="90"/>
      <c r="AT69" s="88">
        <v>31</v>
      </c>
      <c r="AU69" s="89"/>
      <c r="AV69" s="89"/>
      <c r="AW69" s="89"/>
      <c r="AX69" s="348"/>
      <c r="AY69" s="10"/>
      <c r="AZ69" s="10"/>
      <c r="BA69" s="10"/>
      <c r="BB69" s="10"/>
      <c r="BC69" s="10"/>
      <c r="BD69" s="10"/>
      <c r="BE69" s="10"/>
      <c r="BF69" s="10"/>
      <c r="BG69" s="10"/>
      <c r="BH69" s="10"/>
    </row>
    <row r="70" spans="1:60" ht="33" customHeight="1" x14ac:dyDescent="0.15">
      <c r="A70" s="522" t="s">
        <v>88</v>
      </c>
      <c r="B70" s="523"/>
      <c r="C70" s="523"/>
      <c r="D70" s="523"/>
      <c r="E70" s="523"/>
      <c r="F70" s="524"/>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customHeight="1" x14ac:dyDescent="0.15">
      <c r="A71" s="525"/>
      <c r="B71" s="526"/>
      <c r="C71" s="526"/>
      <c r="D71" s="526"/>
      <c r="E71" s="526"/>
      <c r="F71" s="527"/>
      <c r="G71" s="219" t="s">
        <v>416</v>
      </c>
      <c r="H71" s="234"/>
      <c r="I71" s="234"/>
      <c r="J71" s="234"/>
      <c r="K71" s="234"/>
      <c r="L71" s="234"/>
      <c r="M71" s="234"/>
      <c r="N71" s="234"/>
      <c r="O71" s="234"/>
      <c r="P71" s="234"/>
      <c r="Q71" s="234"/>
      <c r="R71" s="234"/>
      <c r="S71" s="234"/>
      <c r="T71" s="234"/>
      <c r="U71" s="234"/>
      <c r="V71" s="234"/>
      <c r="W71" s="234"/>
      <c r="X71" s="235"/>
      <c r="Y71" s="659" t="s">
        <v>66</v>
      </c>
      <c r="Z71" s="660"/>
      <c r="AA71" s="661"/>
      <c r="AB71" s="111" t="s">
        <v>414</v>
      </c>
      <c r="AC71" s="112"/>
      <c r="AD71" s="113"/>
      <c r="AE71" s="88" t="s">
        <v>408</v>
      </c>
      <c r="AF71" s="89"/>
      <c r="AG71" s="89"/>
      <c r="AH71" s="89"/>
      <c r="AI71" s="90"/>
      <c r="AJ71" s="88" t="s">
        <v>408</v>
      </c>
      <c r="AK71" s="89"/>
      <c r="AL71" s="89"/>
      <c r="AM71" s="89"/>
      <c r="AN71" s="90"/>
      <c r="AO71" s="88">
        <v>0</v>
      </c>
      <c r="AP71" s="89"/>
      <c r="AQ71" s="89"/>
      <c r="AR71" s="89"/>
      <c r="AS71" s="90"/>
      <c r="AT71" s="537"/>
      <c r="AU71" s="537"/>
      <c r="AV71" s="537"/>
      <c r="AW71" s="537"/>
      <c r="AX71" s="538"/>
      <c r="AY71" s="10"/>
      <c r="AZ71" s="10"/>
      <c r="BA71" s="10"/>
      <c r="BB71" s="10"/>
      <c r="BC71" s="10"/>
    </row>
    <row r="72" spans="1:60" ht="22.5"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2"/>
      <c r="AA72" s="663"/>
      <c r="AB72" s="202" t="s">
        <v>414</v>
      </c>
      <c r="AC72" s="203"/>
      <c r="AD72" s="204"/>
      <c r="AE72" s="88" t="s">
        <v>408</v>
      </c>
      <c r="AF72" s="89"/>
      <c r="AG72" s="89"/>
      <c r="AH72" s="89"/>
      <c r="AI72" s="90"/>
      <c r="AJ72" s="88" t="s">
        <v>408</v>
      </c>
      <c r="AK72" s="89"/>
      <c r="AL72" s="89"/>
      <c r="AM72" s="89"/>
      <c r="AN72" s="90"/>
      <c r="AO72" s="88">
        <v>0</v>
      </c>
      <c r="AP72" s="89"/>
      <c r="AQ72" s="89"/>
      <c r="AR72" s="89"/>
      <c r="AS72" s="90"/>
      <c r="AT72" s="88">
        <v>100</v>
      </c>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431</v>
      </c>
      <c r="H83" s="295"/>
      <c r="I83" s="295"/>
      <c r="J83" s="295"/>
      <c r="K83" s="295"/>
      <c r="L83" s="295"/>
      <c r="M83" s="295"/>
      <c r="N83" s="295"/>
      <c r="O83" s="295"/>
      <c r="P83" s="295"/>
      <c r="Q83" s="295"/>
      <c r="R83" s="295"/>
      <c r="S83" s="295"/>
      <c r="T83" s="295"/>
      <c r="U83" s="295"/>
      <c r="V83" s="295"/>
      <c r="W83" s="295"/>
      <c r="X83" s="295"/>
      <c r="Y83" s="534" t="s">
        <v>17</v>
      </c>
      <c r="Z83" s="535"/>
      <c r="AA83" s="536"/>
      <c r="AB83" s="664" t="s">
        <v>414</v>
      </c>
      <c r="AC83" s="115"/>
      <c r="AD83" s="116"/>
      <c r="AE83" s="205" t="s">
        <v>408</v>
      </c>
      <c r="AF83" s="206"/>
      <c r="AG83" s="206"/>
      <c r="AH83" s="206"/>
      <c r="AI83" s="206"/>
      <c r="AJ83" s="205" t="s">
        <v>408</v>
      </c>
      <c r="AK83" s="206"/>
      <c r="AL83" s="206"/>
      <c r="AM83" s="206"/>
      <c r="AN83" s="206"/>
      <c r="AO83" s="205">
        <v>0</v>
      </c>
      <c r="AP83" s="206"/>
      <c r="AQ83" s="206"/>
      <c r="AR83" s="206"/>
      <c r="AS83" s="206"/>
      <c r="AT83" s="88">
        <v>65</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417</v>
      </c>
      <c r="AC84" s="92"/>
      <c r="AD84" s="93"/>
      <c r="AE84" s="91"/>
      <c r="AF84" s="92"/>
      <c r="AG84" s="92"/>
      <c r="AH84" s="92"/>
      <c r="AI84" s="93"/>
      <c r="AJ84" s="91"/>
      <c r="AK84" s="92"/>
      <c r="AL84" s="92"/>
      <c r="AM84" s="92"/>
      <c r="AN84" s="93"/>
      <c r="AO84" s="91" t="s">
        <v>418</v>
      </c>
      <c r="AP84" s="92"/>
      <c r="AQ84" s="92"/>
      <c r="AR84" s="92"/>
      <c r="AS84" s="93"/>
      <c r="AT84" s="91" t="s">
        <v>419</v>
      </c>
      <c r="AU84" s="92"/>
      <c r="AV84" s="92"/>
      <c r="AW84" s="92"/>
      <c r="AX84" s="263"/>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customHeight="1" x14ac:dyDescent="0.15">
      <c r="A86" s="120"/>
      <c r="B86" s="121"/>
      <c r="C86" s="121"/>
      <c r="D86" s="121"/>
      <c r="E86" s="121"/>
      <c r="F86" s="122"/>
      <c r="G86" s="295" t="s">
        <v>432</v>
      </c>
      <c r="H86" s="295"/>
      <c r="I86" s="295"/>
      <c r="J86" s="295"/>
      <c r="K86" s="295"/>
      <c r="L86" s="295"/>
      <c r="M86" s="295"/>
      <c r="N86" s="295"/>
      <c r="O86" s="295"/>
      <c r="P86" s="295"/>
      <c r="Q86" s="295"/>
      <c r="R86" s="295"/>
      <c r="S86" s="295"/>
      <c r="T86" s="295"/>
      <c r="U86" s="295"/>
      <c r="V86" s="295"/>
      <c r="W86" s="295"/>
      <c r="X86" s="295"/>
      <c r="Y86" s="534" t="s">
        <v>17</v>
      </c>
      <c r="Z86" s="535"/>
      <c r="AA86" s="536"/>
      <c r="AB86" s="114" t="s">
        <v>414</v>
      </c>
      <c r="AC86" s="115"/>
      <c r="AD86" s="116"/>
      <c r="AE86" s="205" t="s">
        <v>407</v>
      </c>
      <c r="AF86" s="206"/>
      <c r="AG86" s="206"/>
      <c r="AH86" s="206"/>
      <c r="AI86" s="206"/>
      <c r="AJ86" s="205" t="s">
        <v>407</v>
      </c>
      <c r="AK86" s="206"/>
      <c r="AL86" s="206"/>
      <c r="AM86" s="206"/>
      <c r="AN86" s="206"/>
      <c r="AO86" s="205">
        <v>0</v>
      </c>
      <c r="AP86" s="206"/>
      <c r="AQ86" s="206"/>
      <c r="AR86" s="206"/>
      <c r="AS86" s="206"/>
      <c r="AT86" s="88">
        <v>50</v>
      </c>
      <c r="AU86" s="89"/>
      <c r="AV86" s="89"/>
      <c r="AW86" s="89"/>
      <c r="AX86" s="348"/>
    </row>
    <row r="87" spans="1:60" ht="47.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417</v>
      </c>
      <c r="AC87" s="92"/>
      <c r="AD87" s="93"/>
      <c r="AE87" s="91"/>
      <c r="AF87" s="92"/>
      <c r="AG87" s="92"/>
      <c r="AH87" s="92"/>
      <c r="AI87" s="93"/>
      <c r="AJ87" s="91"/>
      <c r="AK87" s="92"/>
      <c r="AL87" s="92"/>
      <c r="AM87" s="92"/>
      <c r="AN87" s="93"/>
      <c r="AO87" s="91" t="s">
        <v>420</v>
      </c>
      <c r="AP87" s="92"/>
      <c r="AQ87" s="92"/>
      <c r="AR87" s="92"/>
      <c r="AS87" s="93"/>
      <c r="AT87" s="91" t="s">
        <v>421</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0"/>
      <c r="E97" s="520"/>
      <c r="F97" s="520"/>
      <c r="G97" s="520"/>
      <c r="H97" s="520"/>
      <c r="I97" s="520"/>
      <c r="J97" s="520"/>
      <c r="K97" s="629"/>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33.75" customHeight="1" x14ac:dyDescent="0.15">
      <c r="A98" s="600"/>
      <c r="B98" s="601"/>
      <c r="C98" s="531" t="s">
        <v>436</v>
      </c>
      <c r="D98" s="532"/>
      <c r="E98" s="532"/>
      <c r="F98" s="532"/>
      <c r="G98" s="532"/>
      <c r="H98" s="532"/>
      <c r="I98" s="532"/>
      <c r="J98" s="532"/>
      <c r="K98" s="533"/>
      <c r="L98" s="175">
        <v>31</v>
      </c>
      <c r="M98" s="176"/>
      <c r="N98" s="176"/>
      <c r="O98" s="176"/>
      <c r="P98" s="176"/>
      <c r="Q98" s="177"/>
      <c r="R98" s="175"/>
      <c r="S98" s="176"/>
      <c r="T98" s="176"/>
      <c r="U98" s="176"/>
      <c r="V98" s="176"/>
      <c r="W98" s="177"/>
      <c r="X98" s="62" t="s">
        <v>446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hidden="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hidden="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31</v>
      </c>
      <c r="M104" s="593"/>
      <c r="N104" s="593"/>
      <c r="O104" s="593"/>
      <c r="P104" s="593"/>
      <c r="Q104" s="594"/>
      <c r="R104" s="592">
        <f>SUM(R98:W103)</f>
        <v>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73.5" customHeight="1" x14ac:dyDescent="0.15">
      <c r="A108" s="639" t="s">
        <v>312</v>
      </c>
      <c r="B108" s="640"/>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390</v>
      </c>
      <c r="AE108" s="342"/>
      <c r="AF108" s="342"/>
      <c r="AG108" s="338" t="s">
        <v>433</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1"/>
      <c r="B109" s="642"/>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390</v>
      </c>
      <c r="AE109" s="294"/>
      <c r="AF109" s="294"/>
      <c r="AG109" s="273" t="s">
        <v>388</v>
      </c>
      <c r="AH109" s="250"/>
      <c r="AI109" s="250"/>
      <c r="AJ109" s="250"/>
      <c r="AK109" s="250"/>
      <c r="AL109" s="250"/>
      <c r="AM109" s="250"/>
      <c r="AN109" s="250"/>
      <c r="AO109" s="250"/>
      <c r="AP109" s="250"/>
      <c r="AQ109" s="250"/>
      <c r="AR109" s="250"/>
      <c r="AS109" s="250"/>
      <c r="AT109" s="250"/>
      <c r="AU109" s="250"/>
      <c r="AV109" s="250"/>
      <c r="AW109" s="250"/>
      <c r="AX109" s="274"/>
    </row>
    <row r="110" spans="1:50" ht="54" customHeight="1" x14ac:dyDescent="0.15">
      <c r="A110" s="643"/>
      <c r="B110" s="644"/>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390</v>
      </c>
      <c r="AE110" s="324"/>
      <c r="AF110" s="324"/>
      <c r="AG110" s="333" t="s">
        <v>389</v>
      </c>
      <c r="AH110" s="238"/>
      <c r="AI110" s="238"/>
      <c r="AJ110" s="238"/>
      <c r="AK110" s="238"/>
      <c r="AL110" s="238"/>
      <c r="AM110" s="238"/>
      <c r="AN110" s="238"/>
      <c r="AO110" s="238"/>
      <c r="AP110" s="238"/>
      <c r="AQ110" s="238"/>
      <c r="AR110" s="238"/>
      <c r="AS110" s="238"/>
      <c r="AT110" s="238"/>
      <c r="AU110" s="238"/>
      <c r="AV110" s="238"/>
      <c r="AW110" s="238"/>
      <c r="AX110" s="319"/>
    </row>
    <row r="111" spans="1:50" ht="37.5"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390</v>
      </c>
      <c r="AE111" s="268"/>
      <c r="AF111" s="268"/>
      <c r="AG111" s="270" t="s">
        <v>391</v>
      </c>
      <c r="AH111" s="271"/>
      <c r="AI111" s="271"/>
      <c r="AJ111" s="271"/>
      <c r="AK111" s="271"/>
      <c r="AL111" s="271"/>
      <c r="AM111" s="271"/>
      <c r="AN111" s="271"/>
      <c r="AO111" s="271"/>
      <c r="AP111" s="271"/>
      <c r="AQ111" s="271"/>
      <c r="AR111" s="271"/>
      <c r="AS111" s="271"/>
      <c r="AT111" s="271"/>
      <c r="AU111" s="271"/>
      <c r="AV111" s="271"/>
      <c r="AW111" s="271"/>
      <c r="AX111" s="272"/>
    </row>
    <row r="112" spans="1:50" ht="57"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434</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392</v>
      </c>
      <c r="AE113" s="294"/>
      <c r="AF113" s="294"/>
      <c r="AG113" s="273" t="s">
        <v>400</v>
      </c>
      <c r="AH113" s="250"/>
      <c r="AI113" s="250"/>
      <c r="AJ113" s="250"/>
      <c r="AK113" s="250"/>
      <c r="AL113" s="250"/>
      <c r="AM113" s="250"/>
      <c r="AN113" s="250"/>
      <c r="AO113" s="250"/>
      <c r="AP113" s="250"/>
      <c r="AQ113" s="250"/>
      <c r="AR113" s="250"/>
      <c r="AS113" s="250"/>
      <c r="AT113" s="250"/>
      <c r="AU113" s="250"/>
      <c r="AV113" s="250"/>
      <c r="AW113" s="250"/>
      <c r="AX113" s="274"/>
    </row>
    <row r="114" spans="1:64" ht="39.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392</v>
      </c>
      <c r="AE114" s="294"/>
      <c r="AF114" s="294"/>
      <c r="AG114" s="273" t="s">
        <v>393</v>
      </c>
      <c r="AH114" s="250"/>
      <c r="AI114" s="250"/>
      <c r="AJ114" s="250"/>
      <c r="AK114" s="250"/>
      <c r="AL114" s="250"/>
      <c r="AM114" s="250"/>
      <c r="AN114" s="250"/>
      <c r="AO114" s="250"/>
      <c r="AP114" s="250"/>
      <c r="AQ114" s="250"/>
      <c r="AR114" s="250"/>
      <c r="AS114" s="250"/>
      <c r="AT114" s="250"/>
      <c r="AU114" s="250"/>
      <c r="AV114" s="250"/>
      <c r="AW114" s="250"/>
      <c r="AX114" s="274"/>
    </row>
    <row r="115" spans="1:64" ht="36.7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395</v>
      </c>
      <c r="AE115" s="294"/>
      <c r="AF115" s="294"/>
      <c r="AG115" s="273" t="s">
        <v>394</v>
      </c>
      <c r="AH115" s="250"/>
      <c r="AI115" s="250"/>
      <c r="AJ115" s="250"/>
      <c r="AK115" s="250"/>
      <c r="AL115" s="250"/>
      <c r="AM115" s="250"/>
      <c r="AN115" s="250"/>
      <c r="AO115" s="250"/>
      <c r="AP115" s="250"/>
      <c r="AQ115" s="250"/>
      <c r="AR115" s="250"/>
      <c r="AS115" s="250"/>
      <c r="AT115" s="250"/>
      <c r="AU115" s="250"/>
      <c r="AV115" s="250"/>
      <c r="AW115" s="250"/>
      <c r="AX115" s="274"/>
    </row>
    <row r="116" spans="1:64" ht="47.2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392</v>
      </c>
      <c r="AE116" s="253"/>
      <c r="AF116" s="253"/>
      <c r="AG116" s="581" t="s">
        <v>396</v>
      </c>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392</v>
      </c>
      <c r="AE117" s="324"/>
      <c r="AF117" s="328"/>
      <c r="AG117" s="334" t="s">
        <v>401</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378</v>
      </c>
      <c r="AE118" s="268"/>
      <c r="AF118" s="269"/>
      <c r="AG118" s="270" t="s">
        <v>444</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434</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30.7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378</v>
      </c>
      <c r="AE120" s="294"/>
      <c r="AF120" s="294"/>
      <c r="AG120" s="273" t="s">
        <v>443</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378</v>
      </c>
      <c r="AE121" s="294"/>
      <c r="AF121" s="294"/>
      <c r="AG121" s="333" t="s">
        <v>442</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553"/>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403</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402</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84.75" customHeight="1" thickBot="1" x14ac:dyDescent="0.2">
      <c r="A129" s="421" t="s">
        <v>439</v>
      </c>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1" customHeight="1" thickBot="1" x14ac:dyDescent="0.2">
      <c r="A131" s="381" t="s">
        <v>441</v>
      </c>
      <c r="B131" s="382"/>
      <c r="C131" s="382"/>
      <c r="D131" s="382"/>
      <c r="E131" s="383"/>
      <c r="F131" s="414" t="s">
        <v>440</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66" customHeight="1" thickBot="1" x14ac:dyDescent="0.2">
      <c r="A133" s="548" t="s">
        <v>445</v>
      </c>
      <c r="B133" s="549"/>
      <c r="C133" s="549"/>
      <c r="D133" s="549"/>
      <c r="E133" s="550"/>
      <c r="F133" s="417" t="s">
        <v>447</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79.5" customHeight="1" thickBot="1" x14ac:dyDescent="0.2">
      <c r="A135" s="345" t="s">
        <v>448</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t="s">
        <v>438</v>
      </c>
      <c r="H137" s="540"/>
      <c r="I137" s="540"/>
      <c r="J137" s="540"/>
      <c r="K137" s="540"/>
      <c r="L137" s="540"/>
      <c r="M137" s="540"/>
      <c r="N137" s="540"/>
      <c r="O137" s="540"/>
      <c r="P137" s="541"/>
      <c r="Q137" s="311" t="s">
        <v>225</v>
      </c>
      <c r="R137" s="311"/>
      <c r="S137" s="311"/>
      <c r="T137" s="311"/>
      <c r="U137" s="311"/>
      <c r="V137" s="311"/>
      <c r="W137" s="539" t="s">
        <v>438</v>
      </c>
      <c r="X137" s="540"/>
      <c r="Y137" s="540"/>
      <c r="Z137" s="540"/>
      <c r="AA137" s="540"/>
      <c r="AB137" s="540"/>
      <c r="AC137" s="540"/>
      <c r="AD137" s="540"/>
      <c r="AE137" s="540"/>
      <c r="AF137" s="541"/>
      <c r="AG137" s="311" t="s">
        <v>226</v>
      </c>
      <c r="AH137" s="311"/>
      <c r="AI137" s="311"/>
      <c r="AJ137" s="311"/>
      <c r="AK137" s="311"/>
      <c r="AL137" s="311"/>
      <c r="AM137" s="511" t="s">
        <v>438</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t="s">
        <v>437</v>
      </c>
      <c r="H138" s="309"/>
      <c r="I138" s="309"/>
      <c r="J138" s="309"/>
      <c r="K138" s="309"/>
      <c r="L138" s="309"/>
      <c r="M138" s="309"/>
      <c r="N138" s="309"/>
      <c r="O138" s="309"/>
      <c r="P138" s="310"/>
      <c r="Q138" s="420" t="s">
        <v>228</v>
      </c>
      <c r="R138" s="420"/>
      <c r="S138" s="420"/>
      <c r="T138" s="420"/>
      <c r="U138" s="420"/>
      <c r="V138" s="420"/>
      <c r="W138" s="308" t="s">
        <v>404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422</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423</v>
      </c>
      <c r="H180" s="353"/>
      <c r="I180" s="353"/>
      <c r="J180" s="353"/>
      <c r="K180" s="354"/>
      <c r="L180" s="355" t="s">
        <v>424</v>
      </c>
      <c r="M180" s="356"/>
      <c r="N180" s="356"/>
      <c r="O180" s="356"/>
      <c r="P180" s="356"/>
      <c r="Q180" s="356"/>
      <c r="R180" s="356"/>
      <c r="S180" s="356"/>
      <c r="T180" s="356"/>
      <c r="U180" s="356"/>
      <c r="V180" s="356"/>
      <c r="W180" s="356"/>
      <c r="X180" s="357"/>
      <c r="Y180" s="387">
        <v>46</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46</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1"/>
      <c r="B191" s="362"/>
      <c r="C191" s="362"/>
      <c r="D191" s="362"/>
      <c r="E191" s="362"/>
      <c r="F191" s="363"/>
      <c r="G191" s="367" t="s">
        <v>425</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359</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426</v>
      </c>
      <c r="H193" s="353"/>
      <c r="I193" s="353"/>
      <c r="J193" s="353"/>
      <c r="K193" s="354"/>
      <c r="L193" s="355" t="s">
        <v>427</v>
      </c>
      <c r="M193" s="356"/>
      <c r="N193" s="356"/>
      <c r="O193" s="356"/>
      <c r="P193" s="356"/>
      <c r="Q193" s="356"/>
      <c r="R193" s="356"/>
      <c r="S193" s="356"/>
      <c r="T193" s="356"/>
      <c r="U193" s="356"/>
      <c r="V193" s="356"/>
      <c r="W193" s="356"/>
      <c r="X193" s="357"/>
      <c r="Y193" s="387">
        <v>46</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46</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1"/>
      <c r="B204" s="362"/>
      <c r="C204" s="362"/>
      <c r="D204" s="362"/>
      <c r="E204" s="362"/>
      <c r="F204" s="363"/>
      <c r="G204" s="367" t="s">
        <v>360</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7" t="s">
        <v>435</v>
      </c>
      <c r="D236" s="566"/>
      <c r="E236" s="566"/>
      <c r="F236" s="566"/>
      <c r="G236" s="566"/>
      <c r="H236" s="566"/>
      <c r="I236" s="566"/>
      <c r="J236" s="566"/>
      <c r="K236" s="566"/>
      <c r="L236" s="566"/>
      <c r="M236" s="567" t="s">
        <v>428</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8">
        <v>46</v>
      </c>
      <c r="AL236" s="569"/>
      <c r="AM236" s="569"/>
      <c r="AN236" s="569"/>
      <c r="AO236" s="569"/>
      <c r="AP236" s="570"/>
      <c r="AQ236" s="567" t="s">
        <v>408</v>
      </c>
      <c r="AR236" s="566"/>
      <c r="AS236" s="566"/>
      <c r="AT236" s="566"/>
      <c r="AU236" s="568" t="s">
        <v>408</v>
      </c>
      <c r="AV236" s="569"/>
      <c r="AW236" s="569"/>
      <c r="AX236" s="570"/>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8"/>
      <c r="AL237" s="569"/>
      <c r="AM237" s="569"/>
      <c r="AN237" s="569"/>
      <c r="AO237" s="569"/>
      <c r="AP237" s="570"/>
      <c r="AQ237" s="567"/>
      <c r="AR237" s="566"/>
      <c r="AS237" s="566"/>
      <c r="AT237" s="566"/>
      <c r="AU237" s="568"/>
      <c r="AV237" s="569"/>
      <c r="AW237" s="569"/>
      <c r="AX237" s="570"/>
    </row>
    <row r="238" spans="1:50" ht="24" hidden="1" customHeight="1" x14ac:dyDescent="0.15">
      <c r="A238" s="565">
        <v>3</v>
      </c>
      <c r="B238" s="565">
        <v>1</v>
      </c>
      <c r="C238" s="566"/>
      <c r="D238" s="566"/>
      <c r="E238" s="566"/>
      <c r="F238" s="566"/>
      <c r="G238" s="566"/>
      <c r="H238" s="566"/>
      <c r="I238" s="566"/>
      <c r="J238" s="566"/>
      <c r="K238" s="566"/>
      <c r="L238" s="566"/>
      <c r="M238" s="676"/>
      <c r="N238" s="677"/>
      <c r="O238" s="677"/>
      <c r="P238" s="677"/>
      <c r="Q238" s="677"/>
      <c r="R238" s="677"/>
      <c r="S238" s="677"/>
      <c r="T238" s="677"/>
      <c r="U238" s="677"/>
      <c r="V238" s="677"/>
      <c r="W238" s="677"/>
      <c r="X238" s="677"/>
      <c r="Y238" s="677"/>
      <c r="Z238" s="677"/>
      <c r="AA238" s="677"/>
      <c r="AB238" s="677"/>
      <c r="AC238" s="677"/>
      <c r="AD238" s="677"/>
      <c r="AE238" s="677"/>
      <c r="AF238" s="677"/>
      <c r="AG238" s="677"/>
      <c r="AH238" s="677"/>
      <c r="AI238" s="677"/>
      <c r="AJ238" s="678"/>
      <c r="AK238" s="568"/>
      <c r="AL238" s="569"/>
      <c r="AM238" s="569"/>
      <c r="AN238" s="569"/>
      <c r="AO238" s="569"/>
      <c r="AP238" s="570"/>
      <c r="AQ238" s="567"/>
      <c r="AR238" s="566"/>
      <c r="AS238" s="566"/>
      <c r="AT238" s="566"/>
      <c r="AU238" s="568"/>
      <c r="AV238" s="569"/>
      <c r="AW238" s="569"/>
      <c r="AX238" s="570"/>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8"/>
      <c r="AL239" s="569"/>
      <c r="AM239" s="569"/>
      <c r="AN239" s="569"/>
      <c r="AO239" s="569"/>
      <c r="AP239" s="570"/>
      <c r="AQ239" s="567"/>
      <c r="AR239" s="566"/>
      <c r="AS239" s="566"/>
      <c r="AT239" s="566"/>
      <c r="AU239" s="568"/>
      <c r="AV239" s="569"/>
      <c r="AW239" s="569"/>
      <c r="AX239" s="570"/>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8"/>
      <c r="AL240" s="569"/>
      <c r="AM240" s="569"/>
      <c r="AN240" s="569"/>
      <c r="AO240" s="569"/>
      <c r="AP240" s="570"/>
      <c r="AQ240" s="567"/>
      <c r="AR240" s="566"/>
      <c r="AS240" s="566"/>
      <c r="AT240" s="566"/>
      <c r="AU240" s="568"/>
      <c r="AV240" s="569"/>
      <c r="AW240" s="569"/>
      <c r="AX240" s="570"/>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8"/>
      <c r="AL241" s="569"/>
      <c r="AM241" s="569"/>
      <c r="AN241" s="569"/>
      <c r="AO241" s="569"/>
      <c r="AP241" s="570"/>
      <c r="AQ241" s="567"/>
      <c r="AR241" s="566"/>
      <c r="AS241" s="566"/>
      <c r="AT241" s="566"/>
      <c r="AU241" s="568"/>
      <c r="AV241" s="569"/>
      <c r="AW241" s="569"/>
      <c r="AX241" s="570"/>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8"/>
      <c r="AL242" s="569"/>
      <c r="AM242" s="569"/>
      <c r="AN242" s="569"/>
      <c r="AO242" s="569"/>
      <c r="AP242" s="570"/>
      <c r="AQ242" s="567"/>
      <c r="AR242" s="566"/>
      <c r="AS242" s="566"/>
      <c r="AT242" s="566"/>
      <c r="AU242" s="568"/>
      <c r="AV242" s="569"/>
      <c r="AW242" s="569"/>
      <c r="AX242" s="570"/>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8"/>
      <c r="AL243" s="569"/>
      <c r="AM243" s="569"/>
      <c r="AN243" s="569"/>
      <c r="AO243" s="569"/>
      <c r="AP243" s="570"/>
      <c r="AQ243" s="567"/>
      <c r="AR243" s="566"/>
      <c r="AS243" s="566"/>
      <c r="AT243" s="566"/>
      <c r="AU243" s="568"/>
      <c r="AV243" s="569"/>
      <c r="AW243" s="569"/>
      <c r="AX243" s="570"/>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8"/>
      <c r="AL244" s="569"/>
      <c r="AM244" s="569"/>
      <c r="AN244" s="569"/>
      <c r="AO244" s="569"/>
      <c r="AP244" s="570"/>
      <c r="AQ244" s="567"/>
      <c r="AR244" s="566"/>
      <c r="AS244" s="566"/>
      <c r="AT244" s="566"/>
      <c r="AU244" s="568"/>
      <c r="AV244" s="569"/>
      <c r="AW244" s="569"/>
      <c r="AX244" s="570"/>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8"/>
      <c r="AL245" s="569"/>
      <c r="AM245" s="569"/>
      <c r="AN245" s="569"/>
      <c r="AO245" s="569"/>
      <c r="AP245" s="570"/>
      <c r="AQ245" s="567"/>
      <c r="AR245" s="566"/>
      <c r="AS245" s="566"/>
      <c r="AT245" s="566"/>
      <c r="AU245" s="568"/>
      <c r="AV245" s="569"/>
      <c r="AW245" s="569"/>
      <c r="AX245" s="570"/>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8"/>
      <c r="AL246" s="569"/>
      <c r="AM246" s="569"/>
      <c r="AN246" s="569"/>
      <c r="AO246" s="569"/>
      <c r="AP246" s="570"/>
      <c r="AQ246" s="567"/>
      <c r="AR246" s="566"/>
      <c r="AS246" s="566"/>
      <c r="AT246" s="566"/>
      <c r="AU246" s="568"/>
      <c r="AV246" s="569"/>
      <c r="AW246" s="569"/>
      <c r="AX246" s="570"/>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8"/>
      <c r="AL247" s="569"/>
      <c r="AM247" s="569"/>
      <c r="AN247" s="569"/>
      <c r="AO247" s="569"/>
      <c r="AP247" s="570"/>
      <c r="AQ247" s="567"/>
      <c r="AR247" s="566"/>
      <c r="AS247" s="566"/>
      <c r="AT247" s="566"/>
      <c r="AU247" s="568"/>
      <c r="AV247" s="569"/>
      <c r="AW247" s="569"/>
      <c r="AX247" s="570"/>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8"/>
      <c r="AL248" s="569"/>
      <c r="AM248" s="569"/>
      <c r="AN248" s="569"/>
      <c r="AO248" s="569"/>
      <c r="AP248" s="570"/>
      <c r="AQ248" s="567"/>
      <c r="AR248" s="566"/>
      <c r="AS248" s="566"/>
      <c r="AT248" s="566"/>
      <c r="AU248" s="568"/>
      <c r="AV248" s="569"/>
      <c r="AW248" s="569"/>
      <c r="AX248" s="570"/>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8"/>
      <c r="AL249" s="569"/>
      <c r="AM249" s="569"/>
      <c r="AN249" s="569"/>
      <c r="AO249" s="569"/>
      <c r="AP249" s="570"/>
      <c r="AQ249" s="567"/>
      <c r="AR249" s="566"/>
      <c r="AS249" s="566"/>
      <c r="AT249" s="566"/>
      <c r="AU249" s="568"/>
      <c r="AV249" s="569"/>
      <c r="AW249" s="569"/>
      <c r="AX249" s="570"/>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8"/>
      <c r="AL250" s="569"/>
      <c r="AM250" s="569"/>
      <c r="AN250" s="569"/>
      <c r="AO250" s="569"/>
      <c r="AP250" s="570"/>
      <c r="AQ250" s="567"/>
      <c r="AR250" s="566"/>
      <c r="AS250" s="566"/>
      <c r="AT250" s="566"/>
      <c r="AU250" s="568"/>
      <c r="AV250" s="569"/>
      <c r="AW250" s="569"/>
      <c r="AX250" s="570"/>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8"/>
      <c r="AL251" s="569"/>
      <c r="AM251" s="569"/>
      <c r="AN251" s="569"/>
      <c r="AO251" s="569"/>
      <c r="AP251" s="570"/>
      <c r="AQ251" s="567"/>
      <c r="AR251" s="566"/>
      <c r="AS251" s="566"/>
      <c r="AT251" s="566"/>
      <c r="AU251" s="568"/>
      <c r="AV251" s="569"/>
      <c r="AW251" s="569"/>
      <c r="AX251" s="570"/>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8"/>
      <c r="AL252" s="569"/>
      <c r="AM252" s="569"/>
      <c r="AN252" s="569"/>
      <c r="AO252" s="569"/>
      <c r="AP252" s="570"/>
      <c r="AQ252" s="567"/>
      <c r="AR252" s="566"/>
      <c r="AS252" s="566"/>
      <c r="AT252" s="566"/>
      <c r="AU252" s="568"/>
      <c r="AV252" s="569"/>
      <c r="AW252" s="569"/>
      <c r="AX252" s="570"/>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8"/>
      <c r="AL253" s="569"/>
      <c r="AM253" s="569"/>
      <c r="AN253" s="569"/>
      <c r="AO253" s="569"/>
      <c r="AP253" s="570"/>
      <c r="AQ253" s="567"/>
      <c r="AR253" s="566"/>
      <c r="AS253" s="566"/>
      <c r="AT253" s="566"/>
      <c r="AU253" s="568"/>
      <c r="AV253" s="569"/>
      <c r="AW253" s="569"/>
      <c r="AX253" s="570"/>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8"/>
      <c r="AL254" s="569"/>
      <c r="AM254" s="569"/>
      <c r="AN254" s="569"/>
      <c r="AO254" s="569"/>
      <c r="AP254" s="570"/>
      <c r="AQ254" s="567"/>
      <c r="AR254" s="566"/>
      <c r="AS254" s="566"/>
      <c r="AT254" s="566"/>
      <c r="AU254" s="568"/>
      <c r="AV254" s="569"/>
      <c r="AW254" s="569"/>
      <c r="AX254" s="570"/>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8"/>
      <c r="AL255" s="569"/>
      <c r="AM255" s="569"/>
      <c r="AN255" s="569"/>
      <c r="AO255" s="569"/>
      <c r="AP255" s="570"/>
      <c r="AQ255" s="567"/>
      <c r="AR255" s="566"/>
      <c r="AS255" s="566"/>
      <c r="AT255" s="566"/>
      <c r="AU255" s="568"/>
      <c r="AV255" s="569"/>
      <c r="AW255" s="569"/>
      <c r="AX255" s="570"/>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8"/>
      <c r="AL256" s="569"/>
      <c r="AM256" s="569"/>
      <c r="AN256" s="569"/>
      <c r="AO256" s="569"/>
      <c r="AP256" s="570"/>
      <c r="AQ256" s="567"/>
      <c r="AR256" s="566"/>
      <c r="AS256" s="566"/>
      <c r="AT256" s="566"/>
      <c r="AU256" s="568"/>
      <c r="AV256" s="569"/>
      <c r="AW256" s="569"/>
      <c r="AX256" s="570"/>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8"/>
      <c r="AL257" s="569"/>
      <c r="AM257" s="569"/>
      <c r="AN257" s="569"/>
      <c r="AO257" s="569"/>
      <c r="AP257" s="570"/>
      <c r="AQ257" s="567"/>
      <c r="AR257" s="566"/>
      <c r="AS257" s="566"/>
      <c r="AT257" s="566"/>
      <c r="AU257" s="568"/>
      <c r="AV257" s="569"/>
      <c r="AW257" s="569"/>
      <c r="AX257" s="570"/>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8"/>
      <c r="AL258" s="569"/>
      <c r="AM258" s="569"/>
      <c r="AN258" s="569"/>
      <c r="AO258" s="569"/>
      <c r="AP258" s="570"/>
      <c r="AQ258" s="567"/>
      <c r="AR258" s="566"/>
      <c r="AS258" s="566"/>
      <c r="AT258" s="566"/>
      <c r="AU258" s="568"/>
      <c r="AV258" s="569"/>
      <c r="AW258" s="569"/>
      <c r="AX258" s="570"/>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8"/>
      <c r="AL259" s="569"/>
      <c r="AM259" s="569"/>
      <c r="AN259" s="569"/>
      <c r="AO259" s="569"/>
      <c r="AP259" s="570"/>
      <c r="AQ259" s="567"/>
      <c r="AR259" s="566"/>
      <c r="AS259" s="566"/>
      <c r="AT259" s="566"/>
      <c r="AU259" s="568"/>
      <c r="AV259" s="569"/>
      <c r="AW259" s="569"/>
      <c r="AX259" s="570"/>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8"/>
      <c r="AL260" s="569"/>
      <c r="AM260" s="569"/>
      <c r="AN260" s="569"/>
      <c r="AO260" s="569"/>
      <c r="AP260" s="570"/>
      <c r="AQ260" s="567"/>
      <c r="AR260" s="566"/>
      <c r="AS260" s="566"/>
      <c r="AT260" s="566"/>
      <c r="AU260" s="568"/>
      <c r="AV260" s="569"/>
      <c r="AW260" s="569"/>
      <c r="AX260" s="570"/>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8"/>
      <c r="AL261" s="569"/>
      <c r="AM261" s="569"/>
      <c r="AN261" s="569"/>
      <c r="AO261" s="569"/>
      <c r="AP261" s="570"/>
      <c r="AQ261" s="567"/>
      <c r="AR261" s="566"/>
      <c r="AS261" s="566"/>
      <c r="AT261" s="566"/>
      <c r="AU261" s="568"/>
      <c r="AV261" s="569"/>
      <c r="AW261" s="569"/>
      <c r="AX261" s="570"/>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8"/>
      <c r="AL262" s="569"/>
      <c r="AM262" s="569"/>
      <c r="AN262" s="569"/>
      <c r="AO262" s="569"/>
      <c r="AP262" s="570"/>
      <c r="AQ262" s="567"/>
      <c r="AR262" s="566"/>
      <c r="AS262" s="566"/>
      <c r="AT262" s="566"/>
      <c r="AU262" s="568"/>
      <c r="AV262" s="569"/>
      <c r="AW262" s="569"/>
      <c r="AX262" s="570"/>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8"/>
      <c r="AL263" s="569"/>
      <c r="AM263" s="569"/>
      <c r="AN263" s="569"/>
      <c r="AO263" s="569"/>
      <c r="AP263" s="570"/>
      <c r="AQ263" s="567"/>
      <c r="AR263" s="566"/>
      <c r="AS263" s="566"/>
      <c r="AT263" s="566"/>
      <c r="AU263" s="568"/>
      <c r="AV263" s="569"/>
      <c r="AW263" s="569"/>
      <c r="AX263" s="570"/>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8"/>
      <c r="AL264" s="569"/>
      <c r="AM264" s="569"/>
      <c r="AN264" s="569"/>
      <c r="AO264" s="569"/>
      <c r="AP264" s="570"/>
      <c r="AQ264" s="567"/>
      <c r="AR264" s="566"/>
      <c r="AS264" s="566"/>
      <c r="AT264" s="566"/>
      <c r="AU264" s="568"/>
      <c r="AV264" s="569"/>
      <c r="AW264" s="569"/>
      <c r="AX264" s="570"/>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8"/>
      <c r="AL265" s="569"/>
      <c r="AM265" s="569"/>
      <c r="AN265" s="569"/>
      <c r="AO265" s="569"/>
      <c r="AP265" s="570"/>
      <c r="AQ265" s="567"/>
      <c r="AR265" s="566"/>
      <c r="AS265" s="566"/>
      <c r="AT265" s="566"/>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368</v>
      </c>
      <c r="AL268" s="232"/>
      <c r="AM268" s="232"/>
      <c r="AN268" s="232"/>
      <c r="AO268" s="232"/>
      <c r="AP268" s="232"/>
      <c r="AQ268" s="232" t="s">
        <v>23</v>
      </c>
      <c r="AR268" s="232"/>
      <c r="AS268" s="232"/>
      <c r="AT268" s="232"/>
      <c r="AU268" s="83" t="s">
        <v>24</v>
      </c>
      <c r="AV268" s="84"/>
      <c r="AW268" s="84"/>
      <c r="AX268" s="572"/>
    </row>
    <row r="269" spans="1:50" ht="24" customHeight="1" x14ac:dyDescent="0.15">
      <c r="A269" s="565">
        <v>1</v>
      </c>
      <c r="B269" s="565">
        <v>1</v>
      </c>
      <c r="C269" s="567" t="s">
        <v>429</v>
      </c>
      <c r="D269" s="566"/>
      <c r="E269" s="566"/>
      <c r="F269" s="566"/>
      <c r="G269" s="566"/>
      <c r="H269" s="566"/>
      <c r="I269" s="566"/>
      <c r="J269" s="566"/>
      <c r="K269" s="566"/>
      <c r="L269" s="566"/>
      <c r="M269" s="567" t="s">
        <v>430</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8">
        <v>46</v>
      </c>
      <c r="AL269" s="569"/>
      <c r="AM269" s="569"/>
      <c r="AN269" s="569"/>
      <c r="AO269" s="569"/>
      <c r="AP269" s="570"/>
      <c r="AQ269" s="567">
        <v>2</v>
      </c>
      <c r="AR269" s="566"/>
      <c r="AS269" s="566"/>
      <c r="AT269" s="566"/>
      <c r="AU269" s="568">
        <v>85</v>
      </c>
      <c r="AV269" s="569"/>
      <c r="AW269" s="569"/>
      <c r="AX269" s="570"/>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8"/>
      <c r="AL270" s="569"/>
      <c r="AM270" s="569"/>
      <c r="AN270" s="569"/>
      <c r="AO270" s="569"/>
      <c r="AP270" s="570"/>
      <c r="AQ270" s="567"/>
      <c r="AR270" s="566"/>
      <c r="AS270" s="566"/>
      <c r="AT270" s="566"/>
      <c r="AU270" s="568"/>
      <c r="AV270" s="569"/>
      <c r="AW270" s="569"/>
      <c r="AX270" s="570"/>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8"/>
      <c r="AL271" s="569"/>
      <c r="AM271" s="569"/>
      <c r="AN271" s="569"/>
      <c r="AO271" s="569"/>
      <c r="AP271" s="570"/>
      <c r="AQ271" s="567"/>
      <c r="AR271" s="566"/>
      <c r="AS271" s="566"/>
      <c r="AT271" s="566"/>
      <c r="AU271" s="568"/>
      <c r="AV271" s="569"/>
      <c r="AW271" s="569"/>
      <c r="AX271" s="570"/>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8"/>
      <c r="AL272" s="569"/>
      <c r="AM272" s="569"/>
      <c r="AN272" s="569"/>
      <c r="AO272" s="569"/>
      <c r="AP272" s="570"/>
      <c r="AQ272" s="567"/>
      <c r="AR272" s="566"/>
      <c r="AS272" s="566"/>
      <c r="AT272" s="566"/>
      <c r="AU272" s="568"/>
      <c r="AV272" s="569"/>
      <c r="AW272" s="569"/>
      <c r="AX272" s="570"/>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8"/>
      <c r="AL273" s="569"/>
      <c r="AM273" s="569"/>
      <c r="AN273" s="569"/>
      <c r="AO273" s="569"/>
      <c r="AP273" s="570"/>
      <c r="AQ273" s="567"/>
      <c r="AR273" s="566"/>
      <c r="AS273" s="566"/>
      <c r="AT273" s="566"/>
      <c r="AU273" s="568"/>
      <c r="AV273" s="569"/>
      <c r="AW273" s="569"/>
      <c r="AX273" s="570"/>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8"/>
      <c r="AL274" s="569"/>
      <c r="AM274" s="569"/>
      <c r="AN274" s="569"/>
      <c r="AO274" s="569"/>
      <c r="AP274" s="570"/>
      <c r="AQ274" s="567"/>
      <c r="AR274" s="566"/>
      <c r="AS274" s="566"/>
      <c r="AT274" s="566"/>
      <c r="AU274" s="568"/>
      <c r="AV274" s="569"/>
      <c r="AW274" s="569"/>
      <c r="AX274" s="570"/>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8"/>
      <c r="AL275" s="569"/>
      <c r="AM275" s="569"/>
      <c r="AN275" s="569"/>
      <c r="AO275" s="569"/>
      <c r="AP275" s="570"/>
      <c r="AQ275" s="567"/>
      <c r="AR275" s="566"/>
      <c r="AS275" s="566"/>
      <c r="AT275" s="566"/>
      <c r="AU275" s="568"/>
      <c r="AV275" s="569"/>
      <c r="AW275" s="569"/>
      <c r="AX275" s="570"/>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8"/>
      <c r="AL276" s="569"/>
      <c r="AM276" s="569"/>
      <c r="AN276" s="569"/>
      <c r="AO276" s="569"/>
      <c r="AP276" s="570"/>
      <c r="AQ276" s="567"/>
      <c r="AR276" s="566"/>
      <c r="AS276" s="566"/>
      <c r="AT276" s="566"/>
      <c r="AU276" s="568"/>
      <c r="AV276" s="569"/>
      <c r="AW276" s="569"/>
      <c r="AX276" s="570"/>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8"/>
      <c r="AL277" s="569"/>
      <c r="AM277" s="569"/>
      <c r="AN277" s="569"/>
      <c r="AO277" s="569"/>
      <c r="AP277" s="570"/>
      <c r="AQ277" s="567"/>
      <c r="AR277" s="566"/>
      <c r="AS277" s="566"/>
      <c r="AT277" s="566"/>
      <c r="AU277" s="568"/>
      <c r="AV277" s="569"/>
      <c r="AW277" s="569"/>
      <c r="AX277" s="570"/>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8"/>
      <c r="AL278" s="569"/>
      <c r="AM278" s="569"/>
      <c r="AN278" s="569"/>
      <c r="AO278" s="569"/>
      <c r="AP278" s="570"/>
      <c r="AQ278" s="567"/>
      <c r="AR278" s="566"/>
      <c r="AS278" s="566"/>
      <c r="AT278" s="566"/>
      <c r="AU278" s="568"/>
      <c r="AV278" s="569"/>
      <c r="AW278" s="569"/>
      <c r="AX278" s="570"/>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8"/>
      <c r="AL279" s="569"/>
      <c r="AM279" s="569"/>
      <c r="AN279" s="569"/>
      <c r="AO279" s="569"/>
      <c r="AP279" s="570"/>
      <c r="AQ279" s="567"/>
      <c r="AR279" s="566"/>
      <c r="AS279" s="566"/>
      <c r="AT279" s="566"/>
      <c r="AU279" s="568"/>
      <c r="AV279" s="569"/>
      <c r="AW279" s="569"/>
      <c r="AX279" s="570"/>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8"/>
      <c r="AL280" s="569"/>
      <c r="AM280" s="569"/>
      <c r="AN280" s="569"/>
      <c r="AO280" s="569"/>
      <c r="AP280" s="570"/>
      <c r="AQ280" s="567"/>
      <c r="AR280" s="566"/>
      <c r="AS280" s="566"/>
      <c r="AT280" s="566"/>
      <c r="AU280" s="568"/>
      <c r="AV280" s="569"/>
      <c r="AW280" s="569"/>
      <c r="AX280" s="570"/>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8"/>
      <c r="AL281" s="569"/>
      <c r="AM281" s="569"/>
      <c r="AN281" s="569"/>
      <c r="AO281" s="569"/>
      <c r="AP281" s="570"/>
      <c r="AQ281" s="567"/>
      <c r="AR281" s="566"/>
      <c r="AS281" s="566"/>
      <c r="AT281" s="566"/>
      <c r="AU281" s="568"/>
      <c r="AV281" s="569"/>
      <c r="AW281" s="569"/>
      <c r="AX281" s="570"/>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8"/>
      <c r="AL282" s="569"/>
      <c r="AM282" s="569"/>
      <c r="AN282" s="569"/>
      <c r="AO282" s="569"/>
      <c r="AP282" s="570"/>
      <c r="AQ282" s="567"/>
      <c r="AR282" s="566"/>
      <c r="AS282" s="566"/>
      <c r="AT282" s="566"/>
      <c r="AU282" s="568"/>
      <c r="AV282" s="569"/>
      <c r="AW282" s="569"/>
      <c r="AX282" s="570"/>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8"/>
      <c r="AL283" s="569"/>
      <c r="AM283" s="569"/>
      <c r="AN283" s="569"/>
      <c r="AO283" s="569"/>
      <c r="AP283" s="570"/>
      <c r="AQ283" s="567"/>
      <c r="AR283" s="566"/>
      <c r="AS283" s="566"/>
      <c r="AT283" s="566"/>
      <c r="AU283" s="568"/>
      <c r="AV283" s="569"/>
      <c r="AW283" s="569"/>
      <c r="AX283" s="570"/>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8"/>
      <c r="AL284" s="569"/>
      <c r="AM284" s="569"/>
      <c r="AN284" s="569"/>
      <c r="AO284" s="569"/>
      <c r="AP284" s="570"/>
      <c r="AQ284" s="567"/>
      <c r="AR284" s="566"/>
      <c r="AS284" s="566"/>
      <c r="AT284" s="566"/>
      <c r="AU284" s="568"/>
      <c r="AV284" s="569"/>
      <c r="AW284" s="569"/>
      <c r="AX284" s="570"/>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8"/>
      <c r="AL285" s="569"/>
      <c r="AM285" s="569"/>
      <c r="AN285" s="569"/>
      <c r="AO285" s="569"/>
      <c r="AP285" s="570"/>
      <c r="AQ285" s="567"/>
      <c r="AR285" s="566"/>
      <c r="AS285" s="566"/>
      <c r="AT285" s="566"/>
      <c r="AU285" s="568"/>
      <c r="AV285" s="569"/>
      <c r="AW285" s="569"/>
      <c r="AX285" s="570"/>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8"/>
      <c r="AL286" s="569"/>
      <c r="AM286" s="569"/>
      <c r="AN286" s="569"/>
      <c r="AO286" s="569"/>
      <c r="AP286" s="570"/>
      <c r="AQ286" s="567"/>
      <c r="AR286" s="566"/>
      <c r="AS286" s="566"/>
      <c r="AT286" s="566"/>
      <c r="AU286" s="568"/>
      <c r="AV286" s="569"/>
      <c r="AW286" s="569"/>
      <c r="AX286" s="570"/>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8"/>
      <c r="AL287" s="569"/>
      <c r="AM287" s="569"/>
      <c r="AN287" s="569"/>
      <c r="AO287" s="569"/>
      <c r="AP287" s="570"/>
      <c r="AQ287" s="567"/>
      <c r="AR287" s="566"/>
      <c r="AS287" s="566"/>
      <c r="AT287" s="566"/>
      <c r="AU287" s="568"/>
      <c r="AV287" s="569"/>
      <c r="AW287" s="569"/>
      <c r="AX287" s="570"/>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8"/>
      <c r="AL288" s="569"/>
      <c r="AM288" s="569"/>
      <c r="AN288" s="569"/>
      <c r="AO288" s="569"/>
      <c r="AP288" s="570"/>
      <c r="AQ288" s="567"/>
      <c r="AR288" s="566"/>
      <c r="AS288" s="566"/>
      <c r="AT288" s="566"/>
      <c r="AU288" s="568"/>
      <c r="AV288" s="569"/>
      <c r="AW288" s="569"/>
      <c r="AX288" s="570"/>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8"/>
      <c r="AL289" s="569"/>
      <c r="AM289" s="569"/>
      <c r="AN289" s="569"/>
      <c r="AO289" s="569"/>
      <c r="AP289" s="570"/>
      <c r="AQ289" s="567"/>
      <c r="AR289" s="566"/>
      <c r="AS289" s="566"/>
      <c r="AT289" s="566"/>
      <c r="AU289" s="568"/>
      <c r="AV289" s="569"/>
      <c r="AW289" s="569"/>
      <c r="AX289" s="570"/>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8"/>
      <c r="AL290" s="569"/>
      <c r="AM290" s="569"/>
      <c r="AN290" s="569"/>
      <c r="AO290" s="569"/>
      <c r="AP290" s="570"/>
      <c r="AQ290" s="567"/>
      <c r="AR290" s="566"/>
      <c r="AS290" s="566"/>
      <c r="AT290" s="566"/>
      <c r="AU290" s="568"/>
      <c r="AV290" s="569"/>
      <c r="AW290" s="569"/>
      <c r="AX290" s="570"/>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8"/>
      <c r="AL291" s="569"/>
      <c r="AM291" s="569"/>
      <c r="AN291" s="569"/>
      <c r="AO291" s="569"/>
      <c r="AP291" s="570"/>
      <c r="AQ291" s="567"/>
      <c r="AR291" s="566"/>
      <c r="AS291" s="566"/>
      <c r="AT291" s="566"/>
      <c r="AU291" s="568"/>
      <c r="AV291" s="569"/>
      <c r="AW291" s="569"/>
      <c r="AX291" s="570"/>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8"/>
      <c r="AL292" s="569"/>
      <c r="AM292" s="569"/>
      <c r="AN292" s="569"/>
      <c r="AO292" s="569"/>
      <c r="AP292" s="570"/>
      <c r="AQ292" s="567"/>
      <c r="AR292" s="566"/>
      <c r="AS292" s="566"/>
      <c r="AT292" s="566"/>
      <c r="AU292" s="568"/>
      <c r="AV292" s="569"/>
      <c r="AW292" s="569"/>
      <c r="AX292" s="570"/>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8"/>
      <c r="AL293" s="569"/>
      <c r="AM293" s="569"/>
      <c r="AN293" s="569"/>
      <c r="AO293" s="569"/>
      <c r="AP293" s="570"/>
      <c r="AQ293" s="567"/>
      <c r="AR293" s="566"/>
      <c r="AS293" s="566"/>
      <c r="AT293" s="566"/>
      <c r="AU293" s="568"/>
      <c r="AV293" s="569"/>
      <c r="AW293" s="569"/>
      <c r="AX293" s="570"/>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8"/>
      <c r="AL294" s="569"/>
      <c r="AM294" s="569"/>
      <c r="AN294" s="569"/>
      <c r="AO294" s="569"/>
      <c r="AP294" s="570"/>
      <c r="AQ294" s="567"/>
      <c r="AR294" s="566"/>
      <c r="AS294" s="566"/>
      <c r="AT294" s="566"/>
      <c r="AU294" s="568"/>
      <c r="AV294" s="569"/>
      <c r="AW294" s="569"/>
      <c r="AX294" s="570"/>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8"/>
      <c r="AL295" s="569"/>
      <c r="AM295" s="569"/>
      <c r="AN295" s="569"/>
      <c r="AO295" s="569"/>
      <c r="AP295" s="570"/>
      <c r="AQ295" s="567"/>
      <c r="AR295" s="566"/>
      <c r="AS295" s="566"/>
      <c r="AT295" s="566"/>
      <c r="AU295" s="568"/>
      <c r="AV295" s="569"/>
      <c r="AW295" s="569"/>
      <c r="AX295" s="570"/>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8"/>
      <c r="AL296" s="569"/>
      <c r="AM296" s="569"/>
      <c r="AN296" s="569"/>
      <c r="AO296" s="569"/>
      <c r="AP296" s="570"/>
      <c r="AQ296" s="567"/>
      <c r="AR296" s="566"/>
      <c r="AS296" s="566"/>
      <c r="AT296" s="566"/>
      <c r="AU296" s="568"/>
      <c r="AV296" s="569"/>
      <c r="AW296" s="569"/>
      <c r="AX296" s="570"/>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8"/>
      <c r="AL297" s="569"/>
      <c r="AM297" s="569"/>
      <c r="AN297" s="569"/>
      <c r="AO297" s="569"/>
      <c r="AP297" s="570"/>
      <c r="AQ297" s="567"/>
      <c r="AR297" s="566"/>
      <c r="AS297" s="566"/>
      <c r="AT297" s="566"/>
      <c r="AU297" s="568"/>
      <c r="AV297" s="569"/>
      <c r="AW297" s="569"/>
      <c r="AX297" s="570"/>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8"/>
      <c r="AL298" s="569"/>
      <c r="AM298" s="569"/>
      <c r="AN298" s="569"/>
      <c r="AO298" s="569"/>
      <c r="AP298" s="570"/>
      <c r="AQ298" s="567"/>
      <c r="AR298" s="566"/>
      <c r="AS298" s="566"/>
      <c r="AT298" s="566"/>
      <c r="AU298" s="568"/>
      <c r="AV298" s="569"/>
      <c r="AW298" s="569"/>
      <c r="AX298" s="570"/>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368</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8"/>
      <c r="AL302" s="569"/>
      <c r="AM302" s="569"/>
      <c r="AN302" s="569"/>
      <c r="AO302" s="569"/>
      <c r="AP302" s="570"/>
      <c r="AQ302" s="567"/>
      <c r="AR302" s="566"/>
      <c r="AS302" s="566"/>
      <c r="AT302" s="566"/>
      <c r="AU302" s="568"/>
      <c r="AV302" s="569"/>
      <c r="AW302" s="569"/>
      <c r="AX302" s="570"/>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8"/>
      <c r="AL303" s="569"/>
      <c r="AM303" s="569"/>
      <c r="AN303" s="569"/>
      <c r="AO303" s="569"/>
      <c r="AP303" s="570"/>
      <c r="AQ303" s="567"/>
      <c r="AR303" s="566"/>
      <c r="AS303" s="566"/>
      <c r="AT303" s="566"/>
      <c r="AU303" s="568"/>
      <c r="AV303" s="569"/>
      <c r="AW303" s="569"/>
      <c r="AX303" s="570"/>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8"/>
      <c r="AL304" s="569"/>
      <c r="AM304" s="569"/>
      <c r="AN304" s="569"/>
      <c r="AO304" s="569"/>
      <c r="AP304" s="570"/>
      <c r="AQ304" s="567"/>
      <c r="AR304" s="566"/>
      <c r="AS304" s="566"/>
      <c r="AT304" s="566"/>
      <c r="AU304" s="568"/>
      <c r="AV304" s="569"/>
      <c r="AW304" s="569"/>
      <c r="AX304" s="570"/>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8"/>
      <c r="AL305" s="569"/>
      <c r="AM305" s="569"/>
      <c r="AN305" s="569"/>
      <c r="AO305" s="569"/>
      <c r="AP305" s="570"/>
      <c r="AQ305" s="567"/>
      <c r="AR305" s="566"/>
      <c r="AS305" s="566"/>
      <c r="AT305" s="566"/>
      <c r="AU305" s="568"/>
      <c r="AV305" s="569"/>
      <c r="AW305" s="569"/>
      <c r="AX305" s="570"/>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8"/>
      <c r="AL306" s="569"/>
      <c r="AM306" s="569"/>
      <c r="AN306" s="569"/>
      <c r="AO306" s="569"/>
      <c r="AP306" s="570"/>
      <c r="AQ306" s="567"/>
      <c r="AR306" s="566"/>
      <c r="AS306" s="566"/>
      <c r="AT306" s="566"/>
      <c r="AU306" s="568"/>
      <c r="AV306" s="569"/>
      <c r="AW306" s="569"/>
      <c r="AX306" s="570"/>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8"/>
      <c r="AL307" s="569"/>
      <c r="AM307" s="569"/>
      <c r="AN307" s="569"/>
      <c r="AO307" s="569"/>
      <c r="AP307" s="570"/>
      <c r="AQ307" s="567"/>
      <c r="AR307" s="566"/>
      <c r="AS307" s="566"/>
      <c r="AT307" s="566"/>
      <c r="AU307" s="568"/>
      <c r="AV307" s="569"/>
      <c r="AW307" s="569"/>
      <c r="AX307" s="570"/>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8"/>
      <c r="AL308" s="569"/>
      <c r="AM308" s="569"/>
      <c r="AN308" s="569"/>
      <c r="AO308" s="569"/>
      <c r="AP308" s="570"/>
      <c r="AQ308" s="567"/>
      <c r="AR308" s="566"/>
      <c r="AS308" s="566"/>
      <c r="AT308" s="566"/>
      <c r="AU308" s="568"/>
      <c r="AV308" s="569"/>
      <c r="AW308" s="569"/>
      <c r="AX308" s="570"/>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8"/>
      <c r="AL309" s="569"/>
      <c r="AM309" s="569"/>
      <c r="AN309" s="569"/>
      <c r="AO309" s="569"/>
      <c r="AP309" s="570"/>
      <c r="AQ309" s="567"/>
      <c r="AR309" s="566"/>
      <c r="AS309" s="566"/>
      <c r="AT309" s="566"/>
      <c r="AU309" s="568"/>
      <c r="AV309" s="569"/>
      <c r="AW309" s="569"/>
      <c r="AX309" s="570"/>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8"/>
      <c r="AL310" s="569"/>
      <c r="AM310" s="569"/>
      <c r="AN310" s="569"/>
      <c r="AO310" s="569"/>
      <c r="AP310" s="570"/>
      <c r="AQ310" s="567"/>
      <c r="AR310" s="566"/>
      <c r="AS310" s="566"/>
      <c r="AT310" s="566"/>
      <c r="AU310" s="568"/>
      <c r="AV310" s="569"/>
      <c r="AW310" s="569"/>
      <c r="AX310" s="570"/>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8"/>
      <c r="AL311" s="569"/>
      <c r="AM311" s="569"/>
      <c r="AN311" s="569"/>
      <c r="AO311" s="569"/>
      <c r="AP311" s="570"/>
      <c r="AQ311" s="567"/>
      <c r="AR311" s="566"/>
      <c r="AS311" s="566"/>
      <c r="AT311" s="566"/>
      <c r="AU311" s="568"/>
      <c r="AV311" s="569"/>
      <c r="AW311" s="569"/>
      <c r="AX311" s="570"/>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8"/>
      <c r="AL312" s="569"/>
      <c r="AM312" s="569"/>
      <c r="AN312" s="569"/>
      <c r="AO312" s="569"/>
      <c r="AP312" s="570"/>
      <c r="AQ312" s="567"/>
      <c r="AR312" s="566"/>
      <c r="AS312" s="566"/>
      <c r="AT312" s="566"/>
      <c r="AU312" s="568"/>
      <c r="AV312" s="569"/>
      <c r="AW312" s="569"/>
      <c r="AX312" s="570"/>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8"/>
      <c r="AL313" s="569"/>
      <c r="AM313" s="569"/>
      <c r="AN313" s="569"/>
      <c r="AO313" s="569"/>
      <c r="AP313" s="570"/>
      <c r="AQ313" s="567"/>
      <c r="AR313" s="566"/>
      <c r="AS313" s="566"/>
      <c r="AT313" s="566"/>
      <c r="AU313" s="568"/>
      <c r="AV313" s="569"/>
      <c r="AW313" s="569"/>
      <c r="AX313" s="570"/>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8"/>
      <c r="AL314" s="569"/>
      <c r="AM314" s="569"/>
      <c r="AN314" s="569"/>
      <c r="AO314" s="569"/>
      <c r="AP314" s="570"/>
      <c r="AQ314" s="567"/>
      <c r="AR314" s="566"/>
      <c r="AS314" s="566"/>
      <c r="AT314" s="566"/>
      <c r="AU314" s="568"/>
      <c r="AV314" s="569"/>
      <c r="AW314" s="569"/>
      <c r="AX314" s="570"/>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8"/>
      <c r="AL315" s="569"/>
      <c r="AM315" s="569"/>
      <c r="AN315" s="569"/>
      <c r="AO315" s="569"/>
      <c r="AP315" s="570"/>
      <c r="AQ315" s="567"/>
      <c r="AR315" s="566"/>
      <c r="AS315" s="566"/>
      <c r="AT315" s="566"/>
      <c r="AU315" s="568"/>
      <c r="AV315" s="569"/>
      <c r="AW315" s="569"/>
      <c r="AX315" s="570"/>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8"/>
      <c r="AL316" s="569"/>
      <c r="AM316" s="569"/>
      <c r="AN316" s="569"/>
      <c r="AO316" s="569"/>
      <c r="AP316" s="570"/>
      <c r="AQ316" s="567"/>
      <c r="AR316" s="566"/>
      <c r="AS316" s="566"/>
      <c r="AT316" s="566"/>
      <c r="AU316" s="568"/>
      <c r="AV316" s="569"/>
      <c r="AW316" s="569"/>
      <c r="AX316" s="570"/>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8"/>
      <c r="AL317" s="569"/>
      <c r="AM317" s="569"/>
      <c r="AN317" s="569"/>
      <c r="AO317" s="569"/>
      <c r="AP317" s="570"/>
      <c r="AQ317" s="567"/>
      <c r="AR317" s="566"/>
      <c r="AS317" s="566"/>
      <c r="AT317" s="566"/>
      <c r="AU317" s="568"/>
      <c r="AV317" s="569"/>
      <c r="AW317" s="569"/>
      <c r="AX317" s="570"/>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8"/>
      <c r="AL318" s="569"/>
      <c r="AM318" s="569"/>
      <c r="AN318" s="569"/>
      <c r="AO318" s="569"/>
      <c r="AP318" s="570"/>
      <c r="AQ318" s="567"/>
      <c r="AR318" s="566"/>
      <c r="AS318" s="566"/>
      <c r="AT318" s="566"/>
      <c r="AU318" s="568"/>
      <c r="AV318" s="569"/>
      <c r="AW318" s="569"/>
      <c r="AX318" s="570"/>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8"/>
      <c r="AL319" s="569"/>
      <c r="AM319" s="569"/>
      <c r="AN319" s="569"/>
      <c r="AO319" s="569"/>
      <c r="AP319" s="570"/>
      <c r="AQ319" s="567"/>
      <c r="AR319" s="566"/>
      <c r="AS319" s="566"/>
      <c r="AT319" s="566"/>
      <c r="AU319" s="568"/>
      <c r="AV319" s="569"/>
      <c r="AW319" s="569"/>
      <c r="AX319" s="570"/>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8"/>
      <c r="AL320" s="569"/>
      <c r="AM320" s="569"/>
      <c r="AN320" s="569"/>
      <c r="AO320" s="569"/>
      <c r="AP320" s="570"/>
      <c r="AQ320" s="567"/>
      <c r="AR320" s="566"/>
      <c r="AS320" s="566"/>
      <c r="AT320" s="566"/>
      <c r="AU320" s="568"/>
      <c r="AV320" s="569"/>
      <c r="AW320" s="569"/>
      <c r="AX320" s="570"/>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8"/>
      <c r="AL321" s="569"/>
      <c r="AM321" s="569"/>
      <c r="AN321" s="569"/>
      <c r="AO321" s="569"/>
      <c r="AP321" s="570"/>
      <c r="AQ321" s="567"/>
      <c r="AR321" s="566"/>
      <c r="AS321" s="566"/>
      <c r="AT321" s="566"/>
      <c r="AU321" s="568"/>
      <c r="AV321" s="569"/>
      <c r="AW321" s="569"/>
      <c r="AX321" s="570"/>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8"/>
      <c r="AL322" s="569"/>
      <c r="AM322" s="569"/>
      <c r="AN322" s="569"/>
      <c r="AO322" s="569"/>
      <c r="AP322" s="570"/>
      <c r="AQ322" s="567"/>
      <c r="AR322" s="566"/>
      <c r="AS322" s="566"/>
      <c r="AT322" s="566"/>
      <c r="AU322" s="568"/>
      <c r="AV322" s="569"/>
      <c r="AW322" s="569"/>
      <c r="AX322" s="570"/>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8"/>
      <c r="AL323" s="569"/>
      <c r="AM323" s="569"/>
      <c r="AN323" s="569"/>
      <c r="AO323" s="569"/>
      <c r="AP323" s="570"/>
      <c r="AQ323" s="567"/>
      <c r="AR323" s="566"/>
      <c r="AS323" s="566"/>
      <c r="AT323" s="566"/>
      <c r="AU323" s="568"/>
      <c r="AV323" s="569"/>
      <c r="AW323" s="569"/>
      <c r="AX323" s="570"/>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8"/>
      <c r="AL324" s="569"/>
      <c r="AM324" s="569"/>
      <c r="AN324" s="569"/>
      <c r="AO324" s="569"/>
      <c r="AP324" s="570"/>
      <c r="AQ324" s="567"/>
      <c r="AR324" s="566"/>
      <c r="AS324" s="566"/>
      <c r="AT324" s="566"/>
      <c r="AU324" s="568"/>
      <c r="AV324" s="569"/>
      <c r="AW324" s="569"/>
      <c r="AX324" s="570"/>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8"/>
      <c r="AL325" s="569"/>
      <c r="AM325" s="569"/>
      <c r="AN325" s="569"/>
      <c r="AO325" s="569"/>
      <c r="AP325" s="570"/>
      <c r="AQ325" s="567"/>
      <c r="AR325" s="566"/>
      <c r="AS325" s="566"/>
      <c r="AT325" s="566"/>
      <c r="AU325" s="568"/>
      <c r="AV325" s="569"/>
      <c r="AW325" s="569"/>
      <c r="AX325" s="570"/>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8"/>
      <c r="AL326" s="569"/>
      <c r="AM326" s="569"/>
      <c r="AN326" s="569"/>
      <c r="AO326" s="569"/>
      <c r="AP326" s="570"/>
      <c r="AQ326" s="567"/>
      <c r="AR326" s="566"/>
      <c r="AS326" s="566"/>
      <c r="AT326" s="566"/>
      <c r="AU326" s="568"/>
      <c r="AV326" s="569"/>
      <c r="AW326" s="569"/>
      <c r="AX326" s="570"/>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8"/>
      <c r="AL327" s="569"/>
      <c r="AM327" s="569"/>
      <c r="AN327" s="569"/>
      <c r="AO327" s="569"/>
      <c r="AP327" s="570"/>
      <c r="AQ327" s="567"/>
      <c r="AR327" s="566"/>
      <c r="AS327" s="566"/>
      <c r="AT327" s="566"/>
      <c r="AU327" s="568"/>
      <c r="AV327" s="569"/>
      <c r="AW327" s="569"/>
      <c r="AX327" s="570"/>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8"/>
      <c r="AL328" s="569"/>
      <c r="AM328" s="569"/>
      <c r="AN328" s="569"/>
      <c r="AO328" s="569"/>
      <c r="AP328" s="570"/>
      <c r="AQ328" s="567"/>
      <c r="AR328" s="566"/>
      <c r="AS328" s="566"/>
      <c r="AT328" s="566"/>
      <c r="AU328" s="568"/>
      <c r="AV328" s="569"/>
      <c r="AW328" s="569"/>
      <c r="AX328" s="570"/>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8"/>
      <c r="AL329" s="569"/>
      <c r="AM329" s="569"/>
      <c r="AN329" s="569"/>
      <c r="AO329" s="569"/>
      <c r="AP329" s="570"/>
      <c r="AQ329" s="567"/>
      <c r="AR329" s="566"/>
      <c r="AS329" s="566"/>
      <c r="AT329" s="566"/>
      <c r="AU329" s="568"/>
      <c r="AV329" s="569"/>
      <c r="AW329" s="569"/>
      <c r="AX329" s="570"/>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8"/>
      <c r="AL330" s="569"/>
      <c r="AM330" s="569"/>
      <c r="AN330" s="569"/>
      <c r="AO330" s="569"/>
      <c r="AP330" s="570"/>
      <c r="AQ330" s="567"/>
      <c r="AR330" s="566"/>
      <c r="AS330" s="566"/>
      <c r="AT330" s="566"/>
      <c r="AU330" s="568"/>
      <c r="AV330" s="569"/>
      <c r="AW330" s="569"/>
      <c r="AX330" s="570"/>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8"/>
      <c r="AL331" s="569"/>
      <c r="AM331" s="569"/>
      <c r="AN331" s="569"/>
      <c r="AO331" s="569"/>
      <c r="AP331" s="570"/>
      <c r="AQ331" s="567"/>
      <c r="AR331" s="566"/>
      <c r="AS331" s="566"/>
      <c r="AT331" s="566"/>
      <c r="AU331" s="568"/>
      <c r="AV331" s="569"/>
      <c r="AW331" s="569"/>
      <c r="AX331" s="570"/>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368</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8"/>
      <c r="AL335" s="569"/>
      <c r="AM335" s="569"/>
      <c r="AN335" s="569"/>
      <c r="AO335" s="569"/>
      <c r="AP335" s="570"/>
      <c r="AQ335" s="567"/>
      <c r="AR335" s="566"/>
      <c r="AS335" s="566"/>
      <c r="AT335" s="566"/>
      <c r="AU335" s="568"/>
      <c r="AV335" s="569"/>
      <c r="AW335" s="569"/>
      <c r="AX335" s="570"/>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8"/>
      <c r="AL336" s="569"/>
      <c r="AM336" s="569"/>
      <c r="AN336" s="569"/>
      <c r="AO336" s="569"/>
      <c r="AP336" s="570"/>
      <c r="AQ336" s="567"/>
      <c r="AR336" s="566"/>
      <c r="AS336" s="566"/>
      <c r="AT336" s="566"/>
      <c r="AU336" s="568"/>
      <c r="AV336" s="569"/>
      <c r="AW336" s="569"/>
      <c r="AX336" s="570"/>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8"/>
      <c r="AL337" s="569"/>
      <c r="AM337" s="569"/>
      <c r="AN337" s="569"/>
      <c r="AO337" s="569"/>
      <c r="AP337" s="570"/>
      <c r="AQ337" s="567"/>
      <c r="AR337" s="566"/>
      <c r="AS337" s="566"/>
      <c r="AT337" s="566"/>
      <c r="AU337" s="568"/>
      <c r="AV337" s="569"/>
      <c r="AW337" s="569"/>
      <c r="AX337" s="570"/>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8"/>
      <c r="AL338" s="569"/>
      <c r="AM338" s="569"/>
      <c r="AN338" s="569"/>
      <c r="AO338" s="569"/>
      <c r="AP338" s="570"/>
      <c r="AQ338" s="567"/>
      <c r="AR338" s="566"/>
      <c r="AS338" s="566"/>
      <c r="AT338" s="566"/>
      <c r="AU338" s="568"/>
      <c r="AV338" s="569"/>
      <c r="AW338" s="569"/>
      <c r="AX338" s="570"/>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8"/>
      <c r="AL339" s="569"/>
      <c r="AM339" s="569"/>
      <c r="AN339" s="569"/>
      <c r="AO339" s="569"/>
      <c r="AP339" s="570"/>
      <c r="AQ339" s="567"/>
      <c r="AR339" s="566"/>
      <c r="AS339" s="566"/>
      <c r="AT339" s="566"/>
      <c r="AU339" s="568"/>
      <c r="AV339" s="569"/>
      <c r="AW339" s="569"/>
      <c r="AX339" s="570"/>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8"/>
      <c r="AL340" s="569"/>
      <c r="AM340" s="569"/>
      <c r="AN340" s="569"/>
      <c r="AO340" s="569"/>
      <c r="AP340" s="570"/>
      <c r="AQ340" s="567"/>
      <c r="AR340" s="566"/>
      <c r="AS340" s="566"/>
      <c r="AT340" s="566"/>
      <c r="AU340" s="568"/>
      <c r="AV340" s="569"/>
      <c r="AW340" s="569"/>
      <c r="AX340" s="570"/>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8"/>
      <c r="AL341" s="569"/>
      <c r="AM341" s="569"/>
      <c r="AN341" s="569"/>
      <c r="AO341" s="569"/>
      <c r="AP341" s="570"/>
      <c r="AQ341" s="567"/>
      <c r="AR341" s="566"/>
      <c r="AS341" s="566"/>
      <c r="AT341" s="566"/>
      <c r="AU341" s="568"/>
      <c r="AV341" s="569"/>
      <c r="AW341" s="569"/>
      <c r="AX341" s="570"/>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8"/>
      <c r="AL342" s="569"/>
      <c r="AM342" s="569"/>
      <c r="AN342" s="569"/>
      <c r="AO342" s="569"/>
      <c r="AP342" s="570"/>
      <c r="AQ342" s="567"/>
      <c r="AR342" s="566"/>
      <c r="AS342" s="566"/>
      <c r="AT342" s="566"/>
      <c r="AU342" s="568"/>
      <c r="AV342" s="569"/>
      <c r="AW342" s="569"/>
      <c r="AX342" s="570"/>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8"/>
      <c r="AL343" s="569"/>
      <c r="AM343" s="569"/>
      <c r="AN343" s="569"/>
      <c r="AO343" s="569"/>
      <c r="AP343" s="570"/>
      <c r="AQ343" s="567"/>
      <c r="AR343" s="566"/>
      <c r="AS343" s="566"/>
      <c r="AT343" s="566"/>
      <c r="AU343" s="568"/>
      <c r="AV343" s="569"/>
      <c r="AW343" s="569"/>
      <c r="AX343" s="570"/>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8"/>
      <c r="AL344" s="569"/>
      <c r="AM344" s="569"/>
      <c r="AN344" s="569"/>
      <c r="AO344" s="569"/>
      <c r="AP344" s="570"/>
      <c r="AQ344" s="567"/>
      <c r="AR344" s="566"/>
      <c r="AS344" s="566"/>
      <c r="AT344" s="566"/>
      <c r="AU344" s="568"/>
      <c r="AV344" s="569"/>
      <c r="AW344" s="569"/>
      <c r="AX344" s="570"/>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8"/>
      <c r="AL345" s="569"/>
      <c r="AM345" s="569"/>
      <c r="AN345" s="569"/>
      <c r="AO345" s="569"/>
      <c r="AP345" s="570"/>
      <c r="AQ345" s="567"/>
      <c r="AR345" s="566"/>
      <c r="AS345" s="566"/>
      <c r="AT345" s="566"/>
      <c r="AU345" s="568"/>
      <c r="AV345" s="569"/>
      <c r="AW345" s="569"/>
      <c r="AX345" s="570"/>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8"/>
      <c r="AL346" s="569"/>
      <c r="AM346" s="569"/>
      <c r="AN346" s="569"/>
      <c r="AO346" s="569"/>
      <c r="AP346" s="570"/>
      <c r="AQ346" s="567"/>
      <c r="AR346" s="566"/>
      <c r="AS346" s="566"/>
      <c r="AT346" s="566"/>
      <c r="AU346" s="568"/>
      <c r="AV346" s="569"/>
      <c r="AW346" s="569"/>
      <c r="AX346" s="570"/>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8"/>
      <c r="AL347" s="569"/>
      <c r="AM347" s="569"/>
      <c r="AN347" s="569"/>
      <c r="AO347" s="569"/>
      <c r="AP347" s="570"/>
      <c r="AQ347" s="567"/>
      <c r="AR347" s="566"/>
      <c r="AS347" s="566"/>
      <c r="AT347" s="566"/>
      <c r="AU347" s="568"/>
      <c r="AV347" s="569"/>
      <c r="AW347" s="569"/>
      <c r="AX347" s="570"/>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8"/>
      <c r="AL348" s="569"/>
      <c r="AM348" s="569"/>
      <c r="AN348" s="569"/>
      <c r="AO348" s="569"/>
      <c r="AP348" s="570"/>
      <c r="AQ348" s="567"/>
      <c r="AR348" s="566"/>
      <c r="AS348" s="566"/>
      <c r="AT348" s="566"/>
      <c r="AU348" s="568"/>
      <c r="AV348" s="569"/>
      <c r="AW348" s="569"/>
      <c r="AX348" s="570"/>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8"/>
      <c r="AL349" s="569"/>
      <c r="AM349" s="569"/>
      <c r="AN349" s="569"/>
      <c r="AO349" s="569"/>
      <c r="AP349" s="570"/>
      <c r="AQ349" s="567"/>
      <c r="AR349" s="566"/>
      <c r="AS349" s="566"/>
      <c r="AT349" s="566"/>
      <c r="AU349" s="568"/>
      <c r="AV349" s="569"/>
      <c r="AW349" s="569"/>
      <c r="AX349" s="570"/>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8"/>
      <c r="AL350" s="569"/>
      <c r="AM350" s="569"/>
      <c r="AN350" s="569"/>
      <c r="AO350" s="569"/>
      <c r="AP350" s="570"/>
      <c r="AQ350" s="567"/>
      <c r="AR350" s="566"/>
      <c r="AS350" s="566"/>
      <c r="AT350" s="566"/>
      <c r="AU350" s="568"/>
      <c r="AV350" s="569"/>
      <c r="AW350" s="569"/>
      <c r="AX350" s="570"/>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8"/>
      <c r="AL351" s="569"/>
      <c r="AM351" s="569"/>
      <c r="AN351" s="569"/>
      <c r="AO351" s="569"/>
      <c r="AP351" s="570"/>
      <c r="AQ351" s="567"/>
      <c r="AR351" s="566"/>
      <c r="AS351" s="566"/>
      <c r="AT351" s="566"/>
      <c r="AU351" s="568"/>
      <c r="AV351" s="569"/>
      <c r="AW351" s="569"/>
      <c r="AX351" s="570"/>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8"/>
      <c r="AL352" s="569"/>
      <c r="AM352" s="569"/>
      <c r="AN352" s="569"/>
      <c r="AO352" s="569"/>
      <c r="AP352" s="570"/>
      <c r="AQ352" s="567"/>
      <c r="AR352" s="566"/>
      <c r="AS352" s="566"/>
      <c r="AT352" s="566"/>
      <c r="AU352" s="568"/>
      <c r="AV352" s="569"/>
      <c r="AW352" s="569"/>
      <c r="AX352" s="570"/>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8"/>
      <c r="AL353" s="569"/>
      <c r="AM353" s="569"/>
      <c r="AN353" s="569"/>
      <c r="AO353" s="569"/>
      <c r="AP353" s="570"/>
      <c r="AQ353" s="567"/>
      <c r="AR353" s="566"/>
      <c r="AS353" s="566"/>
      <c r="AT353" s="566"/>
      <c r="AU353" s="568"/>
      <c r="AV353" s="569"/>
      <c r="AW353" s="569"/>
      <c r="AX353" s="570"/>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8"/>
      <c r="AL354" s="569"/>
      <c r="AM354" s="569"/>
      <c r="AN354" s="569"/>
      <c r="AO354" s="569"/>
      <c r="AP354" s="570"/>
      <c r="AQ354" s="567"/>
      <c r="AR354" s="566"/>
      <c r="AS354" s="566"/>
      <c r="AT354" s="566"/>
      <c r="AU354" s="568"/>
      <c r="AV354" s="569"/>
      <c r="AW354" s="569"/>
      <c r="AX354" s="570"/>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8"/>
      <c r="AL355" s="569"/>
      <c r="AM355" s="569"/>
      <c r="AN355" s="569"/>
      <c r="AO355" s="569"/>
      <c r="AP355" s="570"/>
      <c r="AQ355" s="567"/>
      <c r="AR355" s="566"/>
      <c r="AS355" s="566"/>
      <c r="AT355" s="566"/>
      <c r="AU355" s="568"/>
      <c r="AV355" s="569"/>
      <c r="AW355" s="569"/>
      <c r="AX355" s="570"/>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8"/>
      <c r="AL356" s="569"/>
      <c r="AM356" s="569"/>
      <c r="AN356" s="569"/>
      <c r="AO356" s="569"/>
      <c r="AP356" s="570"/>
      <c r="AQ356" s="567"/>
      <c r="AR356" s="566"/>
      <c r="AS356" s="566"/>
      <c r="AT356" s="566"/>
      <c r="AU356" s="568"/>
      <c r="AV356" s="569"/>
      <c r="AW356" s="569"/>
      <c r="AX356" s="570"/>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8"/>
      <c r="AL357" s="569"/>
      <c r="AM357" s="569"/>
      <c r="AN357" s="569"/>
      <c r="AO357" s="569"/>
      <c r="AP357" s="570"/>
      <c r="AQ357" s="567"/>
      <c r="AR357" s="566"/>
      <c r="AS357" s="566"/>
      <c r="AT357" s="566"/>
      <c r="AU357" s="568"/>
      <c r="AV357" s="569"/>
      <c r="AW357" s="569"/>
      <c r="AX357" s="570"/>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8"/>
      <c r="AL358" s="569"/>
      <c r="AM358" s="569"/>
      <c r="AN358" s="569"/>
      <c r="AO358" s="569"/>
      <c r="AP358" s="570"/>
      <c r="AQ358" s="567"/>
      <c r="AR358" s="566"/>
      <c r="AS358" s="566"/>
      <c r="AT358" s="566"/>
      <c r="AU358" s="568"/>
      <c r="AV358" s="569"/>
      <c r="AW358" s="569"/>
      <c r="AX358" s="570"/>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8"/>
      <c r="AL359" s="569"/>
      <c r="AM359" s="569"/>
      <c r="AN359" s="569"/>
      <c r="AO359" s="569"/>
      <c r="AP359" s="570"/>
      <c r="AQ359" s="567"/>
      <c r="AR359" s="566"/>
      <c r="AS359" s="566"/>
      <c r="AT359" s="566"/>
      <c r="AU359" s="568"/>
      <c r="AV359" s="569"/>
      <c r="AW359" s="569"/>
      <c r="AX359" s="570"/>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8"/>
      <c r="AL360" s="569"/>
      <c r="AM360" s="569"/>
      <c r="AN360" s="569"/>
      <c r="AO360" s="569"/>
      <c r="AP360" s="570"/>
      <c r="AQ360" s="567"/>
      <c r="AR360" s="566"/>
      <c r="AS360" s="566"/>
      <c r="AT360" s="566"/>
      <c r="AU360" s="568"/>
      <c r="AV360" s="569"/>
      <c r="AW360" s="569"/>
      <c r="AX360" s="570"/>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8"/>
      <c r="AL361" s="569"/>
      <c r="AM361" s="569"/>
      <c r="AN361" s="569"/>
      <c r="AO361" s="569"/>
      <c r="AP361" s="570"/>
      <c r="AQ361" s="567"/>
      <c r="AR361" s="566"/>
      <c r="AS361" s="566"/>
      <c r="AT361" s="566"/>
      <c r="AU361" s="568"/>
      <c r="AV361" s="569"/>
      <c r="AW361" s="569"/>
      <c r="AX361" s="570"/>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8"/>
      <c r="AL362" s="569"/>
      <c r="AM362" s="569"/>
      <c r="AN362" s="569"/>
      <c r="AO362" s="569"/>
      <c r="AP362" s="570"/>
      <c r="AQ362" s="567"/>
      <c r="AR362" s="566"/>
      <c r="AS362" s="566"/>
      <c r="AT362" s="566"/>
      <c r="AU362" s="568"/>
      <c r="AV362" s="569"/>
      <c r="AW362" s="569"/>
      <c r="AX362" s="570"/>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8"/>
      <c r="AL363" s="569"/>
      <c r="AM363" s="569"/>
      <c r="AN363" s="569"/>
      <c r="AO363" s="569"/>
      <c r="AP363" s="570"/>
      <c r="AQ363" s="567"/>
      <c r="AR363" s="566"/>
      <c r="AS363" s="566"/>
      <c r="AT363" s="566"/>
      <c r="AU363" s="568"/>
      <c r="AV363" s="569"/>
      <c r="AW363" s="569"/>
      <c r="AX363" s="570"/>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8"/>
      <c r="AL364" s="569"/>
      <c r="AM364" s="569"/>
      <c r="AN364" s="569"/>
      <c r="AO364" s="569"/>
      <c r="AP364" s="570"/>
      <c r="AQ364" s="567"/>
      <c r="AR364" s="566"/>
      <c r="AS364" s="566"/>
      <c r="AT364" s="566"/>
      <c r="AU364" s="568"/>
      <c r="AV364" s="569"/>
      <c r="AW364" s="569"/>
      <c r="AX364" s="570"/>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368</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8"/>
      <c r="AL368" s="569"/>
      <c r="AM368" s="569"/>
      <c r="AN368" s="569"/>
      <c r="AO368" s="569"/>
      <c r="AP368" s="570"/>
      <c r="AQ368" s="567"/>
      <c r="AR368" s="566"/>
      <c r="AS368" s="566"/>
      <c r="AT368" s="566"/>
      <c r="AU368" s="568"/>
      <c r="AV368" s="569"/>
      <c r="AW368" s="569"/>
      <c r="AX368" s="570"/>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8"/>
      <c r="AL369" s="569"/>
      <c r="AM369" s="569"/>
      <c r="AN369" s="569"/>
      <c r="AO369" s="569"/>
      <c r="AP369" s="570"/>
      <c r="AQ369" s="567"/>
      <c r="AR369" s="566"/>
      <c r="AS369" s="566"/>
      <c r="AT369" s="566"/>
      <c r="AU369" s="568"/>
      <c r="AV369" s="569"/>
      <c r="AW369" s="569"/>
      <c r="AX369" s="570"/>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8"/>
      <c r="AL370" s="569"/>
      <c r="AM370" s="569"/>
      <c r="AN370" s="569"/>
      <c r="AO370" s="569"/>
      <c r="AP370" s="570"/>
      <c r="AQ370" s="567"/>
      <c r="AR370" s="566"/>
      <c r="AS370" s="566"/>
      <c r="AT370" s="566"/>
      <c r="AU370" s="568"/>
      <c r="AV370" s="569"/>
      <c r="AW370" s="569"/>
      <c r="AX370" s="570"/>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8"/>
      <c r="AL371" s="569"/>
      <c r="AM371" s="569"/>
      <c r="AN371" s="569"/>
      <c r="AO371" s="569"/>
      <c r="AP371" s="570"/>
      <c r="AQ371" s="567"/>
      <c r="AR371" s="566"/>
      <c r="AS371" s="566"/>
      <c r="AT371" s="566"/>
      <c r="AU371" s="568"/>
      <c r="AV371" s="569"/>
      <c r="AW371" s="569"/>
      <c r="AX371" s="570"/>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8"/>
      <c r="AL372" s="569"/>
      <c r="AM372" s="569"/>
      <c r="AN372" s="569"/>
      <c r="AO372" s="569"/>
      <c r="AP372" s="570"/>
      <c r="AQ372" s="567"/>
      <c r="AR372" s="566"/>
      <c r="AS372" s="566"/>
      <c r="AT372" s="566"/>
      <c r="AU372" s="568"/>
      <c r="AV372" s="569"/>
      <c r="AW372" s="569"/>
      <c r="AX372" s="570"/>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8"/>
      <c r="AL373" s="569"/>
      <c r="AM373" s="569"/>
      <c r="AN373" s="569"/>
      <c r="AO373" s="569"/>
      <c r="AP373" s="570"/>
      <c r="AQ373" s="567"/>
      <c r="AR373" s="566"/>
      <c r="AS373" s="566"/>
      <c r="AT373" s="566"/>
      <c r="AU373" s="568"/>
      <c r="AV373" s="569"/>
      <c r="AW373" s="569"/>
      <c r="AX373" s="570"/>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8"/>
      <c r="AL374" s="569"/>
      <c r="AM374" s="569"/>
      <c r="AN374" s="569"/>
      <c r="AO374" s="569"/>
      <c r="AP374" s="570"/>
      <c r="AQ374" s="567"/>
      <c r="AR374" s="566"/>
      <c r="AS374" s="566"/>
      <c r="AT374" s="566"/>
      <c r="AU374" s="568"/>
      <c r="AV374" s="569"/>
      <c r="AW374" s="569"/>
      <c r="AX374" s="570"/>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8"/>
      <c r="AL375" s="569"/>
      <c r="AM375" s="569"/>
      <c r="AN375" s="569"/>
      <c r="AO375" s="569"/>
      <c r="AP375" s="570"/>
      <c r="AQ375" s="567"/>
      <c r="AR375" s="566"/>
      <c r="AS375" s="566"/>
      <c r="AT375" s="566"/>
      <c r="AU375" s="568"/>
      <c r="AV375" s="569"/>
      <c r="AW375" s="569"/>
      <c r="AX375" s="570"/>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8"/>
      <c r="AL376" s="569"/>
      <c r="AM376" s="569"/>
      <c r="AN376" s="569"/>
      <c r="AO376" s="569"/>
      <c r="AP376" s="570"/>
      <c r="AQ376" s="567"/>
      <c r="AR376" s="566"/>
      <c r="AS376" s="566"/>
      <c r="AT376" s="566"/>
      <c r="AU376" s="568"/>
      <c r="AV376" s="569"/>
      <c r="AW376" s="569"/>
      <c r="AX376" s="570"/>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8"/>
      <c r="AL377" s="569"/>
      <c r="AM377" s="569"/>
      <c r="AN377" s="569"/>
      <c r="AO377" s="569"/>
      <c r="AP377" s="570"/>
      <c r="AQ377" s="567"/>
      <c r="AR377" s="566"/>
      <c r="AS377" s="566"/>
      <c r="AT377" s="566"/>
      <c r="AU377" s="568"/>
      <c r="AV377" s="569"/>
      <c r="AW377" s="569"/>
      <c r="AX377" s="570"/>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8"/>
      <c r="AL378" s="569"/>
      <c r="AM378" s="569"/>
      <c r="AN378" s="569"/>
      <c r="AO378" s="569"/>
      <c r="AP378" s="570"/>
      <c r="AQ378" s="567"/>
      <c r="AR378" s="566"/>
      <c r="AS378" s="566"/>
      <c r="AT378" s="566"/>
      <c r="AU378" s="568"/>
      <c r="AV378" s="569"/>
      <c r="AW378" s="569"/>
      <c r="AX378" s="570"/>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8"/>
      <c r="AL379" s="569"/>
      <c r="AM379" s="569"/>
      <c r="AN379" s="569"/>
      <c r="AO379" s="569"/>
      <c r="AP379" s="570"/>
      <c r="AQ379" s="567"/>
      <c r="AR379" s="566"/>
      <c r="AS379" s="566"/>
      <c r="AT379" s="566"/>
      <c r="AU379" s="568"/>
      <c r="AV379" s="569"/>
      <c r="AW379" s="569"/>
      <c r="AX379" s="570"/>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8"/>
      <c r="AL380" s="569"/>
      <c r="AM380" s="569"/>
      <c r="AN380" s="569"/>
      <c r="AO380" s="569"/>
      <c r="AP380" s="570"/>
      <c r="AQ380" s="567"/>
      <c r="AR380" s="566"/>
      <c r="AS380" s="566"/>
      <c r="AT380" s="566"/>
      <c r="AU380" s="568"/>
      <c r="AV380" s="569"/>
      <c r="AW380" s="569"/>
      <c r="AX380" s="570"/>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8"/>
      <c r="AL381" s="569"/>
      <c r="AM381" s="569"/>
      <c r="AN381" s="569"/>
      <c r="AO381" s="569"/>
      <c r="AP381" s="570"/>
      <c r="AQ381" s="567"/>
      <c r="AR381" s="566"/>
      <c r="AS381" s="566"/>
      <c r="AT381" s="566"/>
      <c r="AU381" s="568"/>
      <c r="AV381" s="569"/>
      <c r="AW381" s="569"/>
      <c r="AX381" s="570"/>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8"/>
      <c r="AL382" s="569"/>
      <c r="AM382" s="569"/>
      <c r="AN382" s="569"/>
      <c r="AO382" s="569"/>
      <c r="AP382" s="570"/>
      <c r="AQ382" s="567"/>
      <c r="AR382" s="566"/>
      <c r="AS382" s="566"/>
      <c r="AT382" s="566"/>
      <c r="AU382" s="568"/>
      <c r="AV382" s="569"/>
      <c r="AW382" s="569"/>
      <c r="AX382" s="570"/>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8"/>
      <c r="AL383" s="569"/>
      <c r="AM383" s="569"/>
      <c r="AN383" s="569"/>
      <c r="AO383" s="569"/>
      <c r="AP383" s="570"/>
      <c r="AQ383" s="567"/>
      <c r="AR383" s="566"/>
      <c r="AS383" s="566"/>
      <c r="AT383" s="566"/>
      <c r="AU383" s="568"/>
      <c r="AV383" s="569"/>
      <c r="AW383" s="569"/>
      <c r="AX383" s="570"/>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8"/>
      <c r="AL384" s="569"/>
      <c r="AM384" s="569"/>
      <c r="AN384" s="569"/>
      <c r="AO384" s="569"/>
      <c r="AP384" s="570"/>
      <c r="AQ384" s="567"/>
      <c r="AR384" s="566"/>
      <c r="AS384" s="566"/>
      <c r="AT384" s="566"/>
      <c r="AU384" s="568"/>
      <c r="AV384" s="569"/>
      <c r="AW384" s="569"/>
      <c r="AX384" s="570"/>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8"/>
      <c r="AL385" s="569"/>
      <c r="AM385" s="569"/>
      <c r="AN385" s="569"/>
      <c r="AO385" s="569"/>
      <c r="AP385" s="570"/>
      <c r="AQ385" s="567"/>
      <c r="AR385" s="566"/>
      <c r="AS385" s="566"/>
      <c r="AT385" s="566"/>
      <c r="AU385" s="568"/>
      <c r="AV385" s="569"/>
      <c r="AW385" s="569"/>
      <c r="AX385" s="570"/>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8"/>
      <c r="AL386" s="569"/>
      <c r="AM386" s="569"/>
      <c r="AN386" s="569"/>
      <c r="AO386" s="569"/>
      <c r="AP386" s="570"/>
      <c r="AQ386" s="567"/>
      <c r="AR386" s="566"/>
      <c r="AS386" s="566"/>
      <c r="AT386" s="566"/>
      <c r="AU386" s="568"/>
      <c r="AV386" s="569"/>
      <c r="AW386" s="569"/>
      <c r="AX386" s="570"/>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8"/>
      <c r="AL387" s="569"/>
      <c r="AM387" s="569"/>
      <c r="AN387" s="569"/>
      <c r="AO387" s="569"/>
      <c r="AP387" s="570"/>
      <c r="AQ387" s="567"/>
      <c r="AR387" s="566"/>
      <c r="AS387" s="566"/>
      <c r="AT387" s="566"/>
      <c r="AU387" s="568"/>
      <c r="AV387" s="569"/>
      <c r="AW387" s="569"/>
      <c r="AX387" s="570"/>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8"/>
      <c r="AL388" s="569"/>
      <c r="AM388" s="569"/>
      <c r="AN388" s="569"/>
      <c r="AO388" s="569"/>
      <c r="AP388" s="570"/>
      <c r="AQ388" s="567"/>
      <c r="AR388" s="566"/>
      <c r="AS388" s="566"/>
      <c r="AT388" s="566"/>
      <c r="AU388" s="568"/>
      <c r="AV388" s="569"/>
      <c r="AW388" s="569"/>
      <c r="AX388" s="570"/>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8"/>
      <c r="AL389" s="569"/>
      <c r="AM389" s="569"/>
      <c r="AN389" s="569"/>
      <c r="AO389" s="569"/>
      <c r="AP389" s="570"/>
      <c r="AQ389" s="567"/>
      <c r="AR389" s="566"/>
      <c r="AS389" s="566"/>
      <c r="AT389" s="566"/>
      <c r="AU389" s="568"/>
      <c r="AV389" s="569"/>
      <c r="AW389" s="569"/>
      <c r="AX389" s="570"/>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8"/>
      <c r="AL390" s="569"/>
      <c r="AM390" s="569"/>
      <c r="AN390" s="569"/>
      <c r="AO390" s="569"/>
      <c r="AP390" s="570"/>
      <c r="AQ390" s="567"/>
      <c r="AR390" s="566"/>
      <c r="AS390" s="566"/>
      <c r="AT390" s="566"/>
      <c r="AU390" s="568"/>
      <c r="AV390" s="569"/>
      <c r="AW390" s="569"/>
      <c r="AX390" s="570"/>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8"/>
      <c r="AL391" s="569"/>
      <c r="AM391" s="569"/>
      <c r="AN391" s="569"/>
      <c r="AO391" s="569"/>
      <c r="AP391" s="570"/>
      <c r="AQ391" s="567"/>
      <c r="AR391" s="566"/>
      <c r="AS391" s="566"/>
      <c r="AT391" s="566"/>
      <c r="AU391" s="568"/>
      <c r="AV391" s="569"/>
      <c r="AW391" s="569"/>
      <c r="AX391" s="570"/>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8"/>
      <c r="AL392" s="569"/>
      <c r="AM392" s="569"/>
      <c r="AN392" s="569"/>
      <c r="AO392" s="569"/>
      <c r="AP392" s="570"/>
      <c r="AQ392" s="567"/>
      <c r="AR392" s="566"/>
      <c r="AS392" s="566"/>
      <c r="AT392" s="566"/>
      <c r="AU392" s="568"/>
      <c r="AV392" s="569"/>
      <c r="AW392" s="569"/>
      <c r="AX392" s="570"/>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8"/>
      <c r="AL393" s="569"/>
      <c r="AM393" s="569"/>
      <c r="AN393" s="569"/>
      <c r="AO393" s="569"/>
      <c r="AP393" s="570"/>
      <c r="AQ393" s="567"/>
      <c r="AR393" s="566"/>
      <c r="AS393" s="566"/>
      <c r="AT393" s="566"/>
      <c r="AU393" s="568"/>
      <c r="AV393" s="569"/>
      <c r="AW393" s="569"/>
      <c r="AX393" s="570"/>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8"/>
      <c r="AL394" s="569"/>
      <c r="AM394" s="569"/>
      <c r="AN394" s="569"/>
      <c r="AO394" s="569"/>
      <c r="AP394" s="570"/>
      <c r="AQ394" s="567"/>
      <c r="AR394" s="566"/>
      <c r="AS394" s="566"/>
      <c r="AT394" s="566"/>
      <c r="AU394" s="568"/>
      <c r="AV394" s="569"/>
      <c r="AW394" s="569"/>
      <c r="AX394" s="570"/>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8"/>
      <c r="AL395" s="569"/>
      <c r="AM395" s="569"/>
      <c r="AN395" s="569"/>
      <c r="AO395" s="569"/>
      <c r="AP395" s="570"/>
      <c r="AQ395" s="567"/>
      <c r="AR395" s="566"/>
      <c r="AS395" s="566"/>
      <c r="AT395" s="566"/>
      <c r="AU395" s="568"/>
      <c r="AV395" s="569"/>
      <c r="AW395" s="569"/>
      <c r="AX395" s="570"/>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8"/>
      <c r="AL396" s="569"/>
      <c r="AM396" s="569"/>
      <c r="AN396" s="569"/>
      <c r="AO396" s="569"/>
      <c r="AP396" s="570"/>
      <c r="AQ396" s="567"/>
      <c r="AR396" s="566"/>
      <c r="AS396" s="566"/>
      <c r="AT396" s="566"/>
      <c r="AU396" s="568"/>
      <c r="AV396" s="569"/>
      <c r="AW396" s="569"/>
      <c r="AX396" s="570"/>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8"/>
      <c r="AL397" s="569"/>
      <c r="AM397" s="569"/>
      <c r="AN397" s="569"/>
      <c r="AO397" s="569"/>
      <c r="AP397" s="570"/>
      <c r="AQ397" s="567"/>
      <c r="AR397" s="566"/>
      <c r="AS397" s="566"/>
      <c r="AT397" s="566"/>
      <c r="AU397" s="568"/>
      <c r="AV397" s="569"/>
      <c r="AW397" s="569"/>
      <c r="AX397" s="570"/>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368</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8"/>
      <c r="AL401" s="569"/>
      <c r="AM401" s="569"/>
      <c r="AN401" s="569"/>
      <c r="AO401" s="569"/>
      <c r="AP401" s="570"/>
      <c r="AQ401" s="567"/>
      <c r="AR401" s="566"/>
      <c r="AS401" s="566"/>
      <c r="AT401" s="566"/>
      <c r="AU401" s="568"/>
      <c r="AV401" s="569"/>
      <c r="AW401" s="569"/>
      <c r="AX401" s="570"/>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8"/>
      <c r="AL402" s="569"/>
      <c r="AM402" s="569"/>
      <c r="AN402" s="569"/>
      <c r="AO402" s="569"/>
      <c r="AP402" s="570"/>
      <c r="AQ402" s="567"/>
      <c r="AR402" s="566"/>
      <c r="AS402" s="566"/>
      <c r="AT402" s="566"/>
      <c r="AU402" s="568"/>
      <c r="AV402" s="569"/>
      <c r="AW402" s="569"/>
      <c r="AX402" s="570"/>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8"/>
      <c r="AL403" s="569"/>
      <c r="AM403" s="569"/>
      <c r="AN403" s="569"/>
      <c r="AO403" s="569"/>
      <c r="AP403" s="570"/>
      <c r="AQ403" s="567"/>
      <c r="AR403" s="566"/>
      <c r="AS403" s="566"/>
      <c r="AT403" s="566"/>
      <c r="AU403" s="568"/>
      <c r="AV403" s="569"/>
      <c r="AW403" s="569"/>
      <c r="AX403" s="570"/>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8"/>
      <c r="AL404" s="569"/>
      <c r="AM404" s="569"/>
      <c r="AN404" s="569"/>
      <c r="AO404" s="569"/>
      <c r="AP404" s="570"/>
      <c r="AQ404" s="567"/>
      <c r="AR404" s="566"/>
      <c r="AS404" s="566"/>
      <c r="AT404" s="566"/>
      <c r="AU404" s="568"/>
      <c r="AV404" s="569"/>
      <c r="AW404" s="569"/>
      <c r="AX404" s="570"/>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8"/>
      <c r="AL405" s="569"/>
      <c r="AM405" s="569"/>
      <c r="AN405" s="569"/>
      <c r="AO405" s="569"/>
      <c r="AP405" s="570"/>
      <c r="AQ405" s="567"/>
      <c r="AR405" s="566"/>
      <c r="AS405" s="566"/>
      <c r="AT405" s="566"/>
      <c r="AU405" s="568"/>
      <c r="AV405" s="569"/>
      <c r="AW405" s="569"/>
      <c r="AX405" s="570"/>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8"/>
      <c r="AL406" s="569"/>
      <c r="AM406" s="569"/>
      <c r="AN406" s="569"/>
      <c r="AO406" s="569"/>
      <c r="AP406" s="570"/>
      <c r="AQ406" s="567"/>
      <c r="AR406" s="566"/>
      <c r="AS406" s="566"/>
      <c r="AT406" s="566"/>
      <c r="AU406" s="568"/>
      <c r="AV406" s="569"/>
      <c r="AW406" s="569"/>
      <c r="AX406" s="570"/>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8"/>
      <c r="AL407" s="569"/>
      <c r="AM407" s="569"/>
      <c r="AN407" s="569"/>
      <c r="AO407" s="569"/>
      <c r="AP407" s="570"/>
      <c r="AQ407" s="567"/>
      <c r="AR407" s="566"/>
      <c r="AS407" s="566"/>
      <c r="AT407" s="566"/>
      <c r="AU407" s="568"/>
      <c r="AV407" s="569"/>
      <c r="AW407" s="569"/>
      <c r="AX407" s="570"/>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8"/>
      <c r="AL408" s="569"/>
      <c r="AM408" s="569"/>
      <c r="AN408" s="569"/>
      <c r="AO408" s="569"/>
      <c r="AP408" s="570"/>
      <c r="AQ408" s="567"/>
      <c r="AR408" s="566"/>
      <c r="AS408" s="566"/>
      <c r="AT408" s="566"/>
      <c r="AU408" s="568"/>
      <c r="AV408" s="569"/>
      <c r="AW408" s="569"/>
      <c r="AX408" s="570"/>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8"/>
      <c r="AL409" s="569"/>
      <c r="AM409" s="569"/>
      <c r="AN409" s="569"/>
      <c r="AO409" s="569"/>
      <c r="AP409" s="570"/>
      <c r="AQ409" s="567"/>
      <c r="AR409" s="566"/>
      <c r="AS409" s="566"/>
      <c r="AT409" s="566"/>
      <c r="AU409" s="568"/>
      <c r="AV409" s="569"/>
      <c r="AW409" s="569"/>
      <c r="AX409" s="570"/>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8"/>
      <c r="AL410" s="569"/>
      <c r="AM410" s="569"/>
      <c r="AN410" s="569"/>
      <c r="AO410" s="569"/>
      <c r="AP410" s="570"/>
      <c r="AQ410" s="567"/>
      <c r="AR410" s="566"/>
      <c r="AS410" s="566"/>
      <c r="AT410" s="566"/>
      <c r="AU410" s="568"/>
      <c r="AV410" s="569"/>
      <c r="AW410" s="569"/>
      <c r="AX410" s="570"/>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8"/>
      <c r="AL411" s="569"/>
      <c r="AM411" s="569"/>
      <c r="AN411" s="569"/>
      <c r="AO411" s="569"/>
      <c r="AP411" s="570"/>
      <c r="AQ411" s="567"/>
      <c r="AR411" s="566"/>
      <c r="AS411" s="566"/>
      <c r="AT411" s="566"/>
      <c r="AU411" s="568"/>
      <c r="AV411" s="569"/>
      <c r="AW411" s="569"/>
      <c r="AX411" s="570"/>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8"/>
      <c r="AL412" s="569"/>
      <c r="AM412" s="569"/>
      <c r="AN412" s="569"/>
      <c r="AO412" s="569"/>
      <c r="AP412" s="570"/>
      <c r="AQ412" s="567"/>
      <c r="AR412" s="566"/>
      <c r="AS412" s="566"/>
      <c r="AT412" s="566"/>
      <c r="AU412" s="568"/>
      <c r="AV412" s="569"/>
      <c r="AW412" s="569"/>
      <c r="AX412" s="570"/>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8"/>
      <c r="AL413" s="569"/>
      <c r="AM413" s="569"/>
      <c r="AN413" s="569"/>
      <c r="AO413" s="569"/>
      <c r="AP413" s="570"/>
      <c r="AQ413" s="567"/>
      <c r="AR413" s="566"/>
      <c r="AS413" s="566"/>
      <c r="AT413" s="566"/>
      <c r="AU413" s="568"/>
      <c r="AV413" s="569"/>
      <c r="AW413" s="569"/>
      <c r="AX413" s="570"/>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8"/>
      <c r="AL414" s="569"/>
      <c r="AM414" s="569"/>
      <c r="AN414" s="569"/>
      <c r="AO414" s="569"/>
      <c r="AP414" s="570"/>
      <c r="AQ414" s="567"/>
      <c r="AR414" s="566"/>
      <c r="AS414" s="566"/>
      <c r="AT414" s="566"/>
      <c r="AU414" s="568"/>
      <c r="AV414" s="569"/>
      <c r="AW414" s="569"/>
      <c r="AX414" s="570"/>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8"/>
      <c r="AL415" s="569"/>
      <c r="AM415" s="569"/>
      <c r="AN415" s="569"/>
      <c r="AO415" s="569"/>
      <c r="AP415" s="570"/>
      <c r="AQ415" s="567"/>
      <c r="AR415" s="566"/>
      <c r="AS415" s="566"/>
      <c r="AT415" s="566"/>
      <c r="AU415" s="568"/>
      <c r="AV415" s="569"/>
      <c r="AW415" s="569"/>
      <c r="AX415" s="570"/>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8"/>
      <c r="AL416" s="569"/>
      <c r="AM416" s="569"/>
      <c r="AN416" s="569"/>
      <c r="AO416" s="569"/>
      <c r="AP416" s="570"/>
      <c r="AQ416" s="567"/>
      <c r="AR416" s="566"/>
      <c r="AS416" s="566"/>
      <c r="AT416" s="566"/>
      <c r="AU416" s="568"/>
      <c r="AV416" s="569"/>
      <c r="AW416" s="569"/>
      <c r="AX416" s="570"/>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8"/>
      <c r="AL417" s="569"/>
      <c r="AM417" s="569"/>
      <c r="AN417" s="569"/>
      <c r="AO417" s="569"/>
      <c r="AP417" s="570"/>
      <c r="AQ417" s="567"/>
      <c r="AR417" s="566"/>
      <c r="AS417" s="566"/>
      <c r="AT417" s="566"/>
      <c r="AU417" s="568"/>
      <c r="AV417" s="569"/>
      <c r="AW417" s="569"/>
      <c r="AX417" s="570"/>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8"/>
      <c r="AL418" s="569"/>
      <c r="AM418" s="569"/>
      <c r="AN418" s="569"/>
      <c r="AO418" s="569"/>
      <c r="AP418" s="570"/>
      <c r="AQ418" s="567"/>
      <c r="AR418" s="566"/>
      <c r="AS418" s="566"/>
      <c r="AT418" s="566"/>
      <c r="AU418" s="568"/>
      <c r="AV418" s="569"/>
      <c r="AW418" s="569"/>
      <c r="AX418" s="570"/>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8"/>
      <c r="AL419" s="569"/>
      <c r="AM419" s="569"/>
      <c r="AN419" s="569"/>
      <c r="AO419" s="569"/>
      <c r="AP419" s="570"/>
      <c r="AQ419" s="567"/>
      <c r="AR419" s="566"/>
      <c r="AS419" s="566"/>
      <c r="AT419" s="566"/>
      <c r="AU419" s="568"/>
      <c r="AV419" s="569"/>
      <c r="AW419" s="569"/>
      <c r="AX419" s="570"/>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8"/>
      <c r="AL420" s="569"/>
      <c r="AM420" s="569"/>
      <c r="AN420" s="569"/>
      <c r="AO420" s="569"/>
      <c r="AP420" s="570"/>
      <c r="AQ420" s="567"/>
      <c r="AR420" s="566"/>
      <c r="AS420" s="566"/>
      <c r="AT420" s="566"/>
      <c r="AU420" s="568"/>
      <c r="AV420" s="569"/>
      <c r="AW420" s="569"/>
      <c r="AX420" s="570"/>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8"/>
      <c r="AL421" s="569"/>
      <c r="AM421" s="569"/>
      <c r="AN421" s="569"/>
      <c r="AO421" s="569"/>
      <c r="AP421" s="570"/>
      <c r="AQ421" s="567"/>
      <c r="AR421" s="566"/>
      <c r="AS421" s="566"/>
      <c r="AT421" s="566"/>
      <c r="AU421" s="568"/>
      <c r="AV421" s="569"/>
      <c r="AW421" s="569"/>
      <c r="AX421" s="570"/>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8"/>
      <c r="AL422" s="569"/>
      <c r="AM422" s="569"/>
      <c r="AN422" s="569"/>
      <c r="AO422" s="569"/>
      <c r="AP422" s="570"/>
      <c r="AQ422" s="567"/>
      <c r="AR422" s="566"/>
      <c r="AS422" s="566"/>
      <c r="AT422" s="566"/>
      <c r="AU422" s="568"/>
      <c r="AV422" s="569"/>
      <c r="AW422" s="569"/>
      <c r="AX422" s="570"/>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8"/>
      <c r="AL423" s="569"/>
      <c r="AM423" s="569"/>
      <c r="AN423" s="569"/>
      <c r="AO423" s="569"/>
      <c r="AP423" s="570"/>
      <c r="AQ423" s="567"/>
      <c r="AR423" s="566"/>
      <c r="AS423" s="566"/>
      <c r="AT423" s="566"/>
      <c r="AU423" s="568"/>
      <c r="AV423" s="569"/>
      <c r="AW423" s="569"/>
      <c r="AX423" s="570"/>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8"/>
      <c r="AL424" s="569"/>
      <c r="AM424" s="569"/>
      <c r="AN424" s="569"/>
      <c r="AO424" s="569"/>
      <c r="AP424" s="570"/>
      <c r="AQ424" s="567"/>
      <c r="AR424" s="566"/>
      <c r="AS424" s="566"/>
      <c r="AT424" s="566"/>
      <c r="AU424" s="568"/>
      <c r="AV424" s="569"/>
      <c r="AW424" s="569"/>
      <c r="AX424" s="570"/>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8"/>
      <c r="AL425" s="569"/>
      <c r="AM425" s="569"/>
      <c r="AN425" s="569"/>
      <c r="AO425" s="569"/>
      <c r="AP425" s="570"/>
      <c r="AQ425" s="567"/>
      <c r="AR425" s="566"/>
      <c r="AS425" s="566"/>
      <c r="AT425" s="566"/>
      <c r="AU425" s="568"/>
      <c r="AV425" s="569"/>
      <c r="AW425" s="569"/>
      <c r="AX425" s="570"/>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8"/>
      <c r="AL426" s="569"/>
      <c r="AM426" s="569"/>
      <c r="AN426" s="569"/>
      <c r="AO426" s="569"/>
      <c r="AP426" s="570"/>
      <c r="AQ426" s="567"/>
      <c r="AR426" s="566"/>
      <c r="AS426" s="566"/>
      <c r="AT426" s="566"/>
      <c r="AU426" s="568"/>
      <c r="AV426" s="569"/>
      <c r="AW426" s="569"/>
      <c r="AX426" s="570"/>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8"/>
      <c r="AL427" s="569"/>
      <c r="AM427" s="569"/>
      <c r="AN427" s="569"/>
      <c r="AO427" s="569"/>
      <c r="AP427" s="570"/>
      <c r="AQ427" s="567"/>
      <c r="AR427" s="566"/>
      <c r="AS427" s="566"/>
      <c r="AT427" s="566"/>
      <c r="AU427" s="568"/>
      <c r="AV427" s="569"/>
      <c r="AW427" s="569"/>
      <c r="AX427" s="570"/>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8"/>
      <c r="AL428" s="569"/>
      <c r="AM428" s="569"/>
      <c r="AN428" s="569"/>
      <c r="AO428" s="569"/>
      <c r="AP428" s="570"/>
      <c r="AQ428" s="567"/>
      <c r="AR428" s="566"/>
      <c r="AS428" s="566"/>
      <c r="AT428" s="566"/>
      <c r="AU428" s="568"/>
      <c r="AV428" s="569"/>
      <c r="AW428" s="569"/>
      <c r="AX428" s="570"/>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8"/>
      <c r="AL429" s="569"/>
      <c r="AM429" s="569"/>
      <c r="AN429" s="569"/>
      <c r="AO429" s="569"/>
      <c r="AP429" s="570"/>
      <c r="AQ429" s="567"/>
      <c r="AR429" s="566"/>
      <c r="AS429" s="566"/>
      <c r="AT429" s="566"/>
      <c r="AU429" s="568"/>
      <c r="AV429" s="569"/>
      <c r="AW429" s="569"/>
      <c r="AX429" s="570"/>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8"/>
      <c r="AL430" s="569"/>
      <c r="AM430" s="569"/>
      <c r="AN430" s="569"/>
      <c r="AO430" s="569"/>
      <c r="AP430" s="570"/>
      <c r="AQ430" s="567"/>
      <c r="AR430" s="566"/>
      <c r="AS430" s="566"/>
      <c r="AT430" s="566"/>
      <c r="AU430" s="568"/>
      <c r="AV430" s="569"/>
      <c r="AW430" s="569"/>
      <c r="AX430" s="570"/>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368</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8"/>
      <c r="AL434" s="569"/>
      <c r="AM434" s="569"/>
      <c r="AN434" s="569"/>
      <c r="AO434" s="569"/>
      <c r="AP434" s="570"/>
      <c r="AQ434" s="567"/>
      <c r="AR434" s="566"/>
      <c r="AS434" s="566"/>
      <c r="AT434" s="566"/>
      <c r="AU434" s="568"/>
      <c r="AV434" s="569"/>
      <c r="AW434" s="569"/>
      <c r="AX434" s="570"/>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8"/>
      <c r="AL435" s="569"/>
      <c r="AM435" s="569"/>
      <c r="AN435" s="569"/>
      <c r="AO435" s="569"/>
      <c r="AP435" s="570"/>
      <c r="AQ435" s="567"/>
      <c r="AR435" s="566"/>
      <c r="AS435" s="566"/>
      <c r="AT435" s="566"/>
      <c r="AU435" s="568"/>
      <c r="AV435" s="569"/>
      <c r="AW435" s="569"/>
      <c r="AX435" s="570"/>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8"/>
      <c r="AL436" s="569"/>
      <c r="AM436" s="569"/>
      <c r="AN436" s="569"/>
      <c r="AO436" s="569"/>
      <c r="AP436" s="570"/>
      <c r="AQ436" s="567"/>
      <c r="AR436" s="566"/>
      <c r="AS436" s="566"/>
      <c r="AT436" s="566"/>
      <c r="AU436" s="568"/>
      <c r="AV436" s="569"/>
      <c r="AW436" s="569"/>
      <c r="AX436" s="570"/>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8"/>
      <c r="AL437" s="569"/>
      <c r="AM437" s="569"/>
      <c r="AN437" s="569"/>
      <c r="AO437" s="569"/>
      <c r="AP437" s="570"/>
      <c r="AQ437" s="567"/>
      <c r="AR437" s="566"/>
      <c r="AS437" s="566"/>
      <c r="AT437" s="566"/>
      <c r="AU437" s="568"/>
      <c r="AV437" s="569"/>
      <c r="AW437" s="569"/>
      <c r="AX437" s="570"/>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8"/>
      <c r="AL438" s="569"/>
      <c r="AM438" s="569"/>
      <c r="AN438" s="569"/>
      <c r="AO438" s="569"/>
      <c r="AP438" s="570"/>
      <c r="AQ438" s="567"/>
      <c r="AR438" s="566"/>
      <c r="AS438" s="566"/>
      <c r="AT438" s="566"/>
      <c r="AU438" s="568"/>
      <c r="AV438" s="569"/>
      <c r="AW438" s="569"/>
      <c r="AX438" s="570"/>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8"/>
      <c r="AL439" s="569"/>
      <c r="AM439" s="569"/>
      <c r="AN439" s="569"/>
      <c r="AO439" s="569"/>
      <c r="AP439" s="570"/>
      <c r="AQ439" s="567"/>
      <c r="AR439" s="566"/>
      <c r="AS439" s="566"/>
      <c r="AT439" s="566"/>
      <c r="AU439" s="568"/>
      <c r="AV439" s="569"/>
      <c r="AW439" s="569"/>
      <c r="AX439" s="570"/>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8"/>
      <c r="AL440" s="569"/>
      <c r="AM440" s="569"/>
      <c r="AN440" s="569"/>
      <c r="AO440" s="569"/>
      <c r="AP440" s="570"/>
      <c r="AQ440" s="567"/>
      <c r="AR440" s="566"/>
      <c r="AS440" s="566"/>
      <c r="AT440" s="566"/>
      <c r="AU440" s="568"/>
      <c r="AV440" s="569"/>
      <c r="AW440" s="569"/>
      <c r="AX440" s="570"/>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8"/>
      <c r="AL441" s="569"/>
      <c r="AM441" s="569"/>
      <c r="AN441" s="569"/>
      <c r="AO441" s="569"/>
      <c r="AP441" s="570"/>
      <c r="AQ441" s="567"/>
      <c r="AR441" s="566"/>
      <c r="AS441" s="566"/>
      <c r="AT441" s="566"/>
      <c r="AU441" s="568"/>
      <c r="AV441" s="569"/>
      <c r="AW441" s="569"/>
      <c r="AX441" s="570"/>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8"/>
      <c r="AL442" s="569"/>
      <c r="AM442" s="569"/>
      <c r="AN442" s="569"/>
      <c r="AO442" s="569"/>
      <c r="AP442" s="570"/>
      <c r="AQ442" s="567"/>
      <c r="AR442" s="566"/>
      <c r="AS442" s="566"/>
      <c r="AT442" s="566"/>
      <c r="AU442" s="568"/>
      <c r="AV442" s="569"/>
      <c r="AW442" s="569"/>
      <c r="AX442" s="570"/>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8"/>
      <c r="AL443" s="569"/>
      <c r="AM443" s="569"/>
      <c r="AN443" s="569"/>
      <c r="AO443" s="569"/>
      <c r="AP443" s="570"/>
      <c r="AQ443" s="567"/>
      <c r="AR443" s="566"/>
      <c r="AS443" s="566"/>
      <c r="AT443" s="566"/>
      <c r="AU443" s="568"/>
      <c r="AV443" s="569"/>
      <c r="AW443" s="569"/>
      <c r="AX443" s="570"/>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8"/>
      <c r="AL444" s="569"/>
      <c r="AM444" s="569"/>
      <c r="AN444" s="569"/>
      <c r="AO444" s="569"/>
      <c r="AP444" s="570"/>
      <c r="AQ444" s="567"/>
      <c r="AR444" s="566"/>
      <c r="AS444" s="566"/>
      <c r="AT444" s="566"/>
      <c r="AU444" s="568"/>
      <c r="AV444" s="569"/>
      <c r="AW444" s="569"/>
      <c r="AX444" s="570"/>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8"/>
      <c r="AL445" s="569"/>
      <c r="AM445" s="569"/>
      <c r="AN445" s="569"/>
      <c r="AO445" s="569"/>
      <c r="AP445" s="570"/>
      <c r="AQ445" s="567"/>
      <c r="AR445" s="566"/>
      <c r="AS445" s="566"/>
      <c r="AT445" s="566"/>
      <c r="AU445" s="568"/>
      <c r="AV445" s="569"/>
      <c r="AW445" s="569"/>
      <c r="AX445" s="570"/>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8"/>
      <c r="AL446" s="569"/>
      <c r="AM446" s="569"/>
      <c r="AN446" s="569"/>
      <c r="AO446" s="569"/>
      <c r="AP446" s="570"/>
      <c r="AQ446" s="567"/>
      <c r="AR446" s="566"/>
      <c r="AS446" s="566"/>
      <c r="AT446" s="566"/>
      <c r="AU446" s="568"/>
      <c r="AV446" s="569"/>
      <c r="AW446" s="569"/>
      <c r="AX446" s="570"/>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8"/>
      <c r="AL447" s="569"/>
      <c r="AM447" s="569"/>
      <c r="AN447" s="569"/>
      <c r="AO447" s="569"/>
      <c r="AP447" s="570"/>
      <c r="AQ447" s="567"/>
      <c r="AR447" s="566"/>
      <c r="AS447" s="566"/>
      <c r="AT447" s="566"/>
      <c r="AU447" s="568"/>
      <c r="AV447" s="569"/>
      <c r="AW447" s="569"/>
      <c r="AX447" s="570"/>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8"/>
      <c r="AL448" s="569"/>
      <c r="AM448" s="569"/>
      <c r="AN448" s="569"/>
      <c r="AO448" s="569"/>
      <c r="AP448" s="570"/>
      <c r="AQ448" s="567"/>
      <c r="AR448" s="566"/>
      <c r="AS448" s="566"/>
      <c r="AT448" s="566"/>
      <c r="AU448" s="568"/>
      <c r="AV448" s="569"/>
      <c r="AW448" s="569"/>
      <c r="AX448" s="570"/>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8"/>
      <c r="AL449" s="569"/>
      <c r="AM449" s="569"/>
      <c r="AN449" s="569"/>
      <c r="AO449" s="569"/>
      <c r="AP449" s="570"/>
      <c r="AQ449" s="567"/>
      <c r="AR449" s="566"/>
      <c r="AS449" s="566"/>
      <c r="AT449" s="566"/>
      <c r="AU449" s="568"/>
      <c r="AV449" s="569"/>
      <c r="AW449" s="569"/>
      <c r="AX449" s="570"/>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8"/>
      <c r="AL450" s="569"/>
      <c r="AM450" s="569"/>
      <c r="AN450" s="569"/>
      <c r="AO450" s="569"/>
      <c r="AP450" s="570"/>
      <c r="AQ450" s="567"/>
      <c r="AR450" s="566"/>
      <c r="AS450" s="566"/>
      <c r="AT450" s="566"/>
      <c r="AU450" s="568"/>
      <c r="AV450" s="569"/>
      <c r="AW450" s="569"/>
      <c r="AX450" s="570"/>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8"/>
      <c r="AL451" s="569"/>
      <c r="AM451" s="569"/>
      <c r="AN451" s="569"/>
      <c r="AO451" s="569"/>
      <c r="AP451" s="570"/>
      <c r="AQ451" s="567"/>
      <c r="AR451" s="566"/>
      <c r="AS451" s="566"/>
      <c r="AT451" s="566"/>
      <c r="AU451" s="568"/>
      <c r="AV451" s="569"/>
      <c r="AW451" s="569"/>
      <c r="AX451" s="570"/>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8"/>
      <c r="AL452" s="569"/>
      <c r="AM452" s="569"/>
      <c r="AN452" s="569"/>
      <c r="AO452" s="569"/>
      <c r="AP452" s="570"/>
      <c r="AQ452" s="567"/>
      <c r="AR452" s="566"/>
      <c r="AS452" s="566"/>
      <c r="AT452" s="566"/>
      <c r="AU452" s="568"/>
      <c r="AV452" s="569"/>
      <c r="AW452" s="569"/>
      <c r="AX452" s="570"/>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8"/>
      <c r="AL453" s="569"/>
      <c r="AM453" s="569"/>
      <c r="AN453" s="569"/>
      <c r="AO453" s="569"/>
      <c r="AP453" s="570"/>
      <c r="AQ453" s="567"/>
      <c r="AR453" s="566"/>
      <c r="AS453" s="566"/>
      <c r="AT453" s="566"/>
      <c r="AU453" s="568"/>
      <c r="AV453" s="569"/>
      <c r="AW453" s="569"/>
      <c r="AX453" s="570"/>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8"/>
      <c r="AL454" s="569"/>
      <c r="AM454" s="569"/>
      <c r="AN454" s="569"/>
      <c r="AO454" s="569"/>
      <c r="AP454" s="570"/>
      <c r="AQ454" s="567"/>
      <c r="AR454" s="566"/>
      <c r="AS454" s="566"/>
      <c r="AT454" s="566"/>
      <c r="AU454" s="568"/>
      <c r="AV454" s="569"/>
      <c r="AW454" s="569"/>
      <c r="AX454" s="570"/>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8"/>
      <c r="AL455" s="569"/>
      <c r="AM455" s="569"/>
      <c r="AN455" s="569"/>
      <c r="AO455" s="569"/>
      <c r="AP455" s="570"/>
      <c r="AQ455" s="567"/>
      <c r="AR455" s="566"/>
      <c r="AS455" s="566"/>
      <c r="AT455" s="566"/>
      <c r="AU455" s="568"/>
      <c r="AV455" s="569"/>
      <c r="AW455" s="569"/>
      <c r="AX455" s="570"/>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8"/>
      <c r="AL456" s="569"/>
      <c r="AM456" s="569"/>
      <c r="AN456" s="569"/>
      <c r="AO456" s="569"/>
      <c r="AP456" s="570"/>
      <c r="AQ456" s="567"/>
      <c r="AR456" s="566"/>
      <c r="AS456" s="566"/>
      <c r="AT456" s="566"/>
      <c r="AU456" s="568"/>
      <c r="AV456" s="569"/>
      <c r="AW456" s="569"/>
      <c r="AX456" s="570"/>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8"/>
      <c r="AL457" s="569"/>
      <c r="AM457" s="569"/>
      <c r="AN457" s="569"/>
      <c r="AO457" s="569"/>
      <c r="AP457" s="570"/>
      <c r="AQ457" s="567"/>
      <c r="AR457" s="566"/>
      <c r="AS457" s="566"/>
      <c r="AT457" s="566"/>
      <c r="AU457" s="568"/>
      <c r="AV457" s="569"/>
      <c r="AW457" s="569"/>
      <c r="AX457" s="570"/>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8"/>
      <c r="AL458" s="569"/>
      <c r="AM458" s="569"/>
      <c r="AN458" s="569"/>
      <c r="AO458" s="569"/>
      <c r="AP458" s="570"/>
      <c r="AQ458" s="567"/>
      <c r="AR458" s="566"/>
      <c r="AS458" s="566"/>
      <c r="AT458" s="566"/>
      <c r="AU458" s="568"/>
      <c r="AV458" s="569"/>
      <c r="AW458" s="569"/>
      <c r="AX458" s="570"/>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8"/>
      <c r="AL459" s="569"/>
      <c r="AM459" s="569"/>
      <c r="AN459" s="569"/>
      <c r="AO459" s="569"/>
      <c r="AP459" s="570"/>
      <c r="AQ459" s="567"/>
      <c r="AR459" s="566"/>
      <c r="AS459" s="566"/>
      <c r="AT459" s="566"/>
      <c r="AU459" s="568"/>
      <c r="AV459" s="569"/>
      <c r="AW459" s="569"/>
      <c r="AX459" s="570"/>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8"/>
      <c r="AL460" s="569"/>
      <c r="AM460" s="569"/>
      <c r="AN460" s="569"/>
      <c r="AO460" s="569"/>
      <c r="AP460" s="570"/>
      <c r="AQ460" s="567"/>
      <c r="AR460" s="566"/>
      <c r="AS460" s="566"/>
      <c r="AT460" s="566"/>
      <c r="AU460" s="568"/>
      <c r="AV460" s="569"/>
      <c r="AW460" s="569"/>
      <c r="AX460" s="570"/>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8"/>
      <c r="AL461" s="569"/>
      <c r="AM461" s="569"/>
      <c r="AN461" s="569"/>
      <c r="AO461" s="569"/>
      <c r="AP461" s="570"/>
      <c r="AQ461" s="567"/>
      <c r="AR461" s="566"/>
      <c r="AS461" s="566"/>
      <c r="AT461" s="566"/>
      <c r="AU461" s="568"/>
      <c r="AV461" s="569"/>
      <c r="AW461" s="569"/>
      <c r="AX461" s="570"/>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8"/>
      <c r="AL462" s="569"/>
      <c r="AM462" s="569"/>
      <c r="AN462" s="569"/>
      <c r="AO462" s="569"/>
      <c r="AP462" s="570"/>
      <c r="AQ462" s="567"/>
      <c r="AR462" s="566"/>
      <c r="AS462" s="566"/>
      <c r="AT462" s="566"/>
      <c r="AU462" s="568"/>
      <c r="AV462" s="569"/>
      <c r="AW462" s="569"/>
      <c r="AX462" s="570"/>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8"/>
      <c r="AL463" s="569"/>
      <c r="AM463" s="569"/>
      <c r="AN463" s="569"/>
      <c r="AO463" s="569"/>
      <c r="AP463" s="570"/>
      <c r="AQ463" s="567"/>
      <c r="AR463" s="566"/>
      <c r="AS463" s="566"/>
      <c r="AT463" s="566"/>
      <c r="AU463" s="568"/>
      <c r="AV463" s="569"/>
      <c r="AW463" s="569"/>
      <c r="AX463" s="570"/>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368</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8"/>
      <c r="AL467" s="569"/>
      <c r="AM467" s="569"/>
      <c r="AN467" s="569"/>
      <c r="AO467" s="569"/>
      <c r="AP467" s="570"/>
      <c r="AQ467" s="567"/>
      <c r="AR467" s="566"/>
      <c r="AS467" s="566"/>
      <c r="AT467" s="566"/>
      <c r="AU467" s="568"/>
      <c r="AV467" s="569"/>
      <c r="AW467" s="569"/>
      <c r="AX467" s="570"/>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8"/>
      <c r="AL468" s="569"/>
      <c r="AM468" s="569"/>
      <c r="AN468" s="569"/>
      <c r="AO468" s="569"/>
      <c r="AP468" s="570"/>
      <c r="AQ468" s="567"/>
      <c r="AR468" s="566"/>
      <c r="AS468" s="566"/>
      <c r="AT468" s="566"/>
      <c r="AU468" s="568"/>
      <c r="AV468" s="569"/>
      <c r="AW468" s="569"/>
      <c r="AX468" s="570"/>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8"/>
      <c r="AL469" s="569"/>
      <c r="AM469" s="569"/>
      <c r="AN469" s="569"/>
      <c r="AO469" s="569"/>
      <c r="AP469" s="570"/>
      <c r="AQ469" s="567"/>
      <c r="AR469" s="566"/>
      <c r="AS469" s="566"/>
      <c r="AT469" s="566"/>
      <c r="AU469" s="568"/>
      <c r="AV469" s="569"/>
      <c r="AW469" s="569"/>
      <c r="AX469" s="570"/>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8"/>
      <c r="AL470" s="569"/>
      <c r="AM470" s="569"/>
      <c r="AN470" s="569"/>
      <c r="AO470" s="569"/>
      <c r="AP470" s="570"/>
      <c r="AQ470" s="567"/>
      <c r="AR470" s="566"/>
      <c r="AS470" s="566"/>
      <c r="AT470" s="566"/>
      <c r="AU470" s="568"/>
      <c r="AV470" s="569"/>
      <c r="AW470" s="569"/>
      <c r="AX470" s="570"/>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8"/>
      <c r="AL471" s="569"/>
      <c r="AM471" s="569"/>
      <c r="AN471" s="569"/>
      <c r="AO471" s="569"/>
      <c r="AP471" s="570"/>
      <c r="AQ471" s="567"/>
      <c r="AR471" s="566"/>
      <c r="AS471" s="566"/>
      <c r="AT471" s="566"/>
      <c r="AU471" s="568"/>
      <c r="AV471" s="569"/>
      <c r="AW471" s="569"/>
      <c r="AX471" s="570"/>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8"/>
      <c r="AL472" s="569"/>
      <c r="AM472" s="569"/>
      <c r="AN472" s="569"/>
      <c r="AO472" s="569"/>
      <c r="AP472" s="570"/>
      <c r="AQ472" s="567"/>
      <c r="AR472" s="566"/>
      <c r="AS472" s="566"/>
      <c r="AT472" s="566"/>
      <c r="AU472" s="568"/>
      <c r="AV472" s="569"/>
      <c r="AW472" s="569"/>
      <c r="AX472" s="570"/>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8"/>
      <c r="AL473" s="569"/>
      <c r="AM473" s="569"/>
      <c r="AN473" s="569"/>
      <c r="AO473" s="569"/>
      <c r="AP473" s="570"/>
      <c r="AQ473" s="567"/>
      <c r="AR473" s="566"/>
      <c r="AS473" s="566"/>
      <c r="AT473" s="566"/>
      <c r="AU473" s="568"/>
      <c r="AV473" s="569"/>
      <c r="AW473" s="569"/>
      <c r="AX473" s="570"/>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8"/>
      <c r="AL474" s="569"/>
      <c r="AM474" s="569"/>
      <c r="AN474" s="569"/>
      <c r="AO474" s="569"/>
      <c r="AP474" s="570"/>
      <c r="AQ474" s="567"/>
      <c r="AR474" s="566"/>
      <c r="AS474" s="566"/>
      <c r="AT474" s="566"/>
      <c r="AU474" s="568"/>
      <c r="AV474" s="569"/>
      <c r="AW474" s="569"/>
      <c r="AX474" s="570"/>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8"/>
      <c r="AL475" s="569"/>
      <c r="AM475" s="569"/>
      <c r="AN475" s="569"/>
      <c r="AO475" s="569"/>
      <c r="AP475" s="570"/>
      <c r="AQ475" s="567"/>
      <c r="AR475" s="566"/>
      <c r="AS475" s="566"/>
      <c r="AT475" s="566"/>
      <c r="AU475" s="568"/>
      <c r="AV475" s="569"/>
      <c r="AW475" s="569"/>
      <c r="AX475" s="570"/>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8"/>
      <c r="AL476" s="569"/>
      <c r="AM476" s="569"/>
      <c r="AN476" s="569"/>
      <c r="AO476" s="569"/>
      <c r="AP476" s="570"/>
      <c r="AQ476" s="567"/>
      <c r="AR476" s="566"/>
      <c r="AS476" s="566"/>
      <c r="AT476" s="566"/>
      <c r="AU476" s="568"/>
      <c r="AV476" s="569"/>
      <c r="AW476" s="569"/>
      <c r="AX476" s="570"/>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8"/>
      <c r="AL477" s="569"/>
      <c r="AM477" s="569"/>
      <c r="AN477" s="569"/>
      <c r="AO477" s="569"/>
      <c r="AP477" s="570"/>
      <c r="AQ477" s="567"/>
      <c r="AR477" s="566"/>
      <c r="AS477" s="566"/>
      <c r="AT477" s="566"/>
      <c r="AU477" s="568"/>
      <c r="AV477" s="569"/>
      <c r="AW477" s="569"/>
      <c r="AX477" s="570"/>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8"/>
      <c r="AL478" s="569"/>
      <c r="AM478" s="569"/>
      <c r="AN478" s="569"/>
      <c r="AO478" s="569"/>
      <c r="AP478" s="570"/>
      <c r="AQ478" s="567"/>
      <c r="AR478" s="566"/>
      <c r="AS478" s="566"/>
      <c r="AT478" s="566"/>
      <c r="AU478" s="568"/>
      <c r="AV478" s="569"/>
      <c r="AW478" s="569"/>
      <c r="AX478" s="570"/>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8"/>
      <c r="AL479" s="569"/>
      <c r="AM479" s="569"/>
      <c r="AN479" s="569"/>
      <c r="AO479" s="569"/>
      <c r="AP479" s="570"/>
      <c r="AQ479" s="567"/>
      <c r="AR479" s="566"/>
      <c r="AS479" s="566"/>
      <c r="AT479" s="566"/>
      <c r="AU479" s="568"/>
      <c r="AV479" s="569"/>
      <c r="AW479" s="569"/>
      <c r="AX479" s="570"/>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8"/>
      <c r="AL480" s="569"/>
      <c r="AM480" s="569"/>
      <c r="AN480" s="569"/>
      <c r="AO480" s="569"/>
      <c r="AP480" s="570"/>
      <c r="AQ480" s="567"/>
      <c r="AR480" s="566"/>
      <c r="AS480" s="566"/>
      <c r="AT480" s="566"/>
      <c r="AU480" s="568"/>
      <c r="AV480" s="569"/>
      <c r="AW480" s="569"/>
      <c r="AX480" s="570"/>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8"/>
      <c r="AL481" s="569"/>
      <c r="AM481" s="569"/>
      <c r="AN481" s="569"/>
      <c r="AO481" s="569"/>
      <c r="AP481" s="570"/>
      <c r="AQ481" s="567"/>
      <c r="AR481" s="566"/>
      <c r="AS481" s="566"/>
      <c r="AT481" s="566"/>
      <c r="AU481" s="568"/>
      <c r="AV481" s="569"/>
      <c r="AW481" s="569"/>
      <c r="AX481" s="570"/>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8"/>
      <c r="AL482" s="569"/>
      <c r="AM482" s="569"/>
      <c r="AN482" s="569"/>
      <c r="AO482" s="569"/>
      <c r="AP482" s="570"/>
      <c r="AQ482" s="567"/>
      <c r="AR482" s="566"/>
      <c r="AS482" s="566"/>
      <c r="AT482" s="566"/>
      <c r="AU482" s="568"/>
      <c r="AV482" s="569"/>
      <c r="AW482" s="569"/>
      <c r="AX482" s="570"/>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8"/>
      <c r="AL483" s="569"/>
      <c r="AM483" s="569"/>
      <c r="AN483" s="569"/>
      <c r="AO483" s="569"/>
      <c r="AP483" s="570"/>
      <c r="AQ483" s="567"/>
      <c r="AR483" s="566"/>
      <c r="AS483" s="566"/>
      <c r="AT483" s="566"/>
      <c r="AU483" s="568"/>
      <c r="AV483" s="569"/>
      <c r="AW483" s="569"/>
      <c r="AX483" s="570"/>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8"/>
      <c r="AL484" s="569"/>
      <c r="AM484" s="569"/>
      <c r="AN484" s="569"/>
      <c r="AO484" s="569"/>
      <c r="AP484" s="570"/>
      <c r="AQ484" s="567"/>
      <c r="AR484" s="566"/>
      <c r="AS484" s="566"/>
      <c r="AT484" s="566"/>
      <c r="AU484" s="568"/>
      <c r="AV484" s="569"/>
      <c r="AW484" s="569"/>
      <c r="AX484" s="570"/>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8"/>
      <c r="AL485" s="569"/>
      <c r="AM485" s="569"/>
      <c r="AN485" s="569"/>
      <c r="AO485" s="569"/>
      <c r="AP485" s="570"/>
      <c r="AQ485" s="567"/>
      <c r="AR485" s="566"/>
      <c r="AS485" s="566"/>
      <c r="AT485" s="566"/>
      <c r="AU485" s="568"/>
      <c r="AV485" s="569"/>
      <c r="AW485" s="569"/>
      <c r="AX485" s="570"/>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8"/>
      <c r="AL486" s="569"/>
      <c r="AM486" s="569"/>
      <c r="AN486" s="569"/>
      <c r="AO486" s="569"/>
      <c r="AP486" s="570"/>
      <c r="AQ486" s="567"/>
      <c r="AR486" s="566"/>
      <c r="AS486" s="566"/>
      <c r="AT486" s="566"/>
      <c r="AU486" s="568"/>
      <c r="AV486" s="569"/>
      <c r="AW486" s="569"/>
      <c r="AX486" s="570"/>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8"/>
      <c r="AL487" s="569"/>
      <c r="AM487" s="569"/>
      <c r="AN487" s="569"/>
      <c r="AO487" s="569"/>
      <c r="AP487" s="570"/>
      <c r="AQ487" s="567"/>
      <c r="AR487" s="566"/>
      <c r="AS487" s="566"/>
      <c r="AT487" s="566"/>
      <c r="AU487" s="568"/>
      <c r="AV487" s="569"/>
      <c r="AW487" s="569"/>
      <c r="AX487" s="570"/>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8"/>
      <c r="AL488" s="569"/>
      <c r="AM488" s="569"/>
      <c r="AN488" s="569"/>
      <c r="AO488" s="569"/>
      <c r="AP488" s="570"/>
      <c r="AQ488" s="567"/>
      <c r="AR488" s="566"/>
      <c r="AS488" s="566"/>
      <c r="AT488" s="566"/>
      <c r="AU488" s="568"/>
      <c r="AV488" s="569"/>
      <c r="AW488" s="569"/>
      <c r="AX488" s="570"/>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8"/>
      <c r="AL489" s="569"/>
      <c r="AM489" s="569"/>
      <c r="AN489" s="569"/>
      <c r="AO489" s="569"/>
      <c r="AP489" s="570"/>
      <c r="AQ489" s="567"/>
      <c r="AR489" s="566"/>
      <c r="AS489" s="566"/>
      <c r="AT489" s="566"/>
      <c r="AU489" s="568"/>
      <c r="AV489" s="569"/>
      <c r="AW489" s="569"/>
      <c r="AX489" s="570"/>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8"/>
      <c r="AL490" s="569"/>
      <c r="AM490" s="569"/>
      <c r="AN490" s="569"/>
      <c r="AO490" s="569"/>
      <c r="AP490" s="570"/>
      <c r="AQ490" s="567"/>
      <c r="AR490" s="566"/>
      <c r="AS490" s="566"/>
      <c r="AT490" s="566"/>
      <c r="AU490" s="568"/>
      <c r="AV490" s="569"/>
      <c r="AW490" s="569"/>
      <c r="AX490" s="570"/>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8"/>
      <c r="AL491" s="569"/>
      <c r="AM491" s="569"/>
      <c r="AN491" s="569"/>
      <c r="AO491" s="569"/>
      <c r="AP491" s="570"/>
      <c r="AQ491" s="567"/>
      <c r="AR491" s="566"/>
      <c r="AS491" s="566"/>
      <c r="AT491" s="566"/>
      <c r="AU491" s="568"/>
      <c r="AV491" s="569"/>
      <c r="AW491" s="569"/>
      <c r="AX491" s="570"/>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8"/>
      <c r="AL492" s="569"/>
      <c r="AM492" s="569"/>
      <c r="AN492" s="569"/>
      <c r="AO492" s="569"/>
      <c r="AP492" s="570"/>
      <c r="AQ492" s="567"/>
      <c r="AR492" s="566"/>
      <c r="AS492" s="566"/>
      <c r="AT492" s="566"/>
      <c r="AU492" s="568"/>
      <c r="AV492" s="569"/>
      <c r="AW492" s="569"/>
      <c r="AX492" s="570"/>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8"/>
      <c r="AL493" s="569"/>
      <c r="AM493" s="569"/>
      <c r="AN493" s="569"/>
      <c r="AO493" s="569"/>
      <c r="AP493" s="570"/>
      <c r="AQ493" s="567"/>
      <c r="AR493" s="566"/>
      <c r="AS493" s="566"/>
      <c r="AT493" s="566"/>
      <c r="AU493" s="568"/>
      <c r="AV493" s="569"/>
      <c r="AW493" s="569"/>
      <c r="AX493" s="570"/>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8"/>
      <c r="AL494" s="569"/>
      <c r="AM494" s="569"/>
      <c r="AN494" s="569"/>
      <c r="AO494" s="569"/>
      <c r="AP494" s="570"/>
      <c r="AQ494" s="567"/>
      <c r="AR494" s="566"/>
      <c r="AS494" s="566"/>
      <c r="AT494" s="566"/>
      <c r="AU494" s="568"/>
      <c r="AV494" s="569"/>
      <c r="AW494" s="569"/>
      <c r="AX494" s="570"/>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8"/>
      <c r="AL495" s="569"/>
      <c r="AM495" s="569"/>
      <c r="AN495" s="569"/>
      <c r="AO495" s="569"/>
      <c r="AP495" s="570"/>
      <c r="AQ495" s="567"/>
      <c r="AR495" s="566"/>
      <c r="AS495" s="566"/>
      <c r="AT495" s="566"/>
      <c r="AU495" s="568"/>
      <c r="AV495" s="569"/>
      <c r="AW495" s="569"/>
      <c r="AX495" s="570"/>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8"/>
      <c r="AL496" s="569"/>
      <c r="AM496" s="569"/>
      <c r="AN496" s="569"/>
      <c r="AO496" s="569"/>
      <c r="AP496" s="570"/>
      <c r="AQ496" s="567"/>
      <c r="AR496" s="566"/>
      <c r="AS496" s="566"/>
      <c r="AT496" s="566"/>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104" max="49" man="1"/>
    <brk id="138" max="49"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378</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378</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2015-07-06T11:01:33Z</cp:lastPrinted>
  <dcterms:created xsi:type="dcterms:W3CDTF">2012-03-13T00:50:25Z</dcterms:created>
  <dcterms:modified xsi:type="dcterms:W3CDTF">2015-09-04T17:16:59Z</dcterms:modified>
</cp:coreProperties>
</file>