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あと8個】\02.公表版\"/>
    </mc:Choice>
  </mc:AlternateContent>
  <bookViews>
    <workbookView xWindow="0" yWindow="0" windowWidth="16575" windowHeight="519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alcOnSave="0"/>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<sst xmlns="http://schemas.openxmlformats.org/spreadsheetml/2006/main" count="752" uniqueCount="446">
  <si>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</si>
  <si>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</si>
  <si>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</si>
  <si>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</si>
  <si>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</si>
  <si>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</si>
  <si>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</si>
  <si>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</si>
  <si>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</si>
  <si>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</si>
  <si>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</si>
  <si>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</si>
  <si>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</si>
  <si>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</si>
  <si>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</si>
  <si>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</si>
  <si>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</si>
  <si>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</si>
  <si>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</si>
  <si>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</si>
  <si>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</si>
  <si>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</si>
  <si>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</si>
  <si>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</si>
  <si>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</si>
  <si>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</si>
  <si>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</si>
  <si>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</si>
  <si>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</si>
  <si>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</si>
  <si>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</si>
  <si>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</si>
  <si>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</si>
  <si>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</si>
  <si>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</si>
  <si>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</si>
  <si>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</si>
  <si>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</si>
  <si>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</si>
  <si>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</si>
  <si>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</si>
  <si>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</si>
  <si>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</si>
  <si>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</si>
  <si>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</si>
  <si>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</si>
  <si>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</si>
  <si>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</si>
  <si>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</si>
  <si>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</si>
  <si>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</si>
  <si>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</si>
  <si>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</si>
  <si>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</si>
  <si>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</si>
  <si>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</si>
  <si>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</si>
  <si>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</si>
  <si>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</si>
  <si>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</si>
  <si>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</si>
  <si>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</si>
  <si>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</si>
  <si>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</si>
  <si>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</si>
  <si>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</si>
  <si>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</si>
  <si>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</si>
  <si>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</si>
  <si>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</si>
  <si>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</si>
  <si>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</si>
  <si>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</si>
  <si>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</si>
  <si>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</si>
  <si>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</si>
  <si>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</si>
  <si>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</si>
  <si>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</si>
  <si>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</si>
  <si>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</si>
  <si>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</si>
  <si>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</si>
  <si>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</si>
  <si>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</si>
  <si>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</si>
  <si>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</si>
  <si>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</si>
  <si>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</si>
  <si>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</si>
  <si>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</si>
  <si>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</si>
  <si>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</si>
  <si>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</si>
  <si>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</si>
  <si>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</si>
  <si>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</si>
  <si>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</si>
  <si>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</si>
  <si>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</si>
  <si>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</si>
  <si>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</si>
  <si>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</si>
  <si>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</si>
  <si>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</si>
  <si>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</si>
  <si>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</si>
  <si>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</si>
  <si>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</si>
  <si>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</si>
  <si>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</si>
  <si>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</si>
  <si>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</si>
  <si>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</si>
  <si>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</si>
  <si>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</si>
  <si>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</si>
  <si>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</si>
  <si>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</si>
  <si>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</si>
  <si>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</si>
  <si>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</si>
  <si>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</si>
  <si>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</si>
  <si>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</si>
  <si>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</si>
  <si>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</si>
  <si>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</si>
  <si>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</si>
  <si>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</si>
  <si>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</si>
  <si>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</si>
  <si>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</si>
  <si>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</si>
  <si>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</si>
  <si>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</si>
  <si>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</si>
  <si>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</si>
  <si>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</si>
  <si>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</si>
  <si>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</si>
  <si>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</si>
  <si>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</si>
  <si>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</si>
  <si>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</si>
  <si>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</si>
  <si>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</si>
  <si>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</si>
  <si>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</si>
  <si>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</si>
  <si>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</si>
  <si>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</si>
  <si>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</si>
  <si>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</si>
  <si>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</si>
  <si>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</si>
  <si>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</si>
  <si>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</si>
  <si>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</si>
  <si>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</si>
  <si>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</si>
  <si>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</si>
  <si>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</si>
  <si>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</si>
  <si>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</si>
  <si>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</si>
  <si>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</si>
  <si>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</si>
  <si>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</si>
  <si>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</si>
  <si>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</si>
  <si>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</si>
  <si>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</si>
  <si>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</si>
  <si>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</si>
  <si>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</si>
  <si>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</si>
  <si>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</si>
  <si>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</si>
  <si>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</si>
  <si>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</si>
  <si>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</si>
  <si>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</si>
  <si>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</si>
  <si>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</si>
  <si>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</si>
  <si>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</si>
  <si>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</si>
  <si>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</si>
  <si>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</si>
  <si>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</si>
  <si>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</si>
  <si>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</si>
  <si>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</si>
  <si>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</si>
  <si>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</si>
  <si>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</si>
  <si>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</si>
  <si>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</si>
  <si>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</si>
  <si>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</si>
  <si>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</si>
  <si>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</si>
  <si>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</si>
  <si>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</si>
  <si>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</si>
  <si>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</si>
  <si>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</si>
  <si>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</si>
  <si>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</si>
  <si>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</si>
  <si>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</si>
  <si>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</si>
  <si>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</si>
  <si>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</si>
  <si>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</si>
  <si>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</si>
  <si>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</si>
  <si>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</si>
  <si>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</si>
  <si>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</si>
  <si>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</si>
  <si>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</si>
  <si>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</si>
  <si>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</si>
  <si>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</si>
  <si>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</si>
  <si>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</si>
  <si>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</si>
  <si>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</si>
  <si>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</si>
  <si>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</si>
  <si>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</si>
  <si>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</si>
  <si>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</si>
  <si>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</si>
  <si>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</si>
  <si>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</si>
  <si>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</si>
  <si>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</si>
  <si>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</si>
  <si>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</si>
  <si>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</si>
  <si>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</si>
  <si>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</si>
  <si>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</si>
  <si>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</si>
  <si>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</si>
  <si>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</si>
  <si>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</si>
  <si>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</si>
  <si>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</si>
  <si>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</si>
  <si>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</si>
  <si>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</si>
  <si>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</si>
  <si>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</si>
  <si>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</si>
  <si>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</si>
  <si>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</si>
  <si>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</si>
  <si>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</si>
  <si>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</si>
  <si>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</si>
  <si>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</si>
  <si>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</si>
  <si>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</si>
  <si>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</si>
  <si>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</si>
  <si>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</si>
  <si>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</si>
  <si>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</si>
  <si>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</si>
  <si>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</si>
  <si>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</si>
  <si>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</si>
  <si>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</si>
  <si>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</si>
  <si>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</si>
  <si>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</si>
  <si>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</si>
  <si>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</si>
  <si>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</si>
  <si>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</si>
  <si>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</si>
  <si>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</si>
  <si>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</si>
  <si>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</si>
  <si>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</si>
  <si>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</si>
  <si>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</si>
  <si>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</si>
  <si>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</si>
  <si>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</si>
  <si>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</si>
  <si>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</si>
  <si>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</si>
  <si>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</si>
  <si>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</si>
  <si>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</si>
  <si>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</si>
  <si>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</si>
  <si>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</si>
  <si>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</si>
  <si>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</si>
  <si>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</si>
  <si>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</si>
  <si>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</si>
  <si>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</si>
  <si>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</si>
  <si>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</si>
  <si>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</si>
  <si>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</si>
  <si>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</si>
  <si>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</si>
  <si>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</si>
  <si>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</si>
  <si>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</si>
  <si>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</si>
  <si>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</si>
  <si>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</si>
  <si>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</si>
  <si>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</si>
  <si>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</si>
  <si>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</si>
  <si>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</si>
  <si>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</si>
  <si>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</si>
  <si>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</si>
  <si>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</si>
  <si>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</si>
  <si>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</si>
  <si>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</si>
  <si>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</si>
  <si>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</si>
  <si>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</si>
  <si>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</si>
  <si>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</si>
  <si>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</si>
  <si>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</si>
  <si>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</si>
  <si>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</si>
  <si>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</si>
  <si>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</si>
  <si>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</si>
  <si>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</si>
  <si>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</si>
  <si>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</si>
  <si>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</si>
  <si>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</si>
  <si>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</si>
  <si>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</si>
  <si>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</si>
  <si>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</si>
  <si>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</si>
  <si>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</si>
  <si>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</si>
  <si>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</si>
  <si>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</si>
  <si>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</si>
  <si>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</si>
  <si>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</si>
  <si>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</si>
  <si>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</si>
  <si>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</si>
  <si>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</si>
  <si>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</si>
  <si>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</si>
  <si>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</si>
  <si>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</si>
  <si>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</si>
  <si>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</si>
  <si>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</si>
  <si>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</si>
  <si>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</si>
  <si>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</si>
  <si>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</si>
  <si>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</si>
  <si>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</si>
  <si>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</si>
  <si>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交通関係国際会議等に必要な経費</t>
    <phoneticPr fontId="5"/>
  </si>
  <si>
    <t>総合政策局</t>
    <rPh sb="0" eb="2">
      <t>ソウゴウ</t>
    </rPh>
    <rPh sb="2" eb="5">
      <t>セイサクキョク</t>
    </rPh>
    <phoneticPr fontId="5"/>
  </si>
  <si>
    <t>国際政策課</t>
    <rPh sb="0" eb="2">
      <t>コクサイ</t>
    </rPh>
    <rPh sb="2" eb="5">
      <t>セイサクカ</t>
    </rPh>
    <phoneticPr fontId="5"/>
  </si>
  <si>
    <t>○</t>
  </si>
  <si>
    <t>12　国際協力、連携等の推進
　43　国際協力、連携等を推進する</t>
    <phoneticPr fontId="5"/>
  </si>
  <si>
    <t>－</t>
    <phoneticPr fontId="5"/>
  </si>
  <si>
    <t>-</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</si>
  <si>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</si>
  <si>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</si>
  <si>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</si>
  <si>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庁費</t>
    <rPh sb="0" eb="2">
      <t>チョウヒ</t>
    </rPh>
    <phoneticPr fontId="5"/>
  </si>
  <si>
    <t>国際交通フォーラム拠出金</t>
    <rPh sb="0" eb="2">
      <t>コクサイ</t>
    </rPh>
    <rPh sb="2" eb="4">
      <t>コウツウ</t>
    </rPh>
    <rPh sb="9" eb="12">
      <t>キョシュツキン</t>
    </rPh>
    <phoneticPr fontId="5"/>
  </si>
  <si>
    <t>株式会社富士通総研</t>
    <rPh sb="0" eb="2">
      <t>カブシキ</t>
    </rPh>
    <rPh sb="2" eb="4">
      <t>カイシャ</t>
    </rPh>
    <rPh sb="4" eb="7">
      <t>フジツウ</t>
    </rPh>
    <rPh sb="7" eb="9">
      <t>ソウケン</t>
    </rPh>
    <phoneticPr fontId="5"/>
  </si>
  <si>
    <t>A.民間企業</t>
    <rPh sb="2" eb="4">
      <t>ミンカン</t>
    </rPh>
    <rPh sb="4" eb="6">
      <t>キギョウ</t>
    </rPh>
    <phoneticPr fontId="5"/>
  </si>
  <si>
    <t>第9回APEC交通大臣会合及び第13回日ASEAN交通大臣会合における日本原案作成業務</t>
    <phoneticPr fontId="5"/>
  </si>
  <si>
    <r>
      <t>株式会社G</t>
    </r>
    <r>
      <rPr>
        <sz val="11"/>
        <rFont val="ＭＳ Ｐゴシック"/>
        <family val="3"/>
        <charset val="128"/>
      </rPr>
      <t>rayling</t>
    </r>
    <rPh sb="0" eb="4">
      <t>カブシキガイシャ</t>
    </rPh>
    <phoneticPr fontId="5"/>
  </si>
  <si>
    <t>A.株式会社　富士通総研</t>
    <rPh sb="2" eb="6">
      <t>カブシキガイシャ</t>
    </rPh>
    <rPh sb="7" eb="10">
      <t>フジツウ</t>
    </rPh>
    <rPh sb="10" eb="12">
      <t>ソウケン</t>
    </rPh>
    <phoneticPr fontId="5"/>
  </si>
  <si>
    <t>人件費</t>
    <rPh sb="0" eb="3">
      <t>ジンケンヒ</t>
    </rPh>
    <phoneticPr fontId="5"/>
  </si>
  <si>
    <t>直接人件費</t>
    <rPh sb="0" eb="2">
      <t>チョクセツ</t>
    </rPh>
    <rPh sb="2" eb="5">
      <t>ジンケンヒ</t>
    </rPh>
    <phoneticPr fontId="5"/>
  </si>
  <si>
    <t>その他</t>
    <rPh sb="2" eb="3">
      <t>タ</t>
    </rPh>
    <phoneticPr fontId="5"/>
  </si>
  <si>
    <t>課長
大髙　豪太</t>
    <rPh sb="0" eb="2">
      <t>カチョウ</t>
    </rPh>
    <rPh sb="3" eb="5">
      <t>オオタカ</t>
    </rPh>
    <rPh sb="6" eb="8">
      <t>ゴウタ</t>
    </rPh>
    <phoneticPr fontId="5"/>
  </si>
  <si>
    <t>交通分野全体にわたる国際的な枠組みであるＩＴＦやＡＰＥＣの下に設置された交通大臣会合等を積極的に活用し、交通分野における世界的な課題の解決を図る。また、これらの国際的な枠組みを活用し、世界における我が国の存在感の維持・拡大を図るとともに、我が国の高質な交通インフラの普及に向けた効果的な取り組みを行う。</t>
    <phoneticPr fontId="5"/>
  </si>
  <si>
    <t>‐</t>
  </si>
  <si>
    <t>-</t>
    <phoneticPr fontId="5"/>
  </si>
  <si>
    <t>執行額／　　　　　　　　　　　　　　</t>
    <rPh sb="0" eb="2">
      <t>シッコウ</t>
    </rPh>
    <rPh sb="2" eb="3">
      <t>ガク</t>
    </rPh>
    <phoneticPr fontId="5"/>
  </si>
  <si>
    <t>件</t>
    <rPh sb="0" eb="1">
      <t>ケン</t>
    </rPh>
    <phoneticPr fontId="5"/>
  </si>
  <si>
    <t>兆円</t>
    <rPh sb="0" eb="2">
      <t>チョウエン</t>
    </rPh>
    <phoneticPr fontId="5"/>
  </si>
  <si>
    <t>-</t>
    <phoneticPr fontId="5"/>
  </si>
  <si>
    <t>国際的な協調・連携を推進するために行ったＡＰＥＣ、ＩＴＦなどの国際会議等に関連する事業の発注件数。</t>
    <rPh sb="37" eb="39">
      <t>カンレン</t>
    </rPh>
    <rPh sb="41" eb="43">
      <t>ジギョウ</t>
    </rPh>
    <phoneticPr fontId="5"/>
  </si>
  <si>
    <t>執行額／国際会議等に関連する事業の発注件数　　　　　　　　　　　　　　</t>
    <rPh sb="0" eb="2">
      <t>シッコウ</t>
    </rPh>
    <rPh sb="2" eb="3">
      <t>ガク</t>
    </rPh>
    <rPh sb="4" eb="6">
      <t>コクサイ</t>
    </rPh>
    <rPh sb="6" eb="8">
      <t>カイギ</t>
    </rPh>
    <rPh sb="8" eb="9">
      <t>トウ</t>
    </rPh>
    <rPh sb="10" eb="12">
      <t>カンレン</t>
    </rPh>
    <rPh sb="14" eb="16">
      <t>ジギョウ</t>
    </rPh>
    <rPh sb="17" eb="19">
      <t>ハッチュウ</t>
    </rPh>
    <rPh sb="19" eb="21">
      <t>ケンスウ</t>
    </rPh>
    <phoneticPr fontId="5"/>
  </si>
  <si>
    <t>百万円</t>
    <rPh sb="0" eb="1">
      <t>ヒャク</t>
    </rPh>
    <rPh sb="1" eb="3">
      <t>マンエン</t>
    </rPh>
    <phoneticPr fontId="5"/>
  </si>
  <si>
    <t>48百万円／1件</t>
    <phoneticPr fontId="5"/>
  </si>
  <si>
    <t>82百万円／1件</t>
    <phoneticPr fontId="5"/>
  </si>
  <si>
    <t>92百万円／1件</t>
    <phoneticPr fontId="5"/>
  </si>
  <si>
    <t>87百万円／2件</t>
    <phoneticPr fontId="5"/>
  </si>
  <si>
    <t>交通分野に係る環境問題、セキュリティー問題等、一国のみでは解決が困難な地球的規模の課題について、ＩＴＦ（国際交通フォーラム）やＡＰＥＣ（アジア太平洋経済協力）等と連携を図りながら、国際的な協調・連携の下で戦略的な取り組みを推進する。また、高齢化による影響や緊迫した財政下における施策の実行等各国が抱える共通の課題等について他国の先進的な取り組みの情報や認識を共有しその解決を図る。</t>
    <phoneticPr fontId="5"/>
  </si>
  <si>
    <t>政府間の協力・連携のための事業で、国が行うべき事業。</t>
    <rPh sb="17" eb="18">
      <t>クニ</t>
    </rPh>
    <rPh sb="19" eb="20">
      <t>オコナ</t>
    </rPh>
    <rPh sb="23" eb="25">
      <t>ジギョウ</t>
    </rPh>
    <phoneticPr fontId="5"/>
  </si>
  <si>
    <t>複数応札の企画競争入札で競争性を確保。</t>
    <phoneticPr fontId="5"/>
  </si>
  <si>
    <t>諸経費、旅費、翻訳費、通訳費、資料作成費等</t>
    <rPh sb="15" eb="17">
      <t>シリョウ</t>
    </rPh>
    <rPh sb="17" eb="20">
      <t>サクセイヒ</t>
    </rPh>
    <phoneticPr fontId="5"/>
  </si>
  <si>
    <t>事業目的に即した費目・使途となっている</t>
    <phoneticPr fontId="5"/>
  </si>
  <si>
    <t>一者入札を可能な限り減らすべく、入札しなかった業者へのアンケート調査を実施し、結果を踏まえ、平易な提案書の作成や過去の調査資料の開示する等、対応策を実施</t>
    <phoneticPr fontId="5"/>
  </si>
  <si>
    <t>APEC、ITF関連の会合に参加し、事業目的に沿った活動を行った。</t>
    <phoneticPr fontId="5"/>
  </si>
  <si>
    <t>国際会議で事業結果を活用している</t>
    <rPh sb="0" eb="2">
      <t>コクサイ</t>
    </rPh>
    <rPh sb="2" eb="4">
      <t>カイギ</t>
    </rPh>
    <rPh sb="5" eb="7">
      <t>ジギョウ</t>
    </rPh>
    <rPh sb="7" eb="9">
      <t>ケッカ</t>
    </rPh>
    <rPh sb="10" eb="12">
      <t>カツヨウ</t>
    </rPh>
    <phoneticPr fontId="5"/>
  </si>
  <si>
    <t>国際会議に関わる事業であり、企画競争入札を通じ、事業実施能力のある事業者を選定している。また、会合開催等に携わる請負事業者等との間で頻繁に打ち合わせを行い、進行状況を的確に把握することを通じて、支出先・使途等についても十分把握している。</t>
    <rPh sb="24" eb="26">
      <t>ジギョウ</t>
    </rPh>
    <rPh sb="26" eb="28">
      <t>ジッシ</t>
    </rPh>
    <rPh sb="28" eb="30">
      <t>ノウリョク</t>
    </rPh>
    <rPh sb="33" eb="36">
      <t>ジギョウシャ</t>
    </rPh>
    <rPh sb="37" eb="39">
      <t>センテイ</t>
    </rPh>
    <phoneticPr fontId="5"/>
  </si>
  <si>
    <t>平成26年度日ＥＵ・ＥＰＡ交渉に関連したＥＵにおける国土交通分野の動向調査業務</t>
    <rPh sb="37" eb="39">
      <t>ギョウム</t>
    </rPh>
    <phoneticPr fontId="5"/>
  </si>
  <si>
    <t>二国間・多国間での課題解決の場を活用した事業であり、国民や社会のニーズに合致</t>
    <rPh sb="0" eb="1">
      <t>ニ</t>
    </rPh>
    <rPh sb="1" eb="3">
      <t>コクカン</t>
    </rPh>
    <rPh sb="4" eb="7">
      <t>タコクカン</t>
    </rPh>
    <rPh sb="9" eb="11">
      <t>カダイ</t>
    </rPh>
    <rPh sb="11" eb="13">
      <t>カイケツ</t>
    </rPh>
    <rPh sb="14" eb="15">
      <t>バ</t>
    </rPh>
    <rPh sb="16" eb="18">
      <t>カツヨウ</t>
    </rPh>
    <rPh sb="20" eb="22">
      <t>ジギョウ</t>
    </rPh>
    <rPh sb="26" eb="28">
      <t>コクミン</t>
    </rPh>
    <rPh sb="29" eb="31">
      <t>シャカイ</t>
    </rPh>
    <rPh sb="36" eb="38">
      <t>ガッチ</t>
    </rPh>
    <phoneticPr fontId="5"/>
  </si>
  <si>
    <t>競争入札により最も経済的な事業者による執行を実施</t>
    <rPh sb="0" eb="2">
      <t>キョウソウ</t>
    </rPh>
    <rPh sb="2" eb="4">
      <t>ニュウサツ</t>
    </rPh>
    <rPh sb="7" eb="8">
      <t>モット</t>
    </rPh>
    <rPh sb="9" eb="12">
      <t>ケイザイテキ</t>
    </rPh>
    <rPh sb="13" eb="16">
      <t>ジギョウシャ</t>
    </rPh>
    <rPh sb="19" eb="21">
      <t>シッコウ</t>
    </rPh>
    <rPh sb="22" eb="24">
      <t>ジッシ</t>
    </rPh>
    <phoneticPr fontId="5"/>
  </si>
  <si>
    <t>-</t>
    <phoneticPr fontId="5"/>
  </si>
  <si>
    <t>インフラシステム輸出戦略（27年6月改訂）に記載のトップセールス事業であり、優先度は高い</t>
    <rPh sb="8" eb="10">
      <t>ユシュツ</t>
    </rPh>
    <rPh sb="10" eb="12">
      <t>センリャク</t>
    </rPh>
    <rPh sb="15" eb="16">
      <t>ネン</t>
    </rPh>
    <rPh sb="17" eb="18">
      <t>ガツ</t>
    </rPh>
    <rPh sb="18" eb="20">
      <t>カイテイ</t>
    </rPh>
    <rPh sb="22" eb="24">
      <t>キサイ</t>
    </rPh>
    <rPh sb="32" eb="34">
      <t>ジギョウ</t>
    </rPh>
    <rPh sb="38" eb="41">
      <t>ユウセンド</t>
    </rPh>
    <rPh sb="42" eb="43">
      <t>タカ</t>
    </rPh>
    <phoneticPr fontId="5"/>
  </si>
  <si>
    <t>我が国が国際会議関連で実施した事業数を実績としている</t>
    <rPh sb="0" eb="1">
      <t>ワ</t>
    </rPh>
    <rPh sb="2" eb="3">
      <t>クニ</t>
    </rPh>
    <rPh sb="4" eb="6">
      <t>コクサイ</t>
    </rPh>
    <rPh sb="6" eb="8">
      <t>カイギ</t>
    </rPh>
    <rPh sb="8" eb="10">
      <t>カンレン</t>
    </rPh>
    <rPh sb="11" eb="13">
      <t>ジッシ</t>
    </rPh>
    <rPh sb="15" eb="18">
      <t>ジギョウスウ</t>
    </rPh>
    <rPh sb="19" eb="21">
      <t>ジッセキ</t>
    </rPh>
    <phoneticPr fontId="5"/>
  </si>
  <si>
    <t>兆円</t>
    <rPh sb="0" eb="2">
      <t>チョウエン</t>
    </rPh>
    <phoneticPr fontId="5"/>
  </si>
  <si>
    <t>件</t>
    <rPh sb="0" eb="1">
      <t>ケン</t>
    </rPh>
    <phoneticPr fontId="5"/>
  </si>
  <si>
    <t>-</t>
    <phoneticPr fontId="5"/>
  </si>
  <si>
    <t>引き続き、国際会議のスムーズな運営に資するよう、適切な事業実施を行っていく。</t>
    <rPh sb="0" eb="1">
      <t>ヒ</t>
    </rPh>
    <rPh sb="2" eb="3">
      <t>ツヅ</t>
    </rPh>
    <rPh sb="5" eb="7">
      <t>コクサイ</t>
    </rPh>
    <rPh sb="7" eb="9">
      <t>カイギ</t>
    </rPh>
    <rPh sb="15" eb="17">
      <t>ウンエイ</t>
    </rPh>
    <rPh sb="18" eb="19">
      <t>シ</t>
    </rPh>
    <rPh sb="24" eb="26">
      <t>テキセツ</t>
    </rPh>
    <rPh sb="27" eb="29">
      <t>ジギョウ</t>
    </rPh>
    <rPh sb="29" eb="31">
      <t>ジッシ</t>
    </rPh>
    <rPh sb="32" eb="33">
      <t>オコナ</t>
    </rPh>
    <phoneticPr fontId="5"/>
  </si>
  <si>
    <t>-</t>
    <phoneticPr fontId="5"/>
  </si>
  <si>
    <t>平成30年度までに円借款事業における我が国インフラ企業（国土交通省分野）が入札に至った回数を25回に引き上げる。</t>
    <phoneticPr fontId="5"/>
  </si>
  <si>
    <t>円借款事業における我が国インフラ企業（国土交通省分野）が海外入札に至った回数</t>
    <phoneticPr fontId="5"/>
  </si>
  <si>
    <t>平成32年までに、国土交通分野（交通分野、建設分野）における我が国企業の海外インフラ受注額を約9兆円に引き上げる。</t>
    <phoneticPr fontId="5"/>
  </si>
  <si>
    <t>国土交通分野（交通分野、建設分野）における我が国企業の海外インフラ受注額</t>
    <phoneticPr fontId="5"/>
  </si>
  <si>
    <t>単年度で終わらず、翌年度のトップセールやさらに深掘りの調査事業につながった案件発掘・形成調査（国土交通省実施）の件数</t>
    <phoneticPr fontId="5"/>
  </si>
  <si>
    <t>平成30年度までに単年度で終わらず、翌年度のトップセールやさらに深掘りの調査事業につながった案件発掘・形成調査（国土交通省実施）の件数を50件まで引き上げる。</t>
    <phoneticPr fontId="5"/>
  </si>
  <si>
    <t>-</t>
    <phoneticPr fontId="5"/>
  </si>
  <si>
    <t>経費削減を図るべく、可能な限り一般競争入札への移行を進めるとともに、公示期間の延伸を行うなど改善していく。</t>
    <rPh sb="10" eb="12">
      <t>カノウ</t>
    </rPh>
    <rPh sb="46" eb="48">
      <t>カイゼン</t>
    </rPh>
    <phoneticPr fontId="5"/>
  </si>
  <si>
    <t>執行等改善</t>
  </si>
  <si>
    <t>所見を踏まえ、引き続き経費削減に取り組むとともに、国際的枠組を通じた国際的な協調・連携や、我が国の高質な交通インフラの効果的な普及に向けた取り組みを行っていく。</t>
    <rPh sb="11" eb="13">
      <t>ケイヒ</t>
    </rPh>
    <rPh sb="13" eb="15">
      <t>サクゲン</t>
    </rPh>
    <rPh sb="16" eb="17">
      <t>ト</t>
    </rPh>
    <rPh sb="18" eb="19">
      <t>ク</t>
    </rPh>
    <phoneticPr fontId="5"/>
  </si>
  <si>
    <t>Ｇ７交通大臣会合経費を要求                                         　　　　　　　　　　　　　　　　　　　　　　　   ※百万円未満を四捨五入しているため、「予算額・執行額」欄と誤差が生じている。</t>
    <rPh sb="2" eb="4">
      <t>コウツウ</t>
    </rPh>
    <rPh sb="4" eb="6">
      <t>ダイジン</t>
    </rPh>
    <rPh sb="6" eb="8">
      <t>カイゴウ</t>
    </rPh>
    <rPh sb="8" eb="10">
      <t>ケイヒ</t>
    </rPh>
    <rPh sb="11" eb="13">
      <t>ヨウキュウ</t>
    </rPh>
    <rPh sb="81" eb="83">
      <t>ヒャクマン</t>
    </rPh>
    <rPh sb="83" eb="86">
      <t>エンミマン</t>
    </rPh>
    <rPh sb="87" eb="91">
      <t>シシャゴニュウ</t>
    </rPh>
    <rPh sb="99" eb="102">
      <t>ヨサンガク</t>
    </rPh>
    <rPh sb="103" eb="105">
      <t>シッコウ</t>
    </rPh>
    <rPh sb="105" eb="106">
      <t>ガク</t>
    </rPh>
    <rPh sb="107" eb="108">
      <t>ラン</t>
    </rPh>
    <rPh sb="109" eb="111">
      <t>ゴサ</t>
    </rPh>
    <rPh sb="112" eb="11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</si>
</sst>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181" fontId="0" fillId="0" borderId="14" xfId="0" applyNumberFormat="1" applyFill="1" applyBorder="1" applyAlignment="1" applyProtection="1">
      <alignment horizontal="right" vertical="center"/>
      <protection locked="0"/>
    </xf>
    <xf numFmtId="181" fontId="0" fillId="0" borderId="15" xfId="0" applyNumberFormat="1" applyFill="1" applyBorder="1" applyAlignment="1" applyProtection="1">
      <alignment horizontal="right" vertical="center"/>
      <protection locked="0"/>
    </xf>
    <xf numFmtId="181" fontId="0" fillId="0" borderId="16" xfId="0" applyNumberFormat="1" applyFill="1" applyBorder="1" applyAlignment="1" applyProtection="1">
      <alignment horizontal="right"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6" fontId="0" fillId="0" borderId="14" xfId="0" applyNumberFormat="1" applyFill="1" applyBorder="1" applyAlignment="1" applyProtection="1">
      <alignment horizontal="right" vertical="center"/>
      <protection locked="0"/>
    </xf>
    <xf numFmtId="176" fontId="0" fillId="0" borderId="15" xfId="0" applyNumberFormat="1" applyFill="1" applyBorder="1" applyAlignment="1" applyProtection="1">
      <alignment horizontal="right" vertical="center"/>
      <protection locked="0"/>
    </xf>
    <xf numFmtId="176" fontId="0" fillId="0" borderId="16" xfId="0" applyNumberFormat="1" applyFill="1" applyBorder="1" applyAlignment="1" applyProtection="1">
      <alignment horizontal="right"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81" fontId="0" fillId="0" borderId="72" xfId="0" applyNumberFormat="1" applyFill="1" applyBorder="1" applyAlignment="1" applyProtection="1">
      <alignment horizontal="right" vertical="center"/>
      <protection locked="0"/>
    </xf>
    <xf numFmtId="181" fontId="3" fillId="0" borderId="73" xfId="0" applyNumberFormat="1" applyFont="1" applyFill="1" applyBorder="1" applyAlignment="1" applyProtection="1">
      <alignment horizontal="right" vertical="center"/>
      <protection locked="0"/>
    </xf>
    <xf numFmtId="181" fontId="3" fillId="0" borderId="97"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vertical="center" wrapText="1"/>
      <protection locked="0"/>
    </xf>
    <xf numFmtId="0" fontId="0" fillId="0" borderId="78" xfId="0" applyFont="1" applyFill="1" applyBorder="1" applyAlignment="1" applyProtection="1">
      <alignment vertical="center" wrapText="1"/>
      <protection locked="0"/>
    </xf>
    <xf numFmtId="0" fontId="0" fillId="0" borderId="107" xfId="0" applyFont="1" applyFill="1" applyBorder="1" applyAlignment="1" applyProtection="1">
      <alignmen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78441</xdr:colOff>
      <xdr:row>140</xdr:row>
      <xdr:rowOff>11207</xdr:rowOff>
    </xdr:from>
    <xdr:to>
      <xdr:col>35</xdr:col>
      <xdr:colOff>16328</xdr:colOff>
      <xdr:row>149</xdr:row>
      <xdr:rowOff>11206</xdr:rowOff>
    </xdr:to>
    <xdr:grpSp>
      <xdr:nvGrpSpPr>
        <xdr:cNvPr id="2" name="グループ化 1"/>
        <xdr:cNvGrpSpPr/>
      </xdr:nvGrpSpPr>
      <xdr:grpSpPr>
        <a:xfrm>
          <a:off x="1678641" y="33701132"/>
          <a:ext cx="5338562" cy="3171824"/>
          <a:chOff x="1927412" y="50874706"/>
          <a:chExt cx="4798251" cy="3126441"/>
        </a:xfrm>
      </xdr:grpSpPr>
      <xdr:sp macro="" textlink="">
        <xdr:nvSpPr>
          <xdr:cNvPr id="9" name="テキスト ボックス 8"/>
          <xdr:cNvSpPr txBox="1"/>
        </xdr:nvSpPr>
        <xdr:spPr>
          <a:xfrm>
            <a:off x="1927412" y="50874706"/>
            <a:ext cx="2061588" cy="5674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solidFill>
                  <a:sysClr val="windowText" lastClr="000000"/>
                </a:solidFill>
              </a:rPr>
              <a:t>７４百万円</a:t>
            </a:r>
          </a:p>
        </xdr:txBody>
      </xdr:sp>
      <xdr:cxnSp macro="">
        <xdr:nvCxnSpPr>
          <xdr:cNvPr id="10" name="カギ線コネクタ 10"/>
          <xdr:cNvCxnSpPr>
            <a:stCxn id="9" idx="2"/>
            <a:endCxn id="11" idx="1"/>
          </xdr:cNvCxnSpPr>
        </xdr:nvCxnSpPr>
        <xdr:spPr>
          <a:xfrm rot="16200000" flipH="1">
            <a:off x="2712998" y="51687395"/>
            <a:ext cx="2265926" cy="177551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11" name="テキスト ボックス 10"/>
          <xdr:cNvSpPr txBox="1"/>
        </xdr:nvSpPr>
        <xdr:spPr>
          <a:xfrm>
            <a:off x="4733716" y="53415078"/>
            <a:ext cx="1826093" cy="58606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Ａ．民間企業（２社）</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３９百万円</a:t>
            </a:r>
          </a:p>
        </xdr:txBody>
      </xdr:sp>
      <xdr:sp macro="" textlink="">
        <xdr:nvSpPr>
          <xdr:cNvPr id="12" name="テキスト ボックス 11"/>
          <xdr:cNvSpPr txBox="1"/>
        </xdr:nvSpPr>
        <xdr:spPr>
          <a:xfrm>
            <a:off x="4686193" y="53136491"/>
            <a:ext cx="20394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23</xdr:col>
      <xdr:colOff>198218</xdr:colOff>
      <xdr:row>140</xdr:row>
      <xdr:rowOff>0</xdr:rowOff>
    </xdr:from>
    <xdr:to>
      <xdr:col>48</xdr:col>
      <xdr:colOff>198981</xdr:colOff>
      <xdr:row>149</xdr:row>
      <xdr:rowOff>37804</xdr:rowOff>
    </xdr:to>
    <xdr:grpSp>
      <xdr:nvGrpSpPr>
        <xdr:cNvPr id="3" name="グループ化 2"/>
        <xdr:cNvGrpSpPr/>
      </xdr:nvGrpSpPr>
      <xdr:grpSpPr>
        <a:xfrm>
          <a:off x="4798793" y="33689925"/>
          <a:ext cx="5001388" cy="3209629"/>
          <a:chOff x="4301437" y="50729029"/>
          <a:chExt cx="4489176" cy="3164246"/>
        </a:xfrm>
      </xdr:grpSpPr>
      <xdr:sp macro="" textlink="">
        <xdr:nvSpPr>
          <xdr:cNvPr id="14" name="テキスト ボックス 13"/>
          <xdr:cNvSpPr txBox="1"/>
        </xdr:nvSpPr>
        <xdr:spPr>
          <a:xfrm>
            <a:off x="6386654" y="53481113"/>
            <a:ext cx="2286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kumimoji="1" lang="ja-JP" altLang="en-US" sz="1100"/>
              <a:t>会合での日本側提案の原案作成等</a:t>
            </a:r>
          </a:p>
        </xdr:txBody>
      </xdr:sp>
      <xdr:sp macro="" textlink="">
        <xdr:nvSpPr>
          <xdr:cNvPr id="15" name="テキスト ボックス 14"/>
          <xdr:cNvSpPr txBox="1"/>
        </xdr:nvSpPr>
        <xdr:spPr>
          <a:xfrm>
            <a:off x="4320918" y="50879099"/>
            <a:ext cx="232377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各事業の企画・立案、進捗状況管理</a:t>
            </a:r>
          </a:p>
        </xdr:txBody>
      </xdr:sp>
      <xdr:sp macro="" textlink="">
        <xdr:nvSpPr>
          <xdr:cNvPr id="16" name="左大かっこ 15"/>
          <xdr:cNvSpPr/>
        </xdr:nvSpPr>
        <xdr:spPr>
          <a:xfrm>
            <a:off x="4303059" y="50729029"/>
            <a:ext cx="115659" cy="55998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7" name="右大かっこ 16"/>
          <xdr:cNvSpPr/>
        </xdr:nvSpPr>
        <xdr:spPr>
          <a:xfrm>
            <a:off x="6729554" y="50744507"/>
            <a:ext cx="101748"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8" name="左大かっこ 17"/>
          <xdr:cNvSpPr/>
        </xdr:nvSpPr>
        <xdr:spPr>
          <a:xfrm>
            <a:off x="6373373" y="53330911"/>
            <a:ext cx="111079" cy="56236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9" name="右大かっこ 18"/>
          <xdr:cNvSpPr/>
        </xdr:nvSpPr>
        <xdr:spPr>
          <a:xfrm>
            <a:off x="8686667" y="53317723"/>
            <a:ext cx="103946" cy="549087"/>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0" name="テキスト ボックス 19"/>
          <xdr:cNvSpPr txBox="1"/>
        </xdr:nvSpPr>
        <xdr:spPr>
          <a:xfrm>
            <a:off x="4309719" y="51419503"/>
            <a:ext cx="1774134" cy="5238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旅費</a:t>
            </a:r>
            <a:r>
              <a:rPr kumimoji="1" lang="en-US" altLang="ja-JP" sz="1100">
                <a:solidFill>
                  <a:sysClr val="windowText" lastClr="000000"/>
                </a:solidFill>
              </a:rPr>
              <a:t/>
            </a:r>
            <a:br>
              <a:rPr kumimoji="1" lang="en-US" altLang="ja-JP" sz="1100">
                <a:solidFill>
                  <a:sysClr val="windowText" lastClr="000000"/>
                </a:solidFill>
              </a:rPr>
            </a:br>
            <a:r>
              <a:rPr kumimoji="1" lang="ja-JP" altLang="ja-JP" sz="1100">
                <a:solidFill>
                  <a:schemeClr val="dk1"/>
                </a:solidFill>
                <a:effectLst/>
                <a:latin typeface="+mn-lt"/>
                <a:ea typeface="+mn-ea"/>
                <a:cs typeface="+mn-cs"/>
              </a:rPr>
              <a:t>７</a:t>
            </a:r>
            <a:r>
              <a:rPr kumimoji="1" lang="ja-JP" altLang="en-US" sz="1100">
                <a:solidFill>
                  <a:sysClr val="windowText" lastClr="000000"/>
                </a:solidFill>
              </a:rPr>
              <a:t>百万円</a:t>
            </a:r>
          </a:p>
        </xdr:txBody>
      </xdr:sp>
      <xdr:sp macro="" textlink="">
        <xdr:nvSpPr>
          <xdr:cNvPr id="21" name="テキスト ボックス 20"/>
          <xdr:cNvSpPr txBox="1"/>
        </xdr:nvSpPr>
        <xdr:spPr>
          <a:xfrm>
            <a:off x="4301437" y="52120107"/>
            <a:ext cx="1774134" cy="5218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諸経費、拠出金等</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２８百万円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SheetLayoutView="100" zoomScalePageLayoutView="85" workbookViewId="0">
      <selection activeCell="A106" sqref="A106:AX106"/>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3" t="s">
        <v>0</v>
      </c>
      <c r="AK2" s="493"/>
      <c r="AL2" s="493"/>
      <c r="AM2" s="493"/>
      <c r="AN2" s="493"/>
      <c r="AO2" s="493"/>
      <c r="AP2" s="493"/>
      <c r="AQ2" s="97" t="s">
        <v>377</v>
      </c>
      <c r="AR2" s="97"/>
      <c r="AS2" s="59" t="str">
        <f>IF(OR(AQ2="　", AQ2=""), "", "-")</f>
        <v/>
      </c>
      <c r="AT2" s="98">
        <v>460</v>
      </c>
      <c r="AU2" s="98"/>
      <c r="AV2" s="60" t="str">
        <f>IF(AW2="", "", "-")</f>
        <v/>
      </c>
      <c r="AW2" s="102"/>
      <c r="AX2" s="102"/>
    </row>
    <row r="3" spans="1:50" ht="21" customHeight="1" thickBot="1">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379</v>
      </c>
      <c r="AK3" s="296"/>
      <c r="AL3" s="296"/>
      <c r="AM3" s="296"/>
      <c r="AN3" s="296"/>
      <c r="AO3" s="296"/>
      <c r="AP3" s="296"/>
      <c r="AQ3" s="296"/>
      <c r="AR3" s="296"/>
      <c r="AS3" s="296"/>
      <c r="AT3" s="296"/>
      <c r="AU3" s="296"/>
      <c r="AV3" s="296"/>
      <c r="AW3" s="296"/>
      <c r="AX3" s="36" t="s">
        <v>91</v>
      </c>
    </row>
    <row r="4" spans="1:50" ht="24.75" customHeight="1">
      <c r="A4" s="521" t="s">
        <v>30</v>
      </c>
      <c r="B4" s="522"/>
      <c r="C4" s="522"/>
      <c r="D4" s="522"/>
      <c r="E4" s="522"/>
      <c r="F4" s="522"/>
      <c r="G4" s="495" t="s">
        <v>380</v>
      </c>
      <c r="H4" s="496"/>
      <c r="I4" s="496"/>
      <c r="J4" s="496"/>
      <c r="K4" s="496"/>
      <c r="L4" s="496"/>
      <c r="M4" s="496"/>
      <c r="N4" s="496"/>
      <c r="O4" s="496"/>
      <c r="P4" s="496"/>
      <c r="Q4" s="496"/>
      <c r="R4" s="496"/>
      <c r="S4" s="496"/>
      <c r="T4" s="496"/>
      <c r="U4" s="496"/>
      <c r="V4" s="496"/>
      <c r="W4" s="496"/>
      <c r="X4" s="496"/>
      <c r="Y4" s="497" t="s">
        <v>1</v>
      </c>
      <c r="Z4" s="498"/>
      <c r="AA4" s="498"/>
      <c r="AB4" s="498"/>
      <c r="AC4" s="498"/>
      <c r="AD4" s="499"/>
      <c r="AE4" s="500" t="s">
        <v>381</v>
      </c>
      <c r="AF4" s="501"/>
      <c r="AG4" s="501"/>
      <c r="AH4" s="501"/>
      <c r="AI4" s="501"/>
      <c r="AJ4" s="501"/>
      <c r="AK4" s="501"/>
      <c r="AL4" s="501"/>
      <c r="AM4" s="501"/>
      <c r="AN4" s="501"/>
      <c r="AO4" s="501"/>
      <c r="AP4" s="502"/>
      <c r="AQ4" s="503" t="s">
        <v>2</v>
      </c>
      <c r="AR4" s="498"/>
      <c r="AS4" s="498"/>
      <c r="AT4" s="498"/>
      <c r="AU4" s="498"/>
      <c r="AV4" s="498"/>
      <c r="AW4" s="498"/>
      <c r="AX4" s="504"/>
    </row>
    <row r="5" spans="1:50" ht="30" customHeight="1">
      <c r="A5" s="505" t="s">
        <v>93</v>
      </c>
      <c r="B5" s="506"/>
      <c r="C5" s="506"/>
      <c r="D5" s="506"/>
      <c r="E5" s="506"/>
      <c r="F5" s="507"/>
      <c r="G5" s="324" t="s">
        <v>202</v>
      </c>
      <c r="H5" s="325"/>
      <c r="I5" s="325"/>
      <c r="J5" s="325"/>
      <c r="K5" s="325"/>
      <c r="L5" s="325"/>
      <c r="M5" s="326" t="s">
        <v>92</v>
      </c>
      <c r="N5" s="327"/>
      <c r="O5" s="327"/>
      <c r="P5" s="327"/>
      <c r="Q5" s="327"/>
      <c r="R5" s="328"/>
      <c r="S5" s="329" t="s">
        <v>157</v>
      </c>
      <c r="T5" s="325"/>
      <c r="U5" s="325"/>
      <c r="V5" s="325"/>
      <c r="W5" s="325"/>
      <c r="X5" s="330"/>
      <c r="Y5" s="512" t="s">
        <v>3</v>
      </c>
      <c r="Z5" s="513"/>
      <c r="AA5" s="513"/>
      <c r="AB5" s="513"/>
      <c r="AC5" s="513"/>
      <c r="AD5" s="514"/>
      <c r="AE5" s="515" t="s">
        <v>382</v>
      </c>
      <c r="AF5" s="516"/>
      <c r="AG5" s="516"/>
      <c r="AH5" s="516"/>
      <c r="AI5" s="516"/>
      <c r="AJ5" s="516"/>
      <c r="AK5" s="516"/>
      <c r="AL5" s="516"/>
      <c r="AM5" s="516"/>
      <c r="AN5" s="516"/>
      <c r="AO5" s="516"/>
      <c r="AP5" s="517"/>
      <c r="AQ5" s="518" t="s">
        <v>400</v>
      </c>
      <c r="AR5" s="519"/>
      <c r="AS5" s="519"/>
      <c r="AT5" s="519"/>
      <c r="AU5" s="519"/>
      <c r="AV5" s="519"/>
      <c r="AW5" s="519"/>
      <c r="AX5" s="520"/>
    </row>
    <row r="6" spans="1:50" ht="39" customHeight="1">
      <c r="A6" s="523" t="s">
        <v>4</v>
      </c>
      <c r="B6" s="524"/>
      <c r="C6" s="524"/>
      <c r="D6" s="524"/>
      <c r="E6" s="524"/>
      <c r="F6" s="524"/>
      <c r="G6" s="525" t="str">
        <f>入力規則等!F39</f>
        <v>一般会計</v>
      </c>
      <c r="H6" s="526"/>
      <c r="I6" s="526"/>
      <c r="J6" s="526"/>
      <c r="K6" s="526"/>
      <c r="L6" s="526"/>
      <c r="M6" s="526"/>
      <c r="N6" s="526"/>
      <c r="O6" s="526"/>
      <c r="P6" s="526"/>
      <c r="Q6" s="526"/>
      <c r="R6" s="526"/>
      <c r="S6" s="526"/>
      <c r="T6" s="526"/>
      <c r="U6" s="526"/>
      <c r="V6" s="526"/>
      <c r="W6" s="526"/>
      <c r="X6" s="526"/>
      <c r="Y6" s="527" t="s">
        <v>56</v>
      </c>
      <c r="Z6" s="528"/>
      <c r="AA6" s="528"/>
      <c r="AB6" s="528"/>
      <c r="AC6" s="528"/>
      <c r="AD6" s="529"/>
      <c r="AE6" s="530" t="s">
        <v>384</v>
      </c>
      <c r="AF6" s="530"/>
      <c r="AG6" s="530"/>
      <c r="AH6" s="530"/>
      <c r="AI6" s="530"/>
      <c r="AJ6" s="530"/>
      <c r="AK6" s="530"/>
      <c r="AL6" s="530"/>
      <c r="AM6" s="530"/>
      <c r="AN6" s="530"/>
      <c r="AO6" s="530"/>
      <c r="AP6" s="530"/>
      <c r="AQ6" s="115"/>
      <c r="AR6" s="115"/>
      <c r="AS6" s="115"/>
      <c r="AT6" s="115"/>
      <c r="AU6" s="115"/>
      <c r="AV6" s="115"/>
      <c r="AW6" s="115"/>
      <c r="AX6" s="531"/>
    </row>
    <row r="7" spans="1:50" ht="49.5" customHeight="1">
      <c r="A7" s="451" t="s">
        <v>25</v>
      </c>
      <c r="B7" s="452"/>
      <c r="C7" s="452"/>
      <c r="D7" s="452"/>
      <c r="E7" s="452"/>
      <c r="F7" s="452"/>
      <c r="G7" s="453" t="s">
        <v>385</v>
      </c>
      <c r="H7" s="454"/>
      <c r="I7" s="454"/>
      <c r="J7" s="454"/>
      <c r="K7" s="454"/>
      <c r="L7" s="454"/>
      <c r="M7" s="454"/>
      <c r="N7" s="454"/>
      <c r="O7" s="454"/>
      <c r="P7" s="454"/>
      <c r="Q7" s="454"/>
      <c r="R7" s="454"/>
      <c r="S7" s="454"/>
      <c r="T7" s="454"/>
      <c r="U7" s="454"/>
      <c r="V7" s="455"/>
      <c r="W7" s="455"/>
      <c r="X7" s="455"/>
      <c r="Y7" s="456" t="s">
        <v>5</v>
      </c>
      <c r="Z7" s="393"/>
      <c r="AA7" s="393"/>
      <c r="AB7" s="393"/>
      <c r="AC7" s="393"/>
      <c r="AD7" s="395"/>
      <c r="AE7" s="457" t="s">
        <v>385</v>
      </c>
      <c r="AF7" s="458"/>
      <c r="AG7" s="458"/>
      <c r="AH7" s="458"/>
      <c r="AI7" s="458"/>
      <c r="AJ7" s="458"/>
      <c r="AK7" s="458"/>
      <c r="AL7" s="458"/>
      <c r="AM7" s="458"/>
      <c r="AN7" s="458"/>
      <c r="AO7" s="458"/>
      <c r="AP7" s="458"/>
      <c r="AQ7" s="458"/>
      <c r="AR7" s="458"/>
      <c r="AS7" s="458"/>
      <c r="AT7" s="458"/>
      <c r="AU7" s="458"/>
      <c r="AV7" s="458"/>
      <c r="AW7" s="458"/>
      <c r="AX7" s="459"/>
    </row>
    <row r="8" spans="1:50" ht="42" customHeight="1">
      <c r="A8" s="355" t="s">
        <v>308</v>
      </c>
      <c r="B8" s="356"/>
      <c r="C8" s="356"/>
      <c r="D8" s="356"/>
      <c r="E8" s="356"/>
      <c r="F8" s="357"/>
      <c r="G8" s="352" t="str">
        <f>入力規則等!A26</f>
        <v/>
      </c>
      <c r="H8" s="353"/>
      <c r="I8" s="353"/>
      <c r="J8" s="353"/>
      <c r="K8" s="353"/>
      <c r="L8" s="353"/>
      <c r="M8" s="353"/>
      <c r="N8" s="353"/>
      <c r="O8" s="353"/>
      <c r="P8" s="353"/>
      <c r="Q8" s="353"/>
      <c r="R8" s="353"/>
      <c r="S8" s="353"/>
      <c r="T8" s="353"/>
      <c r="U8" s="353"/>
      <c r="V8" s="353"/>
      <c r="W8" s="353"/>
      <c r="X8" s="354"/>
      <c r="Y8" s="532" t="s">
        <v>79</v>
      </c>
      <c r="Z8" s="532"/>
      <c r="AA8" s="532"/>
      <c r="AB8" s="532"/>
      <c r="AC8" s="532"/>
      <c r="AD8" s="532"/>
      <c r="AE8" s="486" t="str">
        <f>入力規則等!K13</f>
        <v>その他の事項経費</v>
      </c>
      <c r="AF8" s="487"/>
      <c r="AG8" s="487"/>
      <c r="AH8" s="487"/>
      <c r="AI8" s="487"/>
      <c r="AJ8" s="487"/>
      <c r="AK8" s="487"/>
      <c r="AL8" s="487"/>
      <c r="AM8" s="487"/>
      <c r="AN8" s="487"/>
      <c r="AO8" s="487"/>
      <c r="AP8" s="487"/>
      <c r="AQ8" s="487"/>
      <c r="AR8" s="487"/>
      <c r="AS8" s="487"/>
      <c r="AT8" s="487"/>
      <c r="AU8" s="487"/>
      <c r="AV8" s="487"/>
      <c r="AW8" s="487"/>
      <c r="AX8" s="488"/>
    </row>
    <row r="9" spans="1:50" ht="69" customHeight="1">
      <c r="A9" s="460" t="s">
        <v>26</v>
      </c>
      <c r="B9" s="461"/>
      <c r="C9" s="461"/>
      <c r="D9" s="461"/>
      <c r="E9" s="461"/>
      <c r="F9" s="461"/>
      <c r="G9" s="489" t="s">
        <v>415</v>
      </c>
      <c r="H9" s="490"/>
      <c r="I9" s="490"/>
      <c r="J9" s="490"/>
      <c r="K9" s="490"/>
      <c r="L9" s="490"/>
      <c r="M9" s="490"/>
      <c r="N9" s="490"/>
      <c r="O9" s="490"/>
      <c r="P9" s="490"/>
      <c r="Q9" s="490"/>
      <c r="R9" s="490"/>
      <c r="S9" s="490"/>
      <c r="T9" s="490"/>
      <c r="U9" s="490"/>
      <c r="V9" s="490"/>
      <c r="W9" s="490"/>
      <c r="X9" s="490"/>
      <c r="Y9" s="491"/>
      <c r="Z9" s="491"/>
      <c r="AA9" s="491"/>
      <c r="AB9" s="491"/>
      <c r="AC9" s="491"/>
      <c r="AD9" s="491"/>
      <c r="AE9" s="490"/>
      <c r="AF9" s="490"/>
      <c r="AG9" s="490"/>
      <c r="AH9" s="490"/>
      <c r="AI9" s="490"/>
      <c r="AJ9" s="490"/>
      <c r="AK9" s="490"/>
      <c r="AL9" s="490"/>
      <c r="AM9" s="490"/>
      <c r="AN9" s="490"/>
      <c r="AO9" s="490"/>
      <c r="AP9" s="490"/>
      <c r="AQ9" s="490"/>
      <c r="AR9" s="490"/>
      <c r="AS9" s="490"/>
      <c r="AT9" s="490"/>
      <c r="AU9" s="490"/>
      <c r="AV9" s="490"/>
      <c r="AW9" s="490"/>
      <c r="AX9" s="492"/>
    </row>
    <row r="10" spans="1:50" ht="73.5" customHeight="1">
      <c r="A10" s="460" t="s">
        <v>36</v>
      </c>
      <c r="B10" s="461"/>
      <c r="C10" s="461"/>
      <c r="D10" s="461"/>
      <c r="E10" s="461"/>
      <c r="F10" s="461"/>
      <c r="G10" s="489" t="s">
        <v>401</v>
      </c>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2"/>
    </row>
    <row r="11" spans="1:50" ht="42" customHeight="1">
      <c r="A11" s="460" t="s">
        <v>6</v>
      </c>
      <c r="B11" s="461"/>
      <c r="C11" s="461"/>
      <c r="D11" s="461"/>
      <c r="E11" s="461"/>
      <c r="F11" s="462"/>
      <c r="G11" s="509" t="str">
        <f>入力規則等!P10</f>
        <v>直接実施</v>
      </c>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1"/>
    </row>
    <row r="12" spans="1:50" ht="21" customHeight="1">
      <c r="A12" s="463" t="s">
        <v>27</v>
      </c>
      <c r="B12" s="464"/>
      <c r="C12" s="464"/>
      <c r="D12" s="464"/>
      <c r="E12" s="464"/>
      <c r="F12" s="465"/>
      <c r="G12" s="472"/>
      <c r="H12" s="473"/>
      <c r="I12" s="473"/>
      <c r="J12" s="473"/>
      <c r="K12" s="473"/>
      <c r="L12" s="473"/>
      <c r="M12" s="473"/>
      <c r="N12" s="473"/>
      <c r="O12" s="473"/>
      <c r="P12" s="172" t="s">
        <v>69</v>
      </c>
      <c r="Q12" s="112"/>
      <c r="R12" s="112"/>
      <c r="S12" s="112"/>
      <c r="T12" s="112"/>
      <c r="U12" s="112"/>
      <c r="V12" s="168"/>
      <c r="W12" s="172" t="s">
        <v>70</v>
      </c>
      <c r="X12" s="112"/>
      <c r="Y12" s="112"/>
      <c r="Z12" s="112"/>
      <c r="AA12" s="112"/>
      <c r="AB12" s="112"/>
      <c r="AC12" s="168"/>
      <c r="AD12" s="172" t="s">
        <v>71</v>
      </c>
      <c r="AE12" s="112"/>
      <c r="AF12" s="112"/>
      <c r="AG12" s="112"/>
      <c r="AH12" s="112"/>
      <c r="AI12" s="112"/>
      <c r="AJ12" s="168"/>
      <c r="AK12" s="172" t="s">
        <v>72</v>
      </c>
      <c r="AL12" s="112"/>
      <c r="AM12" s="112"/>
      <c r="AN12" s="112"/>
      <c r="AO12" s="112"/>
      <c r="AP12" s="112"/>
      <c r="AQ12" s="168"/>
      <c r="AR12" s="172" t="s">
        <v>73</v>
      </c>
      <c r="AS12" s="112"/>
      <c r="AT12" s="112"/>
      <c r="AU12" s="112"/>
      <c r="AV12" s="112"/>
      <c r="AW12" s="112"/>
      <c r="AX12" s="476"/>
    </row>
    <row r="13" spans="1:50" ht="21" customHeight="1">
      <c r="A13" s="466"/>
      <c r="B13" s="467"/>
      <c r="C13" s="467"/>
      <c r="D13" s="467"/>
      <c r="E13" s="467"/>
      <c r="F13" s="468"/>
      <c r="G13" s="477" t="s">
        <v>7</v>
      </c>
      <c r="H13" s="478"/>
      <c r="I13" s="483" t="s">
        <v>8</v>
      </c>
      <c r="J13" s="484"/>
      <c r="K13" s="484"/>
      <c r="L13" s="484"/>
      <c r="M13" s="484"/>
      <c r="N13" s="484"/>
      <c r="O13" s="485"/>
      <c r="P13" s="62">
        <v>48</v>
      </c>
      <c r="Q13" s="63"/>
      <c r="R13" s="63"/>
      <c r="S13" s="63"/>
      <c r="T13" s="63"/>
      <c r="U13" s="63"/>
      <c r="V13" s="64"/>
      <c r="W13" s="62">
        <v>82</v>
      </c>
      <c r="X13" s="63"/>
      <c r="Y13" s="63"/>
      <c r="Z13" s="63"/>
      <c r="AA13" s="63"/>
      <c r="AB13" s="63"/>
      <c r="AC13" s="64"/>
      <c r="AD13" s="62">
        <v>87</v>
      </c>
      <c r="AE13" s="63"/>
      <c r="AF13" s="63"/>
      <c r="AG13" s="63"/>
      <c r="AH13" s="63"/>
      <c r="AI13" s="63"/>
      <c r="AJ13" s="64"/>
      <c r="AK13" s="62">
        <v>92</v>
      </c>
      <c r="AL13" s="63"/>
      <c r="AM13" s="63"/>
      <c r="AN13" s="63"/>
      <c r="AO13" s="63"/>
      <c r="AP13" s="63"/>
      <c r="AQ13" s="64"/>
      <c r="AR13" s="670">
        <v>193</v>
      </c>
      <c r="AS13" s="671"/>
      <c r="AT13" s="671"/>
      <c r="AU13" s="671"/>
      <c r="AV13" s="671"/>
      <c r="AW13" s="671"/>
      <c r="AX13" s="672"/>
    </row>
    <row r="14" spans="1:50" ht="21" customHeight="1">
      <c r="A14" s="466"/>
      <c r="B14" s="467"/>
      <c r="C14" s="467"/>
      <c r="D14" s="467"/>
      <c r="E14" s="467"/>
      <c r="F14" s="468"/>
      <c r="G14" s="479"/>
      <c r="H14" s="480"/>
      <c r="I14" s="343" t="s">
        <v>9</v>
      </c>
      <c r="J14" s="474"/>
      <c r="K14" s="474"/>
      <c r="L14" s="474"/>
      <c r="M14" s="474"/>
      <c r="N14" s="474"/>
      <c r="O14" s="475"/>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t="s">
        <v>386</v>
      </c>
      <c r="AL14" s="63"/>
      <c r="AM14" s="63"/>
      <c r="AN14" s="63"/>
      <c r="AO14" s="63"/>
      <c r="AP14" s="63"/>
      <c r="AQ14" s="64"/>
      <c r="AR14" s="668"/>
      <c r="AS14" s="668"/>
      <c r="AT14" s="668"/>
      <c r="AU14" s="668"/>
      <c r="AV14" s="668"/>
      <c r="AW14" s="668"/>
      <c r="AX14" s="669"/>
    </row>
    <row r="15" spans="1:50" ht="21" customHeight="1">
      <c r="A15" s="466"/>
      <c r="B15" s="467"/>
      <c r="C15" s="467"/>
      <c r="D15" s="467"/>
      <c r="E15" s="467"/>
      <c r="F15" s="468"/>
      <c r="G15" s="479"/>
      <c r="H15" s="480"/>
      <c r="I15" s="343" t="s">
        <v>62</v>
      </c>
      <c r="J15" s="344"/>
      <c r="K15" s="344"/>
      <c r="L15" s="344"/>
      <c r="M15" s="344"/>
      <c r="N15" s="344"/>
      <c r="O15" s="345"/>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c r="AS15" s="63"/>
      <c r="AT15" s="63"/>
      <c r="AU15" s="63"/>
      <c r="AV15" s="63"/>
      <c r="AW15" s="63"/>
      <c r="AX15" s="667"/>
    </row>
    <row r="16" spans="1:50" ht="21" customHeight="1">
      <c r="A16" s="466"/>
      <c r="B16" s="467"/>
      <c r="C16" s="467"/>
      <c r="D16" s="467"/>
      <c r="E16" s="467"/>
      <c r="F16" s="468"/>
      <c r="G16" s="479"/>
      <c r="H16" s="480"/>
      <c r="I16" s="343" t="s">
        <v>63</v>
      </c>
      <c r="J16" s="344"/>
      <c r="K16" s="344"/>
      <c r="L16" s="344"/>
      <c r="M16" s="344"/>
      <c r="N16" s="344"/>
      <c r="O16" s="345"/>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386</v>
      </c>
      <c r="AL16" s="63"/>
      <c r="AM16" s="63"/>
      <c r="AN16" s="63"/>
      <c r="AO16" s="63"/>
      <c r="AP16" s="63"/>
      <c r="AQ16" s="64"/>
      <c r="AR16" s="446"/>
      <c r="AS16" s="447"/>
      <c r="AT16" s="447"/>
      <c r="AU16" s="447"/>
      <c r="AV16" s="447"/>
      <c r="AW16" s="447"/>
      <c r="AX16" s="448"/>
    </row>
    <row r="17" spans="1:50" ht="24.75" customHeight="1">
      <c r="A17" s="466"/>
      <c r="B17" s="467"/>
      <c r="C17" s="467"/>
      <c r="D17" s="467"/>
      <c r="E17" s="467"/>
      <c r="F17" s="468"/>
      <c r="G17" s="479"/>
      <c r="H17" s="480"/>
      <c r="I17" s="343" t="s">
        <v>61</v>
      </c>
      <c r="J17" s="474"/>
      <c r="K17" s="474"/>
      <c r="L17" s="474"/>
      <c r="M17" s="474"/>
      <c r="N17" s="474"/>
      <c r="O17" s="475"/>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386</v>
      </c>
      <c r="AL17" s="63"/>
      <c r="AM17" s="63"/>
      <c r="AN17" s="63"/>
      <c r="AO17" s="63"/>
      <c r="AP17" s="63"/>
      <c r="AQ17" s="64"/>
      <c r="AR17" s="449"/>
      <c r="AS17" s="449"/>
      <c r="AT17" s="449"/>
      <c r="AU17" s="449"/>
      <c r="AV17" s="449"/>
      <c r="AW17" s="449"/>
      <c r="AX17" s="450"/>
    </row>
    <row r="18" spans="1:50" ht="24.75" customHeight="1">
      <c r="A18" s="466"/>
      <c r="B18" s="467"/>
      <c r="C18" s="467"/>
      <c r="D18" s="467"/>
      <c r="E18" s="467"/>
      <c r="F18" s="468"/>
      <c r="G18" s="481"/>
      <c r="H18" s="482"/>
      <c r="I18" s="346" t="s">
        <v>22</v>
      </c>
      <c r="J18" s="347"/>
      <c r="K18" s="347"/>
      <c r="L18" s="347"/>
      <c r="M18" s="347"/>
      <c r="N18" s="347"/>
      <c r="O18" s="348"/>
      <c r="P18" s="312">
        <f>SUM(P13:V17)</f>
        <v>48</v>
      </c>
      <c r="Q18" s="313"/>
      <c r="R18" s="313"/>
      <c r="S18" s="313"/>
      <c r="T18" s="313"/>
      <c r="U18" s="313"/>
      <c r="V18" s="314"/>
      <c r="W18" s="312">
        <f>SUM(W13:AC17)</f>
        <v>82</v>
      </c>
      <c r="X18" s="313"/>
      <c r="Y18" s="313"/>
      <c r="Z18" s="313"/>
      <c r="AA18" s="313"/>
      <c r="AB18" s="313"/>
      <c r="AC18" s="314"/>
      <c r="AD18" s="312">
        <f t="shared" ref="AD18" si="0">SUM(AD13:AJ17)</f>
        <v>87</v>
      </c>
      <c r="AE18" s="313"/>
      <c r="AF18" s="313"/>
      <c r="AG18" s="313"/>
      <c r="AH18" s="313"/>
      <c r="AI18" s="313"/>
      <c r="AJ18" s="314"/>
      <c r="AK18" s="312">
        <f t="shared" ref="AK18" si="1">SUM(AK13:AQ17)</f>
        <v>92</v>
      </c>
      <c r="AL18" s="313"/>
      <c r="AM18" s="313"/>
      <c r="AN18" s="313"/>
      <c r="AO18" s="313"/>
      <c r="AP18" s="313"/>
      <c r="AQ18" s="314"/>
      <c r="AR18" s="312">
        <f t="shared" ref="AR18" si="2">SUM(AR13:AX17)</f>
        <v>193</v>
      </c>
      <c r="AS18" s="313"/>
      <c r="AT18" s="313"/>
      <c r="AU18" s="313"/>
      <c r="AV18" s="313"/>
      <c r="AW18" s="313"/>
      <c r="AX18" s="315"/>
    </row>
    <row r="19" spans="1:50" ht="24.75" customHeight="1">
      <c r="A19" s="466"/>
      <c r="B19" s="467"/>
      <c r="C19" s="467"/>
      <c r="D19" s="467"/>
      <c r="E19" s="467"/>
      <c r="F19" s="468"/>
      <c r="G19" s="309" t="s">
        <v>10</v>
      </c>
      <c r="H19" s="310"/>
      <c r="I19" s="310"/>
      <c r="J19" s="310"/>
      <c r="K19" s="310"/>
      <c r="L19" s="310"/>
      <c r="M19" s="310"/>
      <c r="N19" s="310"/>
      <c r="O19" s="310"/>
      <c r="P19" s="62">
        <v>44</v>
      </c>
      <c r="Q19" s="63"/>
      <c r="R19" s="63"/>
      <c r="S19" s="63"/>
      <c r="T19" s="63"/>
      <c r="U19" s="63"/>
      <c r="V19" s="64"/>
      <c r="W19" s="62">
        <v>81</v>
      </c>
      <c r="X19" s="63"/>
      <c r="Y19" s="63"/>
      <c r="Z19" s="63"/>
      <c r="AA19" s="63"/>
      <c r="AB19" s="63"/>
      <c r="AC19" s="64"/>
      <c r="AD19" s="62">
        <v>74</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24.75" customHeight="1">
      <c r="A20" s="469"/>
      <c r="B20" s="470"/>
      <c r="C20" s="470"/>
      <c r="D20" s="470"/>
      <c r="E20" s="470"/>
      <c r="F20" s="471"/>
      <c r="G20" s="309" t="s">
        <v>11</v>
      </c>
      <c r="H20" s="310"/>
      <c r="I20" s="310"/>
      <c r="J20" s="310"/>
      <c r="K20" s="310"/>
      <c r="L20" s="310"/>
      <c r="M20" s="310"/>
      <c r="N20" s="310"/>
      <c r="O20" s="310"/>
      <c r="P20" s="317">
        <f>IF(P18=0, "-", P19/P18)</f>
        <v>0.91666666666666663</v>
      </c>
      <c r="Q20" s="317"/>
      <c r="R20" s="317"/>
      <c r="S20" s="317"/>
      <c r="T20" s="317"/>
      <c r="U20" s="317"/>
      <c r="V20" s="317"/>
      <c r="W20" s="317">
        <f>IF(W18=0, "-", W19/W18)</f>
        <v>0.98780487804878048</v>
      </c>
      <c r="X20" s="317"/>
      <c r="Y20" s="317"/>
      <c r="Z20" s="317"/>
      <c r="AA20" s="317"/>
      <c r="AB20" s="317"/>
      <c r="AC20" s="317"/>
      <c r="AD20" s="317">
        <f>IF(AD18=0, "-", AD19/AD18)</f>
        <v>0.85057471264367812</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0"/>
      <c r="Z21" s="77"/>
      <c r="AA21" s="78"/>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c r="A22" s="211"/>
      <c r="B22" s="212"/>
      <c r="C22" s="212"/>
      <c r="D22" s="212"/>
      <c r="E22" s="212"/>
      <c r="F22" s="213"/>
      <c r="G22" s="221"/>
      <c r="H22" s="99"/>
      <c r="I22" s="99"/>
      <c r="J22" s="99"/>
      <c r="K22" s="99"/>
      <c r="L22" s="99"/>
      <c r="M22" s="99"/>
      <c r="N22" s="99"/>
      <c r="O22" s="222"/>
      <c r="P22" s="239"/>
      <c r="Q22" s="99"/>
      <c r="R22" s="99"/>
      <c r="S22" s="99"/>
      <c r="T22" s="99"/>
      <c r="U22" s="99"/>
      <c r="V22" s="99"/>
      <c r="W22" s="99"/>
      <c r="X22" s="222"/>
      <c r="Y22" s="276"/>
      <c r="Z22" s="277"/>
      <c r="AA22" s="278"/>
      <c r="AB22" s="130"/>
      <c r="AC22" s="125"/>
      <c r="AD22" s="126"/>
      <c r="AE22" s="131"/>
      <c r="AF22" s="124"/>
      <c r="AG22" s="124"/>
      <c r="AH22" s="124"/>
      <c r="AI22" s="282"/>
      <c r="AJ22" s="131"/>
      <c r="AK22" s="124"/>
      <c r="AL22" s="124"/>
      <c r="AM22" s="124"/>
      <c r="AN22" s="282"/>
      <c r="AO22" s="131"/>
      <c r="AP22" s="124"/>
      <c r="AQ22" s="124"/>
      <c r="AR22" s="124"/>
      <c r="AS22" s="282"/>
      <c r="AT22" s="58"/>
      <c r="AU22" s="101">
        <v>30</v>
      </c>
      <c r="AV22" s="101"/>
      <c r="AW22" s="99" t="s">
        <v>355</v>
      </c>
      <c r="AX22" s="100"/>
    </row>
    <row r="23" spans="1:50" ht="32.25" customHeight="1">
      <c r="A23" s="214"/>
      <c r="B23" s="212"/>
      <c r="C23" s="212"/>
      <c r="D23" s="212"/>
      <c r="E23" s="212"/>
      <c r="F23" s="213"/>
      <c r="G23" s="318" t="s">
        <v>440</v>
      </c>
      <c r="H23" s="285"/>
      <c r="I23" s="285"/>
      <c r="J23" s="285"/>
      <c r="K23" s="285"/>
      <c r="L23" s="285"/>
      <c r="M23" s="285"/>
      <c r="N23" s="285"/>
      <c r="O23" s="286"/>
      <c r="P23" s="210" t="s">
        <v>439</v>
      </c>
      <c r="Q23" s="192"/>
      <c r="R23" s="192"/>
      <c r="S23" s="192"/>
      <c r="T23" s="192"/>
      <c r="U23" s="192"/>
      <c r="V23" s="192"/>
      <c r="W23" s="192"/>
      <c r="X23" s="193"/>
      <c r="Y23" s="290" t="s">
        <v>14</v>
      </c>
      <c r="Z23" s="291"/>
      <c r="AA23" s="292"/>
      <c r="AB23" s="322" t="s">
        <v>431</v>
      </c>
      <c r="AC23" s="293"/>
      <c r="AD23" s="293"/>
      <c r="AE23" s="84" t="s">
        <v>407</v>
      </c>
      <c r="AF23" s="85"/>
      <c r="AG23" s="85"/>
      <c r="AH23" s="85"/>
      <c r="AI23" s="86"/>
      <c r="AJ23" s="84">
        <v>41</v>
      </c>
      <c r="AK23" s="85"/>
      <c r="AL23" s="85"/>
      <c r="AM23" s="85"/>
      <c r="AN23" s="86"/>
      <c r="AO23" s="84" t="s">
        <v>407</v>
      </c>
      <c r="AP23" s="85"/>
      <c r="AQ23" s="85"/>
      <c r="AR23" s="85"/>
      <c r="AS23" s="86"/>
      <c r="AT23" s="224"/>
      <c r="AU23" s="224"/>
      <c r="AV23" s="224"/>
      <c r="AW23" s="224"/>
      <c r="AX23" s="225"/>
    </row>
    <row r="24" spans="1:50" ht="36.75" customHeight="1">
      <c r="A24" s="215"/>
      <c r="B24" s="216"/>
      <c r="C24" s="216"/>
      <c r="D24" s="216"/>
      <c r="E24" s="216"/>
      <c r="F24" s="217"/>
      <c r="G24" s="287"/>
      <c r="H24" s="288"/>
      <c r="I24" s="288"/>
      <c r="J24" s="288"/>
      <c r="K24" s="288"/>
      <c r="L24" s="288"/>
      <c r="M24" s="288"/>
      <c r="N24" s="288"/>
      <c r="O24" s="289"/>
      <c r="P24" s="273"/>
      <c r="Q24" s="273"/>
      <c r="R24" s="273"/>
      <c r="S24" s="273"/>
      <c r="T24" s="273"/>
      <c r="U24" s="273"/>
      <c r="V24" s="273"/>
      <c r="W24" s="273"/>
      <c r="X24" s="274"/>
      <c r="Y24" s="172" t="s">
        <v>65</v>
      </c>
      <c r="Z24" s="112"/>
      <c r="AA24" s="168"/>
      <c r="AB24" s="323" t="s">
        <v>431</v>
      </c>
      <c r="AC24" s="283"/>
      <c r="AD24" s="283"/>
      <c r="AE24" s="84" t="s">
        <v>403</v>
      </c>
      <c r="AF24" s="85"/>
      <c r="AG24" s="85"/>
      <c r="AH24" s="85"/>
      <c r="AI24" s="86"/>
      <c r="AJ24" s="84" t="s">
        <v>441</v>
      </c>
      <c r="AK24" s="85"/>
      <c r="AL24" s="85"/>
      <c r="AM24" s="85"/>
      <c r="AN24" s="86"/>
      <c r="AO24" s="84">
        <v>43</v>
      </c>
      <c r="AP24" s="85"/>
      <c r="AQ24" s="85"/>
      <c r="AR24" s="85"/>
      <c r="AS24" s="86"/>
      <c r="AT24" s="84">
        <v>50</v>
      </c>
      <c r="AU24" s="85"/>
      <c r="AV24" s="85"/>
      <c r="AW24" s="85"/>
      <c r="AX24" s="87"/>
    </row>
    <row r="25" spans="1:50" ht="32.25" customHeight="1">
      <c r="A25" s="673"/>
      <c r="B25" s="674"/>
      <c r="C25" s="674"/>
      <c r="D25" s="674"/>
      <c r="E25" s="674"/>
      <c r="F25" s="675"/>
      <c r="G25" s="319"/>
      <c r="H25" s="320"/>
      <c r="I25" s="320"/>
      <c r="J25" s="320"/>
      <c r="K25" s="320"/>
      <c r="L25" s="320"/>
      <c r="M25" s="320"/>
      <c r="N25" s="320"/>
      <c r="O25" s="321"/>
      <c r="P25" s="194"/>
      <c r="Q25" s="194"/>
      <c r="R25" s="194"/>
      <c r="S25" s="194"/>
      <c r="T25" s="194"/>
      <c r="U25" s="194"/>
      <c r="V25" s="194"/>
      <c r="W25" s="194"/>
      <c r="X25" s="195"/>
      <c r="Y25" s="111" t="s">
        <v>15</v>
      </c>
      <c r="Z25" s="112"/>
      <c r="AA25" s="168"/>
      <c r="AB25" s="685" t="s">
        <v>358</v>
      </c>
      <c r="AC25" s="261"/>
      <c r="AD25" s="261"/>
      <c r="AE25" s="84" t="s">
        <v>407</v>
      </c>
      <c r="AF25" s="85"/>
      <c r="AG25" s="85"/>
      <c r="AH25" s="85"/>
      <c r="AI25" s="86"/>
      <c r="AJ25" s="84" t="s">
        <v>427</v>
      </c>
      <c r="AK25" s="85"/>
      <c r="AL25" s="85"/>
      <c r="AM25" s="85"/>
      <c r="AN25" s="86"/>
      <c r="AO25" s="84" t="s">
        <v>407</v>
      </c>
      <c r="AP25" s="85"/>
      <c r="AQ25" s="85"/>
      <c r="AR25" s="85"/>
      <c r="AS25" s="86"/>
      <c r="AT25" s="265"/>
      <c r="AU25" s="266"/>
      <c r="AV25" s="266"/>
      <c r="AW25" s="266"/>
      <c r="AX25" s="267"/>
    </row>
    <row r="26" spans="1:50" ht="18.75" customHeight="1">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0"/>
      <c r="Z26" s="77"/>
      <c r="AA26" s="78"/>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64" t="s">
        <v>303</v>
      </c>
      <c r="AU26" s="665"/>
      <c r="AV26" s="665"/>
      <c r="AW26" s="665"/>
      <c r="AX26" s="666"/>
    </row>
    <row r="27" spans="1:50" ht="18.75" customHeight="1">
      <c r="A27" s="211"/>
      <c r="B27" s="212"/>
      <c r="C27" s="212"/>
      <c r="D27" s="212"/>
      <c r="E27" s="212"/>
      <c r="F27" s="213"/>
      <c r="G27" s="221"/>
      <c r="H27" s="99"/>
      <c r="I27" s="99"/>
      <c r="J27" s="99"/>
      <c r="K27" s="99"/>
      <c r="L27" s="99"/>
      <c r="M27" s="99"/>
      <c r="N27" s="99"/>
      <c r="O27" s="222"/>
      <c r="P27" s="239"/>
      <c r="Q27" s="99"/>
      <c r="R27" s="99"/>
      <c r="S27" s="99"/>
      <c r="T27" s="99"/>
      <c r="U27" s="99"/>
      <c r="V27" s="99"/>
      <c r="W27" s="99"/>
      <c r="X27" s="222"/>
      <c r="Y27" s="276"/>
      <c r="Z27" s="277"/>
      <c r="AA27" s="278"/>
      <c r="AB27" s="130"/>
      <c r="AC27" s="125"/>
      <c r="AD27" s="126"/>
      <c r="AE27" s="131"/>
      <c r="AF27" s="124"/>
      <c r="AG27" s="124"/>
      <c r="AH27" s="124"/>
      <c r="AI27" s="282"/>
      <c r="AJ27" s="131"/>
      <c r="AK27" s="124"/>
      <c r="AL27" s="124"/>
      <c r="AM27" s="124"/>
      <c r="AN27" s="282"/>
      <c r="AO27" s="131"/>
      <c r="AP27" s="124"/>
      <c r="AQ27" s="124"/>
      <c r="AR27" s="124"/>
      <c r="AS27" s="282"/>
      <c r="AT27" s="58"/>
      <c r="AU27" s="101">
        <v>30</v>
      </c>
      <c r="AV27" s="101"/>
      <c r="AW27" s="99" t="s">
        <v>355</v>
      </c>
      <c r="AX27" s="100"/>
    </row>
    <row r="28" spans="1:50" ht="22.5" customHeight="1">
      <c r="A28" s="214"/>
      <c r="B28" s="212"/>
      <c r="C28" s="212"/>
      <c r="D28" s="212"/>
      <c r="E28" s="212"/>
      <c r="F28" s="213"/>
      <c r="G28" s="318" t="s">
        <v>435</v>
      </c>
      <c r="H28" s="285"/>
      <c r="I28" s="285"/>
      <c r="J28" s="285"/>
      <c r="K28" s="285"/>
      <c r="L28" s="285"/>
      <c r="M28" s="285"/>
      <c r="N28" s="285"/>
      <c r="O28" s="286"/>
      <c r="P28" s="210" t="s">
        <v>436</v>
      </c>
      <c r="Q28" s="192"/>
      <c r="R28" s="192"/>
      <c r="S28" s="192"/>
      <c r="T28" s="192"/>
      <c r="U28" s="192"/>
      <c r="V28" s="192"/>
      <c r="W28" s="192"/>
      <c r="X28" s="193"/>
      <c r="Y28" s="290" t="s">
        <v>14</v>
      </c>
      <c r="Z28" s="291"/>
      <c r="AA28" s="292"/>
      <c r="AB28" s="322" t="s">
        <v>431</v>
      </c>
      <c r="AC28" s="293"/>
      <c r="AD28" s="293"/>
      <c r="AE28" s="84" t="s">
        <v>434</v>
      </c>
      <c r="AF28" s="85"/>
      <c r="AG28" s="85"/>
      <c r="AH28" s="85"/>
      <c r="AI28" s="86"/>
      <c r="AJ28" s="84" t="s">
        <v>434</v>
      </c>
      <c r="AK28" s="85"/>
      <c r="AL28" s="85"/>
      <c r="AM28" s="85"/>
      <c r="AN28" s="86"/>
      <c r="AO28" s="84">
        <v>21</v>
      </c>
      <c r="AP28" s="85"/>
      <c r="AQ28" s="85"/>
      <c r="AR28" s="85"/>
      <c r="AS28" s="86"/>
      <c r="AT28" s="224"/>
      <c r="AU28" s="224"/>
      <c r="AV28" s="224"/>
      <c r="AW28" s="224"/>
      <c r="AX28" s="225"/>
    </row>
    <row r="29" spans="1:50" ht="22.5" customHeight="1">
      <c r="A29" s="215"/>
      <c r="B29" s="216"/>
      <c r="C29" s="216"/>
      <c r="D29" s="216"/>
      <c r="E29" s="216"/>
      <c r="F29" s="217"/>
      <c r="G29" s="287"/>
      <c r="H29" s="288"/>
      <c r="I29" s="288"/>
      <c r="J29" s="288"/>
      <c r="K29" s="288"/>
      <c r="L29" s="288"/>
      <c r="M29" s="288"/>
      <c r="N29" s="288"/>
      <c r="O29" s="289"/>
      <c r="P29" s="273"/>
      <c r="Q29" s="273"/>
      <c r="R29" s="273"/>
      <c r="S29" s="273"/>
      <c r="T29" s="273"/>
      <c r="U29" s="273"/>
      <c r="V29" s="273"/>
      <c r="W29" s="273"/>
      <c r="X29" s="274"/>
      <c r="Y29" s="172" t="s">
        <v>65</v>
      </c>
      <c r="Z29" s="112"/>
      <c r="AA29" s="168"/>
      <c r="AB29" s="323" t="s">
        <v>431</v>
      </c>
      <c r="AC29" s="283"/>
      <c r="AD29" s="283"/>
      <c r="AE29" s="84" t="s">
        <v>434</v>
      </c>
      <c r="AF29" s="85"/>
      <c r="AG29" s="85"/>
      <c r="AH29" s="85"/>
      <c r="AI29" s="86"/>
      <c r="AJ29" s="84" t="s">
        <v>434</v>
      </c>
      <c r="AK29" s="85"/>
      <c r="AL29" s="85"/>
      <c r="AM29" s="85"/>
      <c r="AN29" s="86"/>
      <c r="AO29" s="84" t="s">
        <v>434</v>
      </c>
      <c r="AP29" s="85"/>
      <c r="AQ29" s="85"/>
      <c r="AR29" s="85"/>
      <c r="AS29" s="86"/>
      <c r="AT29" s="84">
        <v>25</v>
      </c>
      <c r="AU29" s="85"/>
      <c r="AV29" s="85"/>
      <c r="AW29" s="85"/>
      <c r="AX29" s="87"/>
    </row>
    <row r="30" spans="1:50" ht="22.5" customHeight="1">
      <c r="A30" s="673"/>
      <c r="B30" s="674"/>
      <c r="C30" s="674"/>
      <c r="D30" s="674"/>
      <c r="E30" s="674"/>
      <c r="F30" s="675"/>
      <c r="G30" s="319"/>
      <c r="H30" s="320"/>
      <c r="I30" s="320"/>
      <c r="J30" s="320"/>
      <c r="K30" s="320"/>
      <c r="L30" s="320"/>
      <c r="M30" s="320"/>
      <c r="N30" s="320"/>
      <c r="O30" s="321"/>
      <c r="P30" s="194"/>
      <c r="Q30" s="194"/>
      <c r="R30" s="194"/>
      <c r="S30" s="194"/>
      <c r="T30" s="194"/>
      <c r="U30" s="194"/>
      <c r="V30" s="194"/>
      <c r="W30" s="194"/>
      <c r="X30" s="195"/>
      <c r="Y30" s="111" t="s">
        <v>15</v>
      </c>
      <c r="Z30" s="112"/>
      <c r="AA30" s="168"/>
      <c r="AB30" s="261" t="s">
        <v>16</v>
      </c>
      <c r="AC30" s="261"/>
      <c r="AD30" s="261"/>
      <c r="AE30" s="84" t="s">
        <v>434</v>
      </c>
      <c r="AF30" s="85"/>
      <c r="AG30" s="85"/>
      <c r="AH30" s="85"/>
      <c r="AI30" s="86"/>
      <c r="AJ30" s="84" t="s">
        <v>434</v>
      </c>
      <c r="AK30" s="85"/>
      <c r="AL30" s="85"/>
      <c r="AM30" s="85"/>
      <c r="AN30" s="86"/>
      <c r="AO30" s="84" t="s">
        <v>434</v>
      </c>
      <c r="AP30" s="85"/>
      <c r="AQ30" s="85"/>
      <c r="AR30" s="85"/>
      <c r="AS30" s="86"/>
      <c r="AT30" s="265"/>
      <c r="AU30" s="266"/>
      <c r="AV30" s="266"/>
      <c r="AW30" s="266"/>
      <c r="AX30" s="267"/>
    </row>
    <row r="31" spans="1:50" ht="18.75" customHeight="1">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0"/>
      <c r="Z31" s="77"/>
      <c r="AA31" s="78"/>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customHeight="1">
      <c r="A32" s="211"/>
      <c r="B32" s="212"/>
      <c r="C32" s="212"/>
      <c r="D32" s="212"/>
      <c r="E32" s="212"/>
      <c r="F32" s="213"/>
      <c r="G32" s="221"/>
      <c r="H32" s="99"/>
      <c r="I32" s="99"/>
      <c r="J32" s="99"/>
      <c r="K32" s="99"/>
      <c r="L32" s="99"/>
      <c r="M32" s="99"/>
      <c r="N32" s="99"/>
      <c r="O32" s="222"/>
      <c r="P32" s="239"/>
      <c r="Q32" s="99"/>
      <c r="R32" s="99"/>
      <c r="S32" s="99"/>
      <c r="T32" s="99"/>
      <c r="U32" s="99"/>
      <c r="V32" s="99"/>
      <c r="W32" s="99"/>
      <c r="X32" s="222"/>
      <c r="Y32" s="276"/>
      <c r="Z32" s="277"/>
      <c r="AA32" s="278"/>
      <c r="AB32" s="130"/>
      <c r="AC32" s="125"/>
      <c r="AD32" s="126"/>
      <c r="AE32" s="131"/>
      <c r="AF32" s="124"/>
      <c r="AG32" s="124"/>
      <c r="AH32" s="124"/>
      <c r="AI32" s="282"/>
      <c r="AJ32" s="131"/>
      <c r="AK32" s="124"/>
      <c r="AL32" s="124"/>
      <c r="AM32" s="124"/>
      <c r="AN32" s="282"/>
      <c r="AO32" s="131"/>
      <c r="AP32" s="124"/>
      <c r="AQ32" s="124"/>
      <c r="AR32" s="124"/>
      <c r="AS32" s="282"/>
      <c r="AT32" s="58"/>
      <c r="AU32" s="101">
        <v>32</v>
      </c>
      <c r="AV32" s="101"/>
      <c r="AW32" s="99" t="s">
        <v>355</v>
      </c>
      <c r="AX32" s="100"/>
    </row>
    <row r="33" spans="1:50" ht="22.5" customHeight="1">
      <c r="A33" s="214"/>
      <c r="B33" s="212"/>
      <c r="C33" s="212"/>
      <c r="D33" s="212"/>
      <c r="E33" s="212"/>
      <c r="F33" s="213"/>
      <c r="G33" s="318" t="s">
        <v>437</v>
      </c>
      <c r="H33" s="285"/>
      <c r="I33" s="285"/>
      <c r="J33" s="285"/>
      <c r="K33" s="285"/>
      <c r="L33" s="285"/>
      <c r="M33" s="285"/>
      <c r="N33" s="285"/>
      <c r="O33" s="286"/>
      <c r="P33" s="210" t="s">
        <v>438</v>
      </c>
      <c r="Q33" s="192"/>
      <c r="R33" s="192"/>
      <c r="S33" s="192"/>
      <c r="T33" s="192"/>
      <c r="U33" s="192"/>
      <c r="V33" s="192"/>
      <c r="W33" s="192"/>
      <c r="X33" s="193"/>
      <c r="Y33" s="290" t="s">
        <v>14</v>
      </c>
      <c r="Z33" s="291"/>
      <c r="AA33" s="292"/>
      <c r="AB33" s="322" t="s">
        <v>430</v>
      </c>
      <c r="AC33" s="293"/>
      <c r="AD33" s="293"/>
      <c r="AE33" s="84" t="s">
        <v>432</v>
      </c>
      <c r="AF33" s="85"/>
      <c r="AG33" s="85"/>
      <c r="AH33" s="85"/>
      <c r="AI33" s="86"/>
      <c r="AJ33" s="84">
        <v>2.4</v>
      </c>
      <c r="AK33" s="85"/>
      <c r="AL33" s="85"/>
      <c r="AM33" s="85"/>
      <c r="AN33" s="86"/>
      <c r="AO33" s="84" t="s">
        <v>432</v>
      </c>
      <c r="AP33" s="85"/>
      <c r="AQ33" s="85"/>
      <c r="AR33" s="85"/>
      <c r="AS33" s="86"/>
      <c r="AT33" s="224"/>
      <c r="AU33" s="224"/>
      <c r="AV33" s="224"/>
      <c r="AW33" s="224"/>
      <c r="AX33" s="225"/>
    </row>
    <row r="34" spans="1:50" ht="22.5" customHeight="1">
      <c r="A34" s="215"/>
      <c r="B34" s="216"/>
      <c r="C34" s="216"/>
      <c r="D34" s="216"/>
      <c r="E34" s="216"/>
      <c r="F34" s="217"/>
      <c r="G34" s="287"/>
      <c r="H34" s="288"/>
      <c r="I34" s="288"/>
      <c r="J34" s="288"/>
      <c r="K34" s="288"/>
      <c r="L34" s="288"/>
      <c r="M34" s="288"/>
      <c r="N34" s="288"/>
      <c r="O34" s="289"/>
      <c r="P34" s="273"/>
      <c r="Q34" s="273"/>
      <c r="R34" s="273"/>
      <c r="S34" s="273"/>
      <c r="T34" s="273"/>
      <c r="U34" s="273"/>
      <c r="V34" s="273"/>
      <c r="W34" s="273"/>
      <c r="X34" s="274"/>
      <c r="Y34" s="172" t="s">
        <v>65</v>
      </c>
      <c r="Z34" s="112"/>
      <c r="AA34" s="168"/>
      <c r="AB34" s="323" t="s">
        <v>406</v>
      </c>
      <c r="AC34" s="283"/>
      <c r="AD34" s="283"/>
      <c r="AE34" s="84" t="s">
        <v>432</v>
      </c>
      <c r="AF34" s="85"/>
      <c r="AG34" s="85"/>
      <c r="AH34" s="85"/>
      <c r="AI34" s="86"/>
      <c r="AJ34" s="84" t="s">
        <v>432</v>
      </c>
      <c r="AK34" s="85"/>
      <c r="AL34" s="85"/>
      <c r="AM34" s="85"/>
      <c r="AN34" s="86"/>
      <c r="AO34" s="84">
        <v>3.4</v>
      </c>
      <c r="AP34" s="85"/>
      <c r="AQ34" s="85"/>
      <c r="AR34" s="85"/>
      <c r="AS34" s="86"/>
      <c r="AT34" s="84">
        <v>9</v>
      </c>
      <c r="AU34" s="85"/>
      <c r="AV34" s="85"/>
      <c r="AW34" s="85"/>
      <c r="AX34" s="87"/>
    </row>
    <row r="35" spans="1:50" ht="22.5" customHeight="1">
      <c r="A35" s="673"/>
      <c r="B35" s="674"/>
      <c r="C35" s="674"/>
      <c r="D35" s="674"/>
      <c r="E35" s="674"/>
      <c r="F35" s="675"/>
      <c r="G35" s="319"/>
      <c r="H35" s="320"/>
      <c r="I35" s="320"/>
      <c r="J35" s="320"/>
      <c r="K35" s="320"/>
      <c r="L35" s="320"/>
      <c r="M35" s="320"/>
      <c r="N35" s="320"/>
      <c r="O35" s="321"/>
      <c r="P35" s="194"/>
      <c r="Q35" s="194"/>
      <c r="R35" s="194"/>
      <c r="S35" s="194"/>
      <c r="T35" s="194"/>
      <c r="U35" s="194"/>
      <c r="V35" s="194"/>
      <c r="W35" s="194"/>
      <c r="X35" s="195"/>
      <c r="Y35" s="111" t="s">
        <v>15</v>
      </c>
      <c r="Z35" s="112"/>
      <c r="AA35" s="168"/>
      <c r="AB35" s="261" t="s">
        <v>16</v>
      </c>
      <c r="AC35" s="261"/>
      <c r="AD35" s="261"/>
      <c r="AE35" s="84" t="s">
        <v>434</v>
      </c>
      <c r="AF35" s="85"/>
      <c r="AG35" s="85"/>
      <c r="AH35" s="85"/>
      <c r="AI35" s="86"/>
      <c r="AJ35" s="84" t="s">
        <v>434</v>
      </c>
      <c r="AK35" s="85"/>
      <c r="AL35" s="85"/>
      <c r="AM35" s="85"/>
      <c r="AN35" s="86"/>
      <c r="AO35" s="84" t="s">
        <v>434</v>
      </c>
      <c r="AP35" s="85"/>
      <c r="AQ35" s="85"/>
      <c r="AR35" s="85"/>
      <c r="AS35" s="86"/>
      <c r="AT35" s="265"/>
      <c r="AU35" s="266"/>
      <c r="AV35" s="266"/>
      <c r="AW35" s="266"/>
      <c r="AX35" s="267"/>
    </row>
    <row r="36" spans="1:50" ht="18.75" hidden="1" customHeight="1">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0"/>
      <c r="Z36" s="77"/>
      <c r="AA36" s="78"/>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c r="A37" s="211"/>
      <c r="B37" s="212"/>
      <c r="C37" s="212"/>
      <c r="D37" s="212"/>
      <c r="E37" s="212"/>
      <c r="F37" s="213"/>
      <c r="G37" s="221"/>
      <c r="H37" s="99"/>
      <c r="I37" s="99"/>
      <c r="J37" s="99"/>
      <c r="K37" s="99"/>
      <c r="L37" s="99"/>
      <c r="M37" s="99"/>
      <c r="N37" s="99"/>
      <c r="O37" s="222"/>
      <c r="P37" s="239"/>
      <c r="Q37" s="99"/>
      <c r="R37" s="99"/>
      <c r="S37" s="99"/>
      <c r="T37" s="99"/>
      <c r="U37" s="99"/>
      <c r="V37" s="99"/>
      <c r="W37" s="99"/>
      <c r="X37" s="222"/>
      <c r="Y37" s="276"/>
      <c r="Z37" s="277"/>
      <c r="AA37" s="278"/>
      <c r="AB37" s="130"/>
      <c r="AC37" s="125"/>
      <c r="AD37" s="126"/>
      <c r="AE37" s="131"/>
      <c r="AF37" s="124"/>
      <c r="AG37" s="124"/>
      <c r="AH37" s="124"/>
      <c r="AI37" s="282"/>
      <c r="AJ37" s="131"/>
      <c r="AK37" s="124"/>
      <c r="AL37" s="124"/>
      <c r="AM37" s="124"/>
      <c r="AN37" s="282"/>
      <c r="AO37" s="131"/>
      <c r="AP37" s="124"/>
      <c r="AQ37" s="124"/>
      <c r="AR37" s="124"/>
      <c r="AS37" s="282"/>
      <c r="AT37" s="58"/>
      <c r="AU37" s="101"/>
      <c r="AV37" s="101"/>
      <c r="AW37" s="99" t="s">
        <v>355</v>
      </c>
      <c r="AX37" s="100"/>
    </row>
    <row r="38" spans="1:50" ht="22.5" hidden="1" customHeight="1">
      <c r="A38" s="214"/>
      <c r="B38" s="212"/>
      <c r="C38" s="212"/>
      <c r="D38" s="212"/>
      <c r="E38" s="212"/>
      <c r="F38" s="213"/>
      <c r="G38" s="284"/>
      <c r="H38" s="285"/>
      <c r="I38" s="285"/>
      <c r="J38" s="285"/>
      <c r="K38" s="285"/>
      <c r="L38" s="285"/>
      <c r="M38" s="285"/>
      <c r="N38" s="285"/>
      <c r="O38" s="286"/>
      <c r="P38" s="192"/>
      <c r="Q38" s="192"/>
      <c r="R38" s="192"/>
      <c r="S38" s="192"/>
      <c r="T38" s="192"/>
      <c r="U38" s="192"/>
      <c r="V38" s="192"/>
      <c r="W38" s="192"/>
      <c r="X38" s="193"/>
      <c r="Y38" s="290" t="s">
        <v>14</v>
      </c>
      <c r="Z38" s="291"/>
      <c r="AA38" s="292"/>
      <c r="AB38" s="293"/>
      <c r="AC38" s="293"/>
      <c r="AD38" s="293"/>
      <c r="AE38" s="84"/>
      <c r="AF38" s="85"/>
      <c r="AG38" s="85"/>
      <c r="AH38" s="85"/>
      <c r="AI38" s="86"/>
      <c r="AJ38" s="84"/>
      <c r="AK38" s="85"/>
      <c r="AL38" s="85"/>
      <c r="AM38" s="85"/>
      <c r="AN38" s="86"/>
      <c r="AO38" s="84"/>
      <c r="AP38" s="85"/>
      <c r="AQ38" s="85"/>
      <c r="AR38" s="85"/>
      <c r="AS38" s="86"/>
      <c r="AT38" s="224"/>
      <c r="AU38" s="224"/>
      <c r="AV38" s="224"/>
      <c r="AW38" s="224"/>
      <c r="AX38" s="225"/>
    </row>
    <row r="39" spans="1:50" ht="22.5" hidden="1" customHeight="1">
      <c r="A39" s="215"/>
      <c r="B39" s="216"/>
      <c r="C39" s="216"/>
      <c r="D39" s="216"/>
      <c r="E39" s="216"/>
      <c r="F39" s="217"/>
      <c r="G39" s="287"/>
      <c r="H39" s="288"/>
      <c r="I39" s="288"/>
      <c r="J39" s="288"/>
      <c r="K39" s="288"/>
      <c r="L39" s="288"/>
      <c r="M39" s="288"/>
      <c r="N39" s="288"/>
      <c r="O39" s="289"/>
      <c r="P39" s="273"/>
      <c r="Q39" s="273"/>
      <c r="R39" s="273"/>
      <c r="S39" s="273"/>
      <c r="T39" s="273"/>
      <c r="U39" s="273"/>
      <c r="V39" s="273"/>
      <c r="W39" s="273"/>
      <c r="X39" s="274"/>
      <c r="Y39" s="172" t="s">
        <v>65</v>
      </c>
      <c r="Z39" s="112"/>
      <c r="AA39" s="168"/>
      <c r="AB39" s="283"/>
      <c r="AC39" s="283"/>
      <c r="AD39" s="283"/>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73"/>
      <c r="B40" s="674"/>
      <c r="C40" s="674"/>
      <c r="D40" s="674"/>
      <c r="E40" s="674"/>
      <c r="F40" s="675"/>
      <c r="G40" s="319"/>
      <c r="H40" s="320"/>
      <c r="I40" s="320"/>
      <c r="J40" s="320"/>
      <c r="K40" s="320"/>
      <c r="L40" s="320"/>
      <c r="M40" s="320"/>
      <c r="N40" s="320"/>
      <c r="O40" s="321"/>
      <c r="P40" s="194"/>
      <c r="Q40" s="194"/>
      <c r="R40" s="194"/>
      <c r="S40" s="194"/>
      <c r="T40" s="194"/>
      <c r="U40" s="194"/>
      <c r="V40" s="194"/>
      <c r="W40" s="194"/>
      <c r="X40" s="195"/>
      <c r="Y40" s="111" t="s">
        <v>15</v>
      </c>
      <c r="Z40" s="112"/>
      <c r="AA40" s="168"/>
      <c r="AB40" s="261" t="s">
        <v>16</v>
      </c>
      <c r="AC40" s="261"/>
      <c r="AD40" s="261"/>
      <c r="AE40" s="84"/>
      <c r="AF40" s="85"/>
      <c r="AG40" s="85"/>
      <c r="AH40" s="85"/>
      <c r="AI40" s="86"/>
      <c r="AJ40" s="84"/>
      <c r="AK40" s="85"/>
      <c r="AL40" s="85"/>
      <c r="AM40" s="85"/>
      <c r="AN40" s="86"/>
      <c r="AO40" s="84"/>
      <c r="AP40" s="85"/>
      <c r="AQ40" s="85"/>
      <c r="AR40" s="85"/>
      <c r="AS40" s="86"/>
      <c r="AT40" s="265"/>
      <c r="AU40" s="266"/>
      <c r="AV40" s="266"/>
      <c r="AW40" s="266"/>
      <c r="AX40" s="267"/>
    </row>
    <row r="41" spans="1:50" ht="18.75" hidden="1" customHeight="1">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0"/>
      <c r="Z41" s="77"/>
      <c r="AA41" s="78"/>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hidden="1" customHeight="1">
      <c r="A42" s="211"/>
      <c r="B42" s="212"/>
      <c r="C42" s="212"/>
      <c r="D42" s="212"/>
      <c r="E42" s="212"/>
      <c r="F42" s="213"/>
      <c r="G42" s="221"/>
      <c r="H42" s="99"/>
      <c r="I42" s="99"/>
      <c r="J42" s="99"/>
      <c r="K42" s="99"/>
      <c r="L42" s="99"/>
      <c r="M42" s="99"/>
      <c r="N42" s="99"/>
      <c r="O42" s="222"/>
      <c r="P42" s="239"/>
      <c r="Q42" s="99"/>
      <c r="R42" s="99"/>
      <c r="S42" s="99"/>
      <c r="T42" s="99"/>
      <c r="U42" s="99"/>
      <c r="V42" s="99"/>
      <c r="W42" s="99"/>
      <c r="X42" s="222"/>
      <c r="Y42" s="276"/>
      <c r="Z42" s="277"/>
      <c r="AA42" s="278"/>
      <c r="AB42" s="130"/>
      <c r="AC42" s="125"/>
      <c r="AD42" s="126"/>
      <c r="AE42" s="131"/>
      <c r="AF42" s="124"/>
      <c r="AG42" s="124"/>
      <c r="AH42" s="124"/>
      <c r="AI42" s="282"/>
      <c r="AJ42" s="131"/>
      <c r="AK42" s="124"/>
      <c r="AL42" s="124"/>
      <c r="AM42" s="124"/>
      <c r="AN42" s="282"/>
      <c r="AO42" s="131"/>
      <c r="AP42" s="124"/>
      <c r="AQ42" s="124"/>
      <c r="AR42" s="124"/>
      <c r="AS42" s="282"/>
      <c r="AT42" s="58"/>
      <c r="AU42" s="101"/>
      <c r="AV42" s="101"/>
      <c r="AW42" s="99" t="s">
        <v>355</v>
      </c>
      <c r="AX42" s="100"/>
    </row>
    <row r="43" spans="1:50" ht="22.5" hidden="1" customHeight="1">
      <c r="A43" s="214"/>
      <c r="B43" s="212"/>
      <c r="C43" s="212"/>
      <c r="D43" s="212"/>
      <c r="E43" s="212"/>
      <c r="F43" s="213"/>
      <c r="G43" s="284"/>
      <c r="H43" s="285"/>
      <c r="I43" s="285"/>
      <c r="J43" s="285"/>
      <c r="K43" s="285"/>
      <c r="L43" s="285"/>
      <c r="M43" s="285"/>
      <c r="N43" s="285"/>
      <c r="O43" s="286"/>
      <c r="P43" s="192"/>
      <c r="Q43" s="192"/>
      <c r="R43" s="192"/>
      <c r="S43" s="192"/>
      <c r="T43" s="192"/>
      <c r="U43" s="192"/>
      <c r="V43" s="192"/>
      <c r="W43" s="192"/>
      <c r="X43" s="193"/>
      <c r="Y43" s="290" t="s">
        <v>14</v>
      </c>
      <c r="Z43" s="291"/>
      <c r="AA43" s="292"/>
      <c r="AB43" s="293"/>
      <c r="AC43" s="293"/>
      <c r="AD43" s="293"/>
      <c r="AE43" s="84"/>
      <c r="AF43" s="85"/>
      <c r="AG43" s="85"/>
      <c r="AH43" s="85"/>
      <c r="AI43" s="86"/>
      <c r="AJ43" s="84"/>
      <c r="AK43" s="85"/>
      <c r="AL43" s="85"/>
      <c r="AM43" s="85"/>
      <c r="AN43" s="86"/>
      <c r="AO43" s="84"/>
      <c r="AP43" s="85"/>
      <c r="AQ43" s="85"/>
      <c r="AR43" s="85"/>
      <c r="AS43" s="86"/>
      <c r="AT43" s="224"/>
      <c r="AU43" s="224"/>
      <c r="AV43" s="224"/>
      <c r="AW43" s="224"/>
      <c r="AX43" s="225"/>
    </row>
    <row r="44" spans="1:50" ht="22.5" hidden="1" customHeight="1">
      <c r="A44" s="215"/>
      <c r="B44" s="216"/>
      <c r="C44" s="216"/>
      <c r="D44" s="216"/>
      <c r="E44" s="216"/>
      <c r="F44" s="217"/>
      <c r="G44" s="287"/>
      <c r="H44" s="288"/>
      <c r="I44" s="288"/>
      <c r="J44" s="288"/>
      <c r="K44" s="288"/>
      <c r="L44" s="288"/>
      <c r="M44" s="288"/>
      <c r="N44" s="288"/>
      <c r="O44" s="289"/>
      <c r="P44" s="273"/>
      <c r="Q44" s="273"/>
      <c r="R44" s="273"/>
      <c r="S44" s="273"/>
      <c r="T44" s="273"/>
      <c r="U44" s="273"/>
      <c r="V44" s="273"/>
      <c r="W44" s="273"/>
      <c r="X44" s="274"/>
      <c r="Y44" s="172" t="s">
        <v>65</v>
      </c>
      <c r="Z44" s="112"/>
      <c r="AA44" s="168"/>
      <c r="AB44" s="283"/>
      <c r="AC44" s="283"/>
      <c r="AD44" s="283"/>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15"/>
      <c r="B45" s="216"/>
      <c r="C45" s="216"/>
      <c r="D45" s="216"/>
      <c r="E45" s="216"/>
      <c r="F45" s="217"/>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4"/>
      <c r="AF45" s="85"/>
      <c r="AG45" s="85"/>
      <c r="AH45" s="85"/>
      <c r="AI45" s="86"/>
      <c r="AJ45" s="84"/>
      <c r="AK45" s="85"/>
      <c r="AL45" s="85"/>
      <c r="AM45" s="85"/>
      <c r="AN45" s="86"/>
      <c r="AO45" s="84"/>
      <c r="AP45" s="85"/>
      <c r="AQ45" s="85"/>
      <c r="AR45" s="85"/>
      <c r="AS45" s="86"/>
      <c r="AT45" s="265"/>
      <c r="AU45" s="266"/>
      <c r="AV45" s="266"/>
      <c r="AW45" s="266"/>
      <c r="AX45" s="267"/>
    </row>
    <row r="46" spans="1:50" ht="22.5" customHeight="1">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t="18.75" hidden="1" customHeight="1">
      <c r="A47" s="232" t="s">
        <v>320</v>
      </c>
      <c r="B47" s="688" t="s">
        <v>317</v>
      </c>
      <c r="C47" s="234"/>
      <c r="D47" s="234"/>
      <c r="E47" s="234"/>
      <c r="F47" s="235"/>
      <c r="G47" s="626" t="s">
        <v>311</v>
      </c>
      <c r="H47" s="626"/>
      <c r="I47" s="626"/>
      <c r="J47" s="626"/>
      <c r="K47" s="626"/>
      <c r="L47" s="626"/>
      <c r="M47" s="626"/>
      <c r="N47" s="626"/>
      <c r="O47" s="626"/>
      <c r="P47" s="626"/>
      <c r="Q47" s="626"/>
      <c r="R47" s="626"/>
      <c r="S47" s="626"/>
      <c r="T47" s="626"/>
      <c r="U47" s="626"/>
      <c r="V47" s="626"/>
      <c r="W47" s="626"/>
      <c r="X47" s="626"/>
      <c r="Y47" s="626"/>
      <c r="Z47" s="626"/>
      <c r="AA47" s="693"/>
      <c r="AB47" s="625" t="s">
        <v>310</v>
      </c>
      <c r="AC47" s="626"/>
      <c r="AD47" s="626"/>
      <c r="AE47" s="626"/>
      <c r="AF47" s="626"/>
      <c r="AG47" s="626"/>
      <c r="AH47" s="626"/>
      <c r="AI47" s="626"/>
      <c r="AJ47" s="626"/>
      <c r="AK47" s="626"/>
      <c r="AL47" s="626"/>
      <c r="AM47" s="626"/>
      <c r="AN47" s="626"/>
      <c r="AO47" s="626"/>
      <c r="AP47" s="626"/>
      <c r="AQ47" s="626"/>
      <c r="AR47" s="626"/>
      <c r="AS47" s="626"/>
      <c r="AT47" s="626"/>
      <c r="AU47" s="626"/>
      <c r="AV47" s="626"/>
      <c r="AW47" s="626"/>
      <c r="AX47" s="627"/>
    </row>
    <row r="48" spans="1:50" ht="18.75" hidden="1" customHeight="1">
      <c r="A48" s="232"/>
      <c r="B48" s="688"/>
      <c r="C48" s="234"/>
      <c r="D48" s="234"/>
      <c r="E48" s="234"/>
      <c r="F48" s="235"/>
      <c r="G48" s="99"/>
      <c r="H48" s="99"/>
      <c r="I48" s="99"/>
      <c r="J48" s="99"/>
      <c r="K48" s="99"/>
      <c r="L48" s="99"/>
      <c r="M48" s="99"/>
      <c r="N48" s="99"/>
      <c r="O48" s="99"/>
      <c r="P48" s="99"/>
      <c r="Q48" s="99"/>
      <c r="R48" s="99"/>
      <c r="S48" s="99"/>
      <c r="T48" s="99"/>
      <c r="U48" s="99"/>
      <c r="V48" s="99"/>
      <c r="W48" s="99"/>
      <c r="X48" s="99"/>
      <c r="Y48" s="99"/>
      <c r="Z48" s="99"/>
      <c r="AA48" s="222"/>
      <c r="AB48" s="23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32"/>
      <c r="B49" s="688"/>
      <c r="C49" s="234"/>
      <c r="D49" s="234"/>
      <c r="E49" s="234"/>
      <c r="F49" s="235"/>
      <c r="G49" s="337"/>
      <c r="H49" s="337"/>
      <c r="I49" s="337"/>
      <c r="J49" s="337"/>
      <c r="K49" s="337"/>
      <c r="L49" s="337"/>
      <c r="M49" s="337"/>
      <c r="N49" s="337"/>
      <c r="O49" s="337"/>
      <c r="P49" s="337"/>
      <c r="Q49" s="337"/>
      <c r="R49" s="337"/>
      <c r="S49" s="337"/>
      <c r="T49" s="337"/>
      <c r="U49" s="337"/>
      <c r="V49" s="337"/>
      <c r="W49" s="337"/>
      <c r="X49" s="337"/>
      <c r="Y49" s="337"/>
      <c r="Z49" s="337"/>
      <c r="AA49" s="338"/>
      <c r="AB49" s="619"/>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620"/>
    </row>
    <row r="50" spans="1:50" ht="22.5" hidden="1" customHeight="1">
      <c r="A50" s="232"/>
      <c r="B50" s="688"/>
      <c r="C50" s="234"/>
      <c r="D50" s="234"/>
      <c r="E50" s="234"/>
      <c r="F50" s="235"/>
      <c r="G50" s="339"/>
      <c r="H50" s="339"/>
      <c r="I50" s="339"/>
      <c r="J50" s="339"/>
      <c r="K50" s="339"/>
      <c r="L50" s="339"/>
      <c r="M50" s="339"/>
      <c r="N50" s="339"/>
      <c r="O50" s="339"/>
      <c r="P50" s="339"/>
      <c r="Q50" s="339"/>
      <c r="R50" s="339"/>
      <c r="S50" s="339"/>
      <c r="T50" s="339"/>
      <c r="U50" s="339"/>
      <c r="V50" s="339"/>
      <c r="W50" s="339"/>
      <c r="X50" s="339"/>
      <c r="Y50" s="339"/>
      <c r="Z50" s="339"/>
      <c r="AA50" s="340"/>
      <c r="AB50" s="621"/>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622"/>
    </row>
    <row r="51" spans="1:50" ht="22.5" hidden="1" customHeight="1">
      <c r="A51" s="232"/>
      <c r="B51" s="689"/>
      <c r="C51" s="236"/>
      <c r="D51" s="236"/>
      <c r="E51" s="236"/>
      <c r="F51" s="237"/>
      <c r="G51" s="341"/>
      <c r="H51" s="341"/>
      <c r="I51" s="341"/>
      <c r="J51" s="341"/>
      <c r="K51" s="341"/>
      <c r="L51" s="341"/>
      <c r="M51" s="341"/>
      <c r="N51" s="341"/>
      <c r="O51" s="341"/>
      <c r="P51" s="341"/>
      <c r="Q51" s="341"/>
      <c r="R51" s="341"/>
      <c r="S51" s="341"/>
      <c r="T51" s="341"/>
      <c r="U51" s="341"/>
      <c r="V51" s="341"/>
      <c r="W51" s="341"/>
      <c r="X51" s="341"/>
      <c r="Y51" s="341"/>
      <c r="Z51" s="341"/>
      <c r="AA51" s="342"/>
      <c r="AB51" s="623"/>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624"/>
    </row>
    <row r="52" spans="1:50" ht="18.75" hidden="1" customHeight="1">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8" t="s">
        <v>303</v>
      </c>
      <c r="AU52" s="269"/>
      <c r="AV52" s="269"/>
      <c r="AW52" s="269"/>
      <c r="AX52" s="270"/>
    </row>
    <row r="53" spans="1:50" ht="18.75" hidden="1" customHeight="1">
      <c r="A53" s="232"/>
      <c r="B53" s="234"/>
      <c r="C53" s="234"/>
      <c r="D53" s="234"/>
      <c r="E53" s="234"/>
      <c r="F53" s="235"/>
      <c r="G53" s="221"/>
      <c r="H53" s="99"/>
      <c r="I53" s="99"/>
      <c r="J53" s="99"/>
      <c r="K53" s="99"/>
      <c r="L53" s="99"/>
      <c r="M53" s="99"/>
      <c r="N53" s="99"/>
      <c r="O53" s="222"/>
      <c r="P53" s="239"/>
      <c r="Q53" s="99"/>
      <c r="R53" s="99"/>
      <c r="S53" s="99"/>
      <c r="T53" s="99"/>
      <c r="U53" s="99"/>
      <c r="V53" s="99"/>
      <c r="W53" s="99"/>
      <c r="X53" s="222"/>
      <c r="Y53" s="243"/>
      <c r="Z53" s="244"/>
      <c r="AA53" s="245"/>
      <c r="AB53" s="249"/>
      <c r="AC53" s="250"/>
      <c r="AD53" s="251"/>
      <c r="AE53" s="239"/>
      <c r="AF53" s="99"/>
      <c r="AG53" s="99"/>
      <c r="AH53" s="99"/>
      <c r="AI53" s="222"/>
      <c r="AJ53" s="239"/>
      <c r="AK53" s="99"/>
      <c r="AL53" s="99"/>
      <c r="AM53" s="99"/>
      <c r="AN53" s="222"/>
      <c r="AO53" s="239"/>
      <c r="AP53" s="99"/>
      <c r="AQ53" s="99"/>
      <c r="AR53" s="99"/>
      <c r="AS53" s="222"/>
      <c r="AT53" s="58"/>
      <c r="AU53" s="101"/>
      <c r="AV53" s="101"/>
      <c r="AW53" s="99" t="s">
        <v>355</v>
      </c>
      <c r="AX53" s="100"/>
    </row>
    <row r="54" spans="1:50" ht="22.5" hidden="1" customHeight="1">
      <c r="A54" s="232"/>
      <c r="B54" s="234"/>
      <c r="C54" s="234"/>
      <c r="D54" s="234"/>
      <c r="E54" s="234"/>
      <c r="F54" s="235"/>
      <c r="G54" s="271"/>
      <c r="H54" s="192"/>
      <c r="I54" s="192"/>
      <c r="J54" s="192"/>
      <c r="K54" s="192"/>
      <c r="L54" s="192"/>
      <c r="M54" s="192"/>
      <c r="N54" s="192"/>
      <c r="O54" s="193"/>
      <c r="P54" s="210"/>
      <c r="Q54" s="252"/>
      <c r="R54" s="252"/>
      <c r="S54" s="252"/>
      <c r="T54" s="252"/>
      <c r="U54" s="252"/>
      <c r="V54" s="252"/>
      <c r="W54" s="252"/>
      <c r="X54" s="253"/>
      <c r="Y54" s="258" t="s">
        <v>86</v>
      </c>
      <c r="Z54" s="259"/>
      <c r="AA54" s="260"/>
      <c r="AB54" s="369"/>
      <c r="AC54" s="223"/>
      <c r="AD54" s="223"/>
      <c r="AE54" s="84"/>
      <c r="AF54" s="85"/>
      <c r="AG54" s="85"/>
      <c r="AH54" s="85"/>
      <c r="AI54" s="86"/>
      <c r="AJ54" s="84"/>
      <c r="AK54" s="85"/>
      <c r="AL54" s="85"/>
      <c r="AM54" s="85"/>
      <c r="AN54" s="86"/>
      <c r="AO54" s="84"/>
      <c r="AP54" s="85"/>
      <c r="AQ54" s="85"/>
      <c r="AR54" s="85"/>
      <c r="AS54" s="86"/>
      <c r="AT54" s="224"/>
      <c r="AU54" s="224"/>
      <c r="AV54" s="224"/>
      <c r="AW54" s="224"/>
      <c r="AX54" s="225"/>
    </row>
    <row r="55" spans="1:50" ht="22.5" hidden="1" customHeight="1">
      <c r="A55" s="232"/>
      <c r="B55" s="234"/>
      <c r="C55" s="234"/>
      <c r="D55" s="234"/>
      <c r="E55" s="234"/>
      <c r="F55" s="235"/>
      <c r="G55" s="272"/>
      <c r="H55" s="273"/>
      <c r="I55" s="273"/>
      <c r="J55" s="273"/>
      <c r="K55" s="273"/>
      <c r="L55" s="273"/>
      <c r="M55" s="273"/>
      <c r="N55" s="273"/>
      <c r="O55" s="274"/>
      <c r="P55" s="254"/>
      <c r="Q55" s="254"/>
      <c r="R55" s="254"/>
      <c r="S55" s="254"/>
      <c r="T55" s="254"/>
      <c r="U55" s="254"/>
      <c r="V55" s="254"/>
      <c r="W55" s="254"/>
      <c r="X55" s="255"/>
      <c r="Y55" s="226" t="s">
        <v>65</v>
      </c>
      <c r="Z55" s="227"/>
      <c r="AA55" s="228"/>
      <c r="AB55" s="662"/>
      <c r="AC55" s="229"/>
      <c r="AD55" s="229"/>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32"/>
      <c r="B56" s="236"/>
      <c r="C56" s="236"/>
      <c r="D56" s="236"/>
      <c r="E56" s="236"/>
      <c r="F56" s="237"/>
      <c r="G56" s="275"/>
      <c r="H56" s="194"/>
      <c r="I56" s="194"/>
      <c r="J56" s="194"/>
      <c r="K56" s="194"/>
      <c r="L56" s="194"/>
      <c r="M56" s="194"/>
      <c r="N56" s="194"/>
      <c r="O56" s="195"/>
      <c r="P56" s="256"/>
      <c r="Q56" s="256"/>
      <c r="R56" s="256"/>
      <c r="S56" s="256"/>
      <c r="T56" s="256"/>
      <c r="U56" s="256"/>
      <c r="V56" s="256"/>
      <c r="W56" s="256"/>
      <c r="X56" s="257"/>
      <c r="Y56" s="230" t="s">
        <v>15</v>
      </c>
      <c r="Z56" s="227"/>
      <c r="AA56" s="228"/>
      <c r="AB56" s="231" t="s">
        <v>16</v>
      </c>
      <c r="AC56" s="231"/>
      <c r="AD56" s="231"/>
      <c r="AE56" s="84"/>
      <c r="AF56" s="85"/>
      <c r="AG56" s="85"/>
      <c r="AH56" s="85"/>
      <c r="AI56" s="86"/>
      <c r="AJ56" s="84"/>
      <c r="AK56" s="85"/>
      <c r="AL56" s="85"/>
      <c r="AM56" s="85"/>
      <c r="AN56" s="86"/>
      <c r="AO56" s="84"/>
      <c r="AP56" s="85"/>
      <c r="AQ56" s="85"/>
      <c r="AR56" s="85"/>
      <c r="AS56" s="86"/>
      <c r="AT56" s="265"/>
      <c r="AU56" s="266"/>
      <c r="AV56" s="266"/>
      <c r="AW56" s="266"/>
      <c r="AX56" s="267"/>
    </row>
    <row r="57" spans="1:50" ht="18.75" hidden="1" customHeight="1">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8" t="s">
        <v>303</v>
      </c>
      <c r="AU57" s="269"/>
      <c r="AV57" s="269"/>
      <c r="AW57" s="269"/>
      <c r="AX57" s="270"/>
    </row>
    <row r="58" spans="1:50" ht="18.75" hidden="1" customHeight="1">
      <c r="A58" s="232"/>
      <c r="B58" s="234"/>
      <c r="C58" s="234"/>
      <c r="D58" s="234"/>
      <c r="E58" s="234"/>
      <c r="F58" s="235"/>
      <c r="G58" s="221"/>
      <c r="H58" s="99"/>
      <c r="I58" s="99"/>
      <c r="J58" s="99"/>
      <c r="K58" s="99"/>
      <c r="L58" s="99"/>
      <c r="M58" s="99"/>
      <c r="N58" s="99"/>
      <c r="O58" s="222"/>
      <c r="P58" s="239"/>
      <c r="Q58" s="99"/>
      <c r="R58" s="99"/>
      <c r="S58" s="99"/>
      <c r="T58" s="99"/>
      <c r="U58" s="99"/>
      <c r="V58" s="99"/>
      <c r="W58" s="99"/>
      <c r="X58" s="222"/>
      <c r="Y58" s="243"/>
      <c r="Z58" s="244"/>
      <c r="AA58" s="245"/>
      <c r="AB58" s="249"/>
      <c r="AC58" s="250"/>
      <c r="AD58" s="251"/>
      <c r="AE58" s="239"/>
      <c r="AF58" s="99"/>
      <c r="AG58" s="99"/>
      <c r="AH58" s="99"/>
      <c r="AI58" s="222"/>
      <c r="AJ58" s="239"/>
      <c r="AK58" s="99"/>
      <c r="AL58" s="99"/>
      <c r="AM58" s="99"/>
      <c r="AN58" s="222"/>
      <c r="AO58" s="239"/>
      <c r="AP58" s="99"/>
      <c r="AQ58" s="99"/>
      <c r="AR58" s="99"/>
      <c r="AS58" s="222"/>
      <c r="AT58" s="58"/>
      <c r="AU58" s="101"/>
      <c r="AV58" s="101"/>
      <c r="AW58" s="99" t="s">
        <v>355</v>
      </c>
      <c r="AX58" s="100"/>
    </row>
    <row r="59" spans="1:50" ht="22.5" hidden="1" customHeight="1">
      <c r="A59" s="232"/>
      <c r="B59" s="234"/>
      <c r="C59" s="234"/>
      <c r="D59" s="234"/>
      <c r="E59" s="234"/>
      <c r="F59" s="235"/>
      <c r="G59" s="271"/>
      <c r="H59" s="192"/>
      <c r="I59" s="192"/>
      <c r="J59" s="192"/>
      <c r="K59" s="192"/>
      <c r="L59" s="192"/>
      <c r="M59" s="192"/>
      <c r="N59" s="192"/>
      <c r="O59" s="193"/>
      <c r="P59" s="210"/>
      <c r="Q59" s="252"/>
      <c r="R59" s="252"/>
      <c r="S59" s="252"/>
      <c r="T59" s="252"/>
      <c r="U59" s="252"/>
      <c r="V59" s="252"/>
      <c r="W59" s="252"/>
      <c r="X59" s="253"/>
      <c r="Y59" s="258" t="s">
        <v>86</v>
      </c>
      <c r="Z59" s="259"/>
      <c r="AA59" s="260"/>
      <c r="AB59" s="223"/>
      <c r="AC59" s="223"/>
      <c r="AD59" s="223"/>
      <c r="AE59" s="84"/>
      <c r="AF59" s="85"/>
      <c r="AG59" s="85"/>
      <c r="AH59" s="85"/>
      <c r="AI59" s="86"/>
      <c r="AJ59" s="84"/>
      <c r="AK59" s="85"/>
      <c r="AL59" s="85"/>
      <c r="AM59" s="85"/>
      <c r="AN59" s="86"/>
      <c r="AO59" s="84"/>
      <c r="AP59" s="85"/>
      <c r="AQ59" s="85"/>
      <c r="AR59" s="85"/>
      <c r="AS59" s="86"/>
      <c r="AT59" s="224"/>
      <c r="AU59" s="224"/>
      <c r="AV59" s="224"/>
      <c r="AW59" s="224"/>
      <c r="AX59" s="225"/>
    </row>
    <row r="60" spans="1:50" ht="22.5" hidden="1" customHeight="1">
      <c r="A60" s="232"/>
      <c r="B60" s="234"/>
      <c r="C60" s="234"/>
      <c r="D60" s="234"/>
      <c r="E60" s="234"/>
      <c r="F60" s="235"/>
      <c r="G60" s="272"/>
      <c r="H60" s="273"/>
      <c r="I60" s="273"/>
      <c r="J60" s="273"/>
      <c r="K60" s="273"/>
      <c r="L60" s="273"/>
      <c r="M60" s="273"/>
      <c r="N60" s="273"/>
      <c r="O60" s="274"/>
      <c r="P60" s="254"/>
      <c r="Q60" s="254"/>
      <c r="R60" s="254"/>
      <c r="S60" s="254"/>
      <c r="T60" s="254"/>
      <c r="U60" s="254"/>
      <c r="V60" s="254"/>
      <c r="W60" s="254"/>
      <c r="X60" s="255"/>
      <c r="Y60" s="226" t="s">
        <v>65</v>
      </c>
      <c r="Z60" s="227"/>
      <c r="AA60" s="228"/>
      <c r="AB60" s="229"/>
      <c r="AC60" s="229"/>
      <c r="AD60" s="22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32"/>
      <c r="B61" s="236"/>
      <c r="C61" s="236"/>
      <c r="D61" s="236"/>
      <c r="E61" s="236"/>
      <c r="F61" s="237"/>
      <c r="G61" s="275"/>
      <c r="H61" s="194"/>
      <c r="I61" s="194"/>
      <c r="J61" s="194"/>
      <c r="K61" s="194"/>
      <c r="L61" s="194"/>
      <c r="M61" s="194"/>
      <c r="N61" s="194"/>
      <c r="O61" s="195"/>
      <c r="P61" s="256"/>
      <c r="Q61" s="256"/>
      <c r="R61" s="256"/>
      <c r="S61" s="256"/>
      <c r="T61" s="256"/>
      <c r="U61" s="256"/>
      <c r="V61" s="256"/>
      <c r="W61" s="256"/>
      <c r="X61" s="257"/>
      <c r="Y61" s="230" t="s">
        <v>15</v>
      </c>
      <c r="Z61" s="227"/>
      <c r="AA61" s="228"/>
      <c r="AB61" s="231" t="s">
        <v>16</v>
      </c>
      <c r="AC61" s="231"/>
      <c r="AD61" s="231"/>
      <c r="AE61" s="84"/>
      <c r="AF61" s="85"/>
      <c r="AG61" s="85"/>
      <c r="AH61" s="85"/>
      <c r="AI61" s="86"/>
      <c r="AJ61" s="84"/>
      <c r="AK61" s="85"/>
      <c r="AL61" s="85"/>
      <c r="AM61" s="85"/>
      <c r="AN61" s="86"/>
      <c r="AO61" s="84"/>
      <c r="AP61" s="85"/>
      <c r="AQ61" s="85"/>
      <c r="AR61" s="85"/>
      <c r="AS61" s="86"/>
      <c r="AT61" s="265"/>
      <c r="AU61" s="266"/>
      <c r="AV61" s="266"/>
      <c r="AW61" s="266"/>
      <c r="AX61" s="267"/>
    </row>
    <row r="62" spans="1:50" ht="18.75" hidden="1" customHeight="1">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8" t="s">
        <v>303</v>
      </c>
      <c r="AU62" s="269"/>
      <c r="AV62" s="269"/>
      <c r="AW62" s="269"/>
      <c r="AX62" s="270"/>
    </row>
    <row r="63" spans="1:50" ht="18.75" hidden="1" customHeight="1">
      <c r="A63" s="232"/>
      <c r="B63" s="234"/>
      <c r="C63" s="234"/>
      <c r="D63" s="234"/>
      <c r="E63" s="234"/>
      <c r="F63" s="235"/>
      <c r="G63" s="221"/>
      <c r="H63" s="99"/>
      <c r="I63" s="99"/>
      <c r="J63" s="99"/>
      <c r="K63" s="99"/>
      <c r="L63" s="99"/>
      <c r="M63" s="99"/>
      <c r="N63" s="99"/>
      <c r="O63" s="222"/>
      <c r="P63" s="239"/>
      <c r="Q63" s="99"/>
      <c r="R63" s="99"/>
      <c r="S63" s="99"/>
      <c r="T63" s="99"/>
      <c r="U63" s="99"/>
      <c r="V63" s="99"/>
      <c r="W63" s="99"/>
      <c r="X63" s="222"/>
      <c r="Y63" s="243"/>
      <c r="Z63" s="244"/>
      <c r="AA63" s="245"/>
      <c r="AB63" s="249"/>
      <c r="AC63" s="250"/>
      <c r="AD63" s="251"/>
      <c r="AE63" s="239"/>
      <c r="AF63" s="99"/>
      <c r="AG63" s="99"/>
      <c r="AH63" s="99"/>
      <c r="AI63" s="222"/>
      <c r="AJ63" s="239"/>
      <c r="AK63" s="99"/>
      <c r="AL63" s="99"/>
      <c r="AM63" s="99"/>
      <c r="AN63" s="222"/>
      <c r="AO63" s="239"/>
      <c r="AP63" s="99"/>
      <c r="AQ63" s="99"/>
      <c r="AR63" s="99"/>
      <c r="AS63" s="222"/>
      <c r="AT63" s="58"/>
      <c r="AU63" s="101"/>
      <c r="AV63" s="101"/>
      <c r="AW63" s="99" t="s">
        <v>355</v>
      </c>
      <c r="AX63" s="100"/>
    </row>
    <row r="64" spans="1:50" ht="22.5" hidden="1" customHeight="1">
      <c r="A64" s="232"/>
      <c r="B64" s="234"/>
      <c r="C64" s="234"/>
      <c r="D64" s="234"/>
      <c r="E64" s="234"/>
      <c r="F64" s="235"/>
      <c r="G64" s="271"/>
      <c r="H64" s="192"/>
      <c r="I64" s="192"/>
      <c r="J64" s="192"/>
      <c r="K64" s="192"/>
      <c r="L64" s="192"/>
      <c r="M64" s="192"/>
      <c r="N64" s="192"/>
      <c r="O64" s="193"/>
      <c r="P64" s="210"/>
      <c r="Q64" s="252"/>
      <c r="R64" s="252"/>
      <c r="S64" s="252"/>
      <c r="T64" s="252"/>
      <c r="U64" s="252"/>
      <c r="V64" s="252"/>
      <c r="W64" s="252"/>
      <c r="X64" s="253"/>
      <c r="Y64" s="258" t="s">
        <v>86</v>
      </c>
      <c r="Z64" s="259"/>
      <c r="AA64" s="260"/>
      <c r="AB64" s="223"/>
      <c r="AC64" s="223"/>
      <c r="AD64" s="223"/>
      <c r="AE64" s="84"/>
      <c r="AF64" s="85"/>
      <c r="AG64" s="85"/>
      <c r="AH64" s="85"/>
      <c r="AI64" s="86"/>
      <c r="AJ64" s="84"/>
      <c r="AK64" s="85"/>
      <c r="AL64" s="85"/>
      <c r="AM64" s="85"/>
      <c r="AN64" s="86"/>
      <c r="AO64" s="84"/>
      <c r="AP64" s="85"/>
      <c r="AQ64" s="85"/>
      <c r="AR64" s="85"/>
      <c r="AS64" s="86"/>
      <c r="AT64" s="224"/>
      <c r="AU64" s="224"/>
      <c r="AV64" s="224"/>
      <c r="AW64" s="224"/>
      <c r="AX64" s="225"/>
    </row>
    <row r="65" spans="1:60" ht="22.5" hidden="1" customHeight="1">
      <c r="A65" s="232"/>
      <c r="B65" s="234"/>
      <c r="C65" s="234"/>
      <c r="D65" s="234"/>
      <c r="E65" s="234"/>
      <c r="F65" s="235"/>
      <c r="G65" s="272"/>
      <c r="H65" s="273"/>
      <c r="I65" s="273"/>
      <c r="J65" s="273"/>
      <c r="K65" s="273"/>
      <c r="L65" s="273"/>
      <c r="M65" s="273"/>
      <c r="N65" s="273"/>
      <c r="O65" s="274"/>
      <c r="P65" s="254"/>
      <c r="Q65" s="254"/>
      <c r="R65" s="254"/>
      <c r="S65" s="254"/>
      <c r="T65" s="254"/>
      <c r="U65" s="254"/>
      <c r="V65" s="254"/>
      <c r="W65" s="254"/>
      <c r="X65" s="255"/>
      <c r="Y65" s="226" t="s">
        <v>65</v>
      </c>
      <c r="Z65" s="227"/>
      <c r="AA65" s="228"/>
      <c r="AB65" s="229"/>
      <c r="AC65" s="229"/>
      <c r="AD65" s="22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33"/>
      <c r="B66" s="236"/>
      <c r="C66" s="236"/>
      <c r="D66" s="236"/>
      <c r="E66" s="236"/>
      <c r="F66" s="237"/>
      <c r="G66" s="275"/>
      <c r="H66" s="194"/>
      <c r="I66" s="194"/>
      <c r="J66" s="194"/>
      <c r="K66" s="194"/>
      <c r="L66" s="194"/>
      <c r="M66" s="194"/>
      <c r="N66" s="194"/>
      <c r="O66" s="195"/>
      <c r="P66" s="256"/>
      <c r="Q66" s="256"/>
      <c r="R66" s="256"/>
      <c r="S66" s="256"/>
      <c r="T66" s="256"/>
      <c r="U66" s="256"/>
      <c r="V66" s="256"/>
      <c r="W66" s="256"/>
      <c r="X66" s="257"/>
      <c r="Y66" s="230" t="s">
        <v>15</v>
      </c>
      <c r="Z66" s="227"/>
      <c r="AA66" s="228"/>
      <c r="AB66" s="231" t="s">
        <v>16</v>
      </c>
      <c r="AC66" s="231"/>
      <c r="AD66" s="231"/>
      <c r="AE66" s="84"/>
      <c r="AF66" s="85"/>
      <c r="AG66" s="85"/>
      <c r="AH66" s="85"/>
      <c r="AI66" s="86"/>
      <c r="AJ66" s="84"/>
      <c r="AK66" s="85"/>
      <c r="AL66" s="85"/>
      <c r="AM66" s="85"/>
      <c r="AN66" s="86"/>
      <c r="AO66" s="84"/>
      <c r="AP66" s="85"/>
      <c r="AQ66" s="85"/>
      <c r="AR66" s="85"/>
      <c r="AS66" s="86"/>
      <c r="AT66" s="265"/>
      <c r="AU66" s="266"/>
      <c r="AV66" s="266"/>
      <c r="AW66" s="266"/>
      <c r="AX66" s="267"/>
    </row>
    <row r="67" spans="1:60" ht="31.7" customHeight="1">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77"/>
      <c r="AA67" s="78"/>
      <c r="AB67" s="111" t="s">
        <v>12</v>
      </c>
      <c r="AC67" s="112"/>
      <c r="AD67" s="168"/>
      <c r="AE67" s="663" t="s">
        <v>69</v>
      </c>
      <c r="AF67" s="109"/>
      <c r="AG67" s="109"/>
      <c r="AH67" s="109"/>
      <c r="AI67" s="109"/>
      <c r="AJ67" s="663" t="s">
        <v>70</v>
      </c>
      <c r="AK67" s="109"/>
      <c r="AL67" s="109"/>
      <c r="AM67" s="109"/>
      <c r="AN67" s="109"/>
      <c r="AO67" s="663" t="s">
        <v>71</v>
      </c>
      <c r="AP67" s="109"/>
      <c r="AQ67" s="109"/>
      <c r="AR67" s="109"/>
      <c r="AS67" s="109"/>
      <c r="AT67" s="173" t="s">
        <v>74</v>
      </c>
      <c r="AU67" s="174"/>
      <c r="AV67" s="174"/>
      <c r="AW67" s="174"/>
      <c r="AX67" s="175"/>
    </row>
    <row r="68" spans="1:60" ht="22.5" customHeight="1">
      <c r="A68" s="182"/>
      <c r="B68" s="183"/>
      <c r="C68" s="183"/>
      <c r="D68" s="183"/>
      <c r="E68" s="183"/>
      <c r="F68" s="184"/>
      <c r="G68" s="210" t="s">
        <v>408</v>
      </c>
      <c r="H68" s="192"/>
      <c r="I68" s="192"/>
      <c r="J68" s="192"/>
      <c r="K68" s="192"/>
      <c r="L68" s="192"/>
      <c r="M68" s="192"/>
      <c r="N68" s="192"/>
      <c r="O68" s="192"/>
      <c r="P68" s="192"/>
      <c r="Q68" s="192"/>
      <c r="R68" s="192"/>
      <c r="S68" s="192"/>
      <c r="T68" s="192"/>
      <c r="U68" s="192"/>
      <c r="V68" s="192"/>
      <c r="W68" s="192"/>
      <c r="X68" s="193"/>
      <c r="Y68" s="334" t="s">
        <v>66</v>
      </c>
      <c r="Z68" s="335"/>
      <c r="AA68" s="336"/>
      <c r="AB68" s="199" t="s">
        <v>405</v>
      </c>
      <c r="AC68" s="200"/>
      <c r="AD68" s="201"/>
      <c r="AE68" s="84">
        <v>1</v>
      </c>
      <c r="AF68" s="85"/>
      <c r="AG68" s="85"/>
      <c r="AH68" s="85"/>
      <c r="AI68" s="86"/>
      <c r="AJ68" s="84">
        <v>1</v>
      </c>
      <c r="AK68" s="85"/>
      <c r="AL68" s="85"/>
      <c r="AM68" s="85"/>
      <c r="AN68" s="86"/>
      <c r="AO68" s="84">
        <v>2</v>
      </c>
      <c r="AP68" s="85"/>
      <c r="AQ68" s="85"/>
      <c r="AR68" s="85"/>
      <c r="AS68" s="86"/>
      <c r="AT68" s="202"/>
      <c r="AU68" s="202"/>
      <c r="AV68" s="202"/>
      <c r="AW68" s="202"/>
      <c r="AX68" s="203"/>
      <c r="AY68" s="10"/>
      <c r="AZ68" s="10"/>
      <c r="BA68" s="10"/>
      <c r="BB68" s="10"/>
      <c r="BC68" s="10"/>
    </row>
    <row r="69" spans="1:60" ht="22.5" customHeight="1">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46"/>
      <c r="AA69" s="147"/>
      <c r="AB69" s="207" t="s">
        <v>405</v>
      </c>
      <c r="AC69" s="208"/>
      <c r="AD69" s="209"/>
      <c r="AE69" s="84">
        <v>1</v>
      </c>
      <c r="AF69" s="85"/>
      <c r="AG69" s="85"/>
      <c r="AH69" s="85"/>
      <c r="AI69" s="86"/>
      <c r="AJ69" s="84">
        <v>1</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77"/>
      <c r="AA70" s="78"/>
      <c r="AB70" s="111" t="s">
        <v>12</v>
      </c>
      <c r="AC70" s="112"/>
      <c r="AD70" s="168"/>
      <c r="AE70" s="172" t="s">
        <v>69</v>
      </c>
      <c r="AF70" s="167"/>
      <c r="AG70" s="167"/>
      <c r="AH70" s="167"/>
      <c r="AI70" s="191"/>
      <c r="AJ70" s="172" t="s">
        <v>70</v>
      </c>
      <c r="AK70" s="167"/>
      <c r="AL70" s="167"/>
      <c r="AM70" s="167"/>
      <c r="AN70" s="191"/>
      <c r="AO70" s="172" t="s">
        <v>71</v>
      </c>
      <c r="AP70" s="167"/>
      <c r="AQ70" s="167"/>
      <c r="AR70" s="167"/>
      <c r="AS70" s="191"/>
      <c r="AT70" s="173" t="s">
        <v>74</v>
      </c>
      <c r="AU70" s="174"/>
      <c r="AV70" s="174"/>
      <c r="AW70" s="174"/>
      <c r="AX70" s="175"/>
    </row>
    <row r="71" spans="1:60" ht="22.5" hidden="1" customHeight="1">
      <c r="A71" s="182"/>
      <c r="B71" s="183"/>
      <c r="C71" s="183"/>
      <c r="D71" s="183"/>
      <c r="E71" s="183"/>
      <c r="F71" s="184"/>
      <c r="G71" s="210"/>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4"/>
      <c r="AF71" s="85"/>
      <c r="AG71" s="85"/>
      <c r="AH71" s="85"/>
      <c r="AI71" s="86"/>
      <c r="AJ71" s="84"/>
      <c r="AK71" s="85"/>
      <c r="AL71" s="85"/>
      <c r="AM71" s="85"/>
      <c r="AN71" s="86"/>
      <c r="AO71" s="84"/>
      <c r="AP71" s="85"/>
      <c r="AQ71" s="85"/>
      <c r="AR71" s="85"/>
      <c r="AS71" s="86"/>
      <c r="AT71" s="202"/>
      <c r="AU71" s="202"/>
      <c r="AV71" s="202"/>
      <c r="AW71" s="202"/>
      <c r="AX71" s="203"/>
      <c r="AY71" s="10"/>
      <c r="AZ71" s="10"/>
      <c r="BA71" s="10"/>
      <c r="BB71" s="10"/>
      <c r="BC71" s="10"/>
    </row>
    <row r="72" spans="1:60" ht="22.5" hidden="1" customHeight="1">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77"/>
      <c r="AA73" s="78"/>
      <c r="AB73" s="111" t="s">
        <v>12</v>
      </c>
      <c r="AC73" s="112"/>
      <c r="AD73" s="168"/>
      <c r="AE73" s="172" t="s">
        <v>69</v>
      </c>
      <c r="AF73" s="167"/>
      <c r="AG73" s="167"/>
      <c r="AH73" s="167"/>
      <c r="AI73" s="191"/>
      <c r="AJ73" s="172" t="s">
        <v>70</v>
      </c>
      <c r="AK73" s="167"/>
      <c r="AL73" s="167"/>
      <c r="AM73" s="167"/>
      <c r="AN73" s="191"/>
      <c r="AO73" s="172" t="s">
        <v>71</v>
      </c>
      <c r="AP73" s="167"/>
      <c r="AQ73" s="167"/>
      <c r="AR73" s="167"/>
      <c r="AS73" s="191"/>
      <c r="AT73" s="173" t="s">
        <v>74</v>
      </c>
      <c r="AU73" s="174"/>
      <c r="AV73" s="174"/>
      <c r="AW73" s="174"/>
      <c r="AX73" s="175"/>
    </row>
    <row r="74" spans="1:60" ht="22.5" hidden="1" customHeight="1">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4"/>
      <c r="AF74" s="85"/>
      <c r="AG74" s="85"/>
      <c r="AH74" s="85"/>
      <c r="AI74" s="86"/>
      <c r="AJ74" s="84"/>
      <c r="AK74" s="85"/>
      <c r="AL74" s="85"/>
      <c r="AM74" s="85"/>
      <c r="AN74" s="86"/>
      <c r="AO74" s="84"/>
      <c r="AP74" s="85"/>
      <c r="AQ74" s="85"/>
      <c r="AR74" s="85"/>
      <c r="AS74" s="86"/>
      <c r="AT74" s="202"/>
      <c r="AU74" s="202"/>
      <c r="AV74" s="202"/>
      <c r="AW74" s="202"/>
      <c r="AX74" s="203"/>
      <c r="AY74" s="10"/>
      <c r="AZ74" s="10"/>
      <c r="BA74" s="10"/>
      <c r="BB74" s="10"/>
      <c r="BC74" s="10"/>
    </row>
    <row r="75" spans="1:60" ht="22.5" hidden="1" customHeight="1">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77"/>
      <c r="AA76" s="78"/>
      <c r="AB76" s="111" t="s">
        <v>12</v>
      </c>
      <c r="AC76" s="112"/>
      <c r="AD76" s="168"/>
      <c r="AE76" s="172" t="s">
        <v>69</v>
      </c>
      <c r="AF76" s="167"/>
      <c r="AG76" s="167"/>
      <c r="AH76" s="167"/>
      <c r="AI76" s="191"/>
      <c r="AJ76" s="172" t="s">
        <v>70</v>
      </c>
      <c r="AK76" s="167"/>
      <c r="AL76" s="167"/>
      <c r="AM76" s="167"/>
      <c r="AN76" s="191"/>
      <c r="AO76" s="172" t="s">
        <v>71</v>
      </c>
      <c r="AP76" s="167"/>
      <c r="AQ76" s="167"/>
      <c r="AR76" s="167"/>
      <c r="AS76" s="191"/>
      <c r="AT76" s="173" t="s">
        <v>74</v>
      </c>
      <c r="AU76" s="174"/>
      <c r="AV76" s="174"/>
      <c r="AW76" s="174"/>
      <c r="AX76" s="175"/>
    </row>
    <row r="77" spans="1:60" ht="22.5" hidden="1" customHeight="1">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4"/>
      <c r="AF77" s="85"/>
      <c r="AG77" s="85"/>
      <c r="AH77" s="85"/>
      <c r="AI77" s="86"/>
      <c r="AJ77" s="84"/>
      <c r="AK77" s="85"/>
      <c r="AL77" s="85"/>
      <c r="AM77" s="85"/>
      <c r="AN77" s="86"/>
      <c r="AO77" s="84"/>
      <c r="AP77" s="85"/>
      <c r="AQ77" s="85"/>
      <c r="AR77" s="85"/>
      <c r="AS77" s="86"/>
      <c r="AT77" s="202"/>
      <c r="AU77" s="202"/>
      <c r="AV77" s="202"/>
      <c r="AW77" s="202"/>
      <c r="AX77" s="203"/>
      <c r="AY77" s="10"/>
      <c r="AZ77" s="10"/>
      <c r="BA77" s="10"/>
      <c r="BB77" s="10"/>
      <c r="BC77" s="10"/>
    </row>
    <row r="78" spans="1:60" ht="22.5" hidden="1" customHeight="1">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77"/>
      <c r="AA79" s="78"/>
      <c r="AB79" s="111" t="s">
        <v>12</v>
      </c>
      <c r="AC79" s="112"/>
      <c r="AD79" s="168"/>
      <c r="AE79" s="172" t="s">
        <v>69</v>
      </c>
      <c r="AF79" s="167"/>
      <c r="AG79" s="167"/>
      <c r="AH79" s="167"/>
      <c r="AI79" s="191"/>
      <c r="AJ79" s="172" t="s">
        <v>70</v>
      </c>
      <c r="AK79" s="167"/>
      <c r="AL79" s="167"/>
      <c r="AM79" s="167"/>
      <c r="AN79" s="191"/>
      <c r="AO79" s="172" t="s">
        <v>71</v>
      </c>
      <c r="AP79" s="167"/>
      <c r="AQ79" s="167"/>
      <c r="AR79" s="167"/>
      <c r="AS79" s="191"/>
      <c r="AT79" s="173" t="s">
        <v>74</v>
      </c>
      <c r="AU79" s="174"/>
      <c r="AV79" s="174"/>
      <c r="AW79" s="174"/>
      <c r="AX79" s="175"/>
    </row>
    <row r="80" spans="1:60" ht="22.5" hidden="1" customHeight="1">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4"/>
      <c r="AF80" s="85"/>
      <c r="AG80" s="85"/>
      <c r="AH80" s="85"/>
      <c r="AI80" s="86"/>
      <c r="AJ80" s="84"/>
      <c r="AK80" s="85"/>
      <c r="AL80" s="85"/>
      <c r="AM80" s="85"/>
      <c r="AN80" s="86"/>
      <c r="AO80" s="84"/>
      <c r="AP80" s="85"/>
      <c r="AQ80" s="85"/>
      <c r="AR80" s="85"/>
      <c r="AS80" s="86"/>
      <c r="AT80" s="202"/>
      <c r="AU80" s="202"/>
      <c r="AV80" s="202"/>
      <c r="AW80" s="202"/>
      <c r="AX80" s="203"/>
      <c r="AY80" s="10"/>
      <c r="AZ80" s="10"/>
      <c r="BA80" s="10"/>
      <c r="BB80" s="10"/>
      <c r="BC80" s="10"/>
    </row>
    <row r="81" spans="1:60" ht="22.5" hidden="1" customHeight="1">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64" t="s">
        <v>17</v>
      </c>
      <c r="B82" s="165"/>
      <c r="C82" s="165"/>
      <c r="D82" s="165"/>
      <c r="E82" s="165"/>
      <c r="F82" s="166"/>
      <c r="G82" s="167" t="s">
        <v>18</v>
      </c>
      <c r="H82" s="112"/>
      <c r="I82" s="112"/>
      <c r="J82" s="112"/>
      <c r="K82" s="112"/>
      <c r="L82" s="112"/>
      <c r="M82" s="112"/>
      <c r="N82" s="112"/>
      <c r="O82" s="112"/>
      <c r="P82" s="112"/>
      <c r="Q82" s="112"/>
      <c r="R82" s="112"/>
      <c r="S82" s="112"/>
      <c r="T82" s="112"/>
      <c r="U82" s="112"/>
      <c r="V82" s="112"/>
      <c r="W82" s="112"/>
      <c r="X82" s="168"/>
      <c r="Y82" s="169"/>
      <c r="Z82" s="170"/>
      <c r="AA82" s="171"/>
      <c r="AB82" s="111" t="s">
        <v>12</v>
      </c>
      <c r="AC82" s="112"/>
      <c r="AD82" s="168"/>
      <c r="AE82" s="172" t="s">
        <v>69</v>
      </c>
      <c r="AF82" s="112"/>
      <c r="AG82" s="112"/>
      <c r="AH82" s="112"/>
      <c r="AI82" s="168"/>
      <c r="AJ82" s="172" t="s">
        <v>70</v>
      </c>
      <c r="AK82" s="112"/>
      <c r="AL82" s="112"/>
      <c r="AM82" s="112"/>
      <c r="AN82" s="168"/>
      <c r="AO82" s="172" t="s">
        <v>71</v>
      </c>
      <c r="AP82" s="112"/>
      <c r="AQ82" s="112"/>
      <c r="AR82" s="112"/>
      <c r="AS82" s="168"/>
      <c r="AT82" s="173" t="s">
        <v>75</v>
      </c>
      <c r="AU82" s="174"/>
      <c r="AV82" s="174"/>
      <c r="AW82" s="174"/>
      <c r="AX82" s="175"/>
    </row>
    <row r="83" spans="1:60" ht="22.5" customHeight="1">
      <c r="A83" s="120"/>
      <c r="B83" s="118"/>
      <c r="C83" s="118"/>
      <c r="D83" s="118"/>
      <c r="E83" s="118"/>
      <c r="F83" s="119"/>
      <c r="G83" s="135" t="s">
        <v>409</v>
      </c>
      <c r="H83" s="135"/>
      <c r="I83" s="135"/>
      <c r="J83" s="135"/>
      <c r="K83" s="135"/>
      <c r="L83" s="135"/>
      <c r="M83" s="135"/>
      <c r="N83" s="135"/>
      <c r="O83" s="135"/>
      <c r="P83" s="135"/>
      <c r="Q83" s="135"/>
      <c r="R83" s="135"/>
      <c r="S83" s="135"/>
      <c r="T83" s="135"/>
      <c r="U83" s="135"/>
      <c r="V83" s="135"/>
      <c r="W83" s="135"/>
      <c r="X83" s="135"/>
      <c r="Y83" s="137" t="s">
        <v>17</v>
      </c>
      <c r="Z83" s="138"/>
      <c r="AA83" s="139"/>
      <c r="AB83" s="178" t="s">
        <v>410</v>
      </c>
      <c r="AC83" s="141"/>
      <c r="AD83" s="142"/>
      <c r="AE83" s="143">
        <v>48</v>
      </c>
      <c r="AF83" s="144"/>
      <c r="AG83" s="144"/>
      <c r="AH83" s="144"/>
      <c r="AI83" s="144"/>
      <c r="AJ83" s="143">
        <v>82</v>
      </c>
      <c r="AK83" s="144"/>
      <c r="AL83" s="144"/>
      <c r="AM83" s="144"/>
      <c r="AN83" s="144"/>
      <c r="AO83" s="143">
        <v>44</v>
      </c>
      <c r="AP83" s="144"/>
      <c r="AQ83" s="144"/>
      <c r="AR83" s="144"/>
      <c r="AS83" s="144"/>
      <c r="AT83" s="84">
        <v>92</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378</v>
      </c>
      <c r="AC84" s="149"/>
      <c r="AD84" s="150"/>
      <c r="AE84" s="148" t="s">
        <v>411</v>
      </c>
      <c r="AF84" s="149"/>
      <c r="AG84" s="149"/>
      <c r="AH84" s="149"/>
      <c r="AI84" s="150"/>
      <c r="AJ84" s="148" t="s">
        <v>412</v>
      </c>
      <c r="AK84" s="149"/>
      <c r="AL84" s="149"/>
      <c r="AM84" s="149"/>
      <c r="AN84" s="150"/>
      <c r="AO84" s="148" t="s">
        <v>414</v>
      </c>
      <c r="AP84" s="149"/>
      <c r="AQ84" s="149"/>
      <c r="AR84" s="149"/>
      <c r="AS84" s="150"/>
      <c r="AT84" s="148" t="s">
        <v>413</v>
      </c>
      <c r="AU84" s="149"/>
      <c r="AV84" s="149"/>
      <c r="AW84" s="149"/>
      <c r="AX84" s="151"/>
    </row>
    <row r="85" spans="1:60" ht="32.25" hidden="1" customHeight="1">
      <c r="A85" s="164" t="s">
        <v>17</v>
      </c>
      <c r="B85" s="165"/>
      <c r="C85" s="165"/>
      <c r="D85" s="165"/>
      <c r="E85" s="165"/>
      <c r="F85" s="166"/>
      <c r="G85" s="167" t="s">
        <v>18</v>
      </c>
      <c r="H85" s="112"/>
      <c r="I85" s="112"/>
      <c r="J85" s="112"/>
      <c r="K85" s="112"/>
      <c r="L85" s="112"/>
      <c r="M85" s="112"/>
      <c r="N85" s="112"/>
      <c r="O85" s="112"/>
      <c r="P85" s="112"/>
      <c r="Q85" s="112"/>
      <c r="R85" s="112"/>
      <c r="S85" s="112"/>
      <c r="T85" s="112"/>
      <c r="U85" s="112"/>
      <c r="V85" s="112"/>
      <c r="W85" s="112"/>
      <c r="X85" s="168"/>
      <c r="Y85" s="169"/>
      <c r="Z85" s="170"/>
      <c r="AA85" s="171"/>
      <c r="AB85" s="111" t="s">
        <v>12</v>
      </c>
      <c r="AC85" s="112"/>
      <c r="AD85" s="168"/>
      <c r="AE85" s="172" t="s">
        <v>69</v>
      </c>
      <c r="AF85" s="112"/>
      <c r="AG85" s="112"/>
      <c r="AH85" s="112"/>
      <c r="AI85" s="168"/>
      <c r="AJ85" s="172" t="s">
        <v>70</v>
      </c>
      <c r="AK85" s="112"/>
      <c r="AL85" s="112"/>
      <c r="AM85" s="112"/>
      <c r="AN85" s="168"/>
      <c r="AO85" s="172" t="s">
        <v>71</v>
      </c>
      <c r="AP85" s="112"/>
      <c r="AQ85" s="112"/>
      <c r="AR85" s="112"/>
      <c r="AS85" s="168"/>
      <c r="AT85" s="173" t="s">
        <v>75</v>
      </c>
      <c r="AU85" s="174"/>
      <c r="AV85" s="174"/>
      <c r="AW85" s="174"/>
      <c r="AX85" s="175"/>
    </row>
    <row r="86" spans="1:60" ht="22.5" hidden="1" customHeight="1">
      <c r="A86" s="120"/>
      <c r="B86" s="118"/>
      <c r="C86" s="118"/>
      <c r="D86" s="118"/>
      <c r="E86" s="118"/>
      <c r="F86" s="119"/>
      <c r="G86" s="135" t="s">
        <v>404</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31.5"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64" t="s">
        <v>17</v>
      </c>
      <c r="B88" s="165"/>
      <c r="C88" s="165"/>
      <c r="D88" s="165"/>
      <c r="E88" s="165"/>
      <c r="F88" s="166"/>
      <c r="G88" s="167" t="s">
        <v>18</v>
      </c>
      <c r="H88" s="112"/>
      <c r="I88" s="112"/>
      <c r="J88" s="112"/>
      <c r="K88" s="112"/>
      <c r="L88" s="112"/>
      <c r="M88" s="112"/>
      <c r="N88" s="112"/>
      <c r="O88" s="112"/>
      <c r="P88" s="112"/>
      <c r="Q88" s="112"/>
      <c r="R88" s="112"/>
      <c r="S88" s="112"/>
      <c r="T88" s="112"/>
      <c r="U88" s="112"/>
      <c r="V88" s="112"/>
      <c r="W88" s="112"/>
      <c r="X88" s="168"/>
      <c r="Y88" s="169"/>
      <c r="Z88" s="170"/>
      <c r="AA88" s="171"/>
      <c r="AB88" s="111" t="s">
        <v>12</v>
      </c>
      <c r="AC88" s="112"/>
      <c r="AD88" s="168"/>
      <c r="AE88" s="172" t="s">
        <v>69</v>
      </c>
      <c r="AF88" s="112"/>
      <c r="AG88" s="112"/>
      <c r="AH88" s="112"/>
      <c r="AI88" s="168"/>
      <c r="AJ88" s="172" t="s">
        <v>70</v>
      </c>
      <c r="AK88" s="112"/>
      <c r="AL88" s="112"/>
      <c r="AM88" s="112"/>
      <c r="AN88" s="168"/>
      <c r="AO88" s="172" t="s">
        <v>71</v>
      </c>
      <c r="AP88" s="112"/>
      <c r="AQ88" s="112"/>
      <c r="AR88" s="112"/>
      <c r="AS88" s="168"/>
      <c r="AT88" s="173" t="s">
        <v>75</v>
      </c>
      <c r="AU88" s="174"/>
      <c r="AV88" s="174"/>
      <c r="AW88" s="174"/>
      <c r="AX88" s="175"/>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64" t="s">
        <v>17</v>
      </c>
      <c r="B91" s="165"/>
      <c r="C91" s="165"/>
      <c r="D91" s="165"/>
      <c r="E91" s="165"/>
      <c r="F91" s="166"/>
      <c r="G91" s="167" t="s">
        <v>18</v>
      </c>
      <c r="H91" s="112"/>
      <c r="I91" s="112"/>
      <c r="J91" s="112"/>
      <c r="K91" s="112"/>
      <c r="L91" s="112"/>
      <c r="M91" s="112"/>
      <c r="N91" s="112"/>
      <c r="O91" s="112"/>
      <c r="P91" s="112"/>
      <c r="Q91" s="112"/>
      <c r="R91" s="112"/>
      <c r="S91" s="112"/>
      <c r="T91" s="112"/>
      <c r="U91" s="112"/>
      <c r="V91" s="112"/>
      <c r="W91" s="112"/>
      <c r="X91" s="168"/>
      <c r="Y91" s="169"/>
      <c r="Z91" s="170"/>
      <c r="AA91" s="171"/>
      <c r="AB91" s="111" t="s">
        <v>12</v>
      </c>
      <c r="AC91" s="112"/>
      <c r="AD91" s="168"/>
      <c r="AE91" s="172" t="s">
        <v>69</v>
      </c>
      <c r="AF91" s="112"/>
      <c r="AG91" s="112"/>
      <c r="AH91" s="112"/>
      <c r="AI91" s="168"/>
      <c r="AJ91" s="172" t="s">
        <v>70</v>
      </c>
      <c r="AK91" s="112"/>
      <c r="AL91" s="112"/>
      <c r="AM91" s="112"/>
      <c r="AN91" s="168"/>
      <c r="AO91" s="172" t="s">
        <v>71</v>
      </c>
      <c r="AP91" s="112"/>
      <c r="AQ91" s="112"/>
      <c r="AR91" s="112"/>
      <c r="AS91" s="168"/>
      <c r="AT91" s="173" t="s">
        <v>75</v>
      </c>
      <c r="AU91" s="174"/>
      <c r="AV91" s="174"/>
      <c r="AW91" s="174"/>
      <c r="AX91" s="175"/>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6"/>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7"/>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76" t="s">
        <v>77</v>
      </c>
      <c r="B97" s="377"/>
      <c r="C97" s="349" t="s">
        <v>19</v>
      </c>
      <c r="D97" s="350"/>
      <c r="E97" s="350"/>
      <c r="F97" s="350"/>
      <c r="G97" s="350"/>
      <c r="H97" s="350"/>
      <c r="I97" s="350"/>
      <c r="J97" s="350"/>
      <c r="K97" s="351"/>
      <c r="L97" s="408" t="s">
        <v>76</v>
      </c>
      <c r="M97" s="408"/>
      <c r="N97" s="408"/>
      <c r="O97" s="408"/>
      <c r="P97" s="408"/>
      <c r="Q97" s="408"/>
      <c r="R97" s="409" t="s">
        <v>73</v>
      </c>
      <c r="S97" s="410"/>
      <c r="T97" s="410"/>
      <c r="U97" s="410"/>
      <c r="V97" s="410"/>
      <c r="W97" s="410"/>
      <c r="X97" s="411"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412"/>
    </row>
    <row r="98" spans="1:50" ht="23.1" customHeight="1">
      <c r="A98" s="378"/>
      <c r="B98" s="379"/>
      <c r="C98" s="413" t="s">
        <v>387</v>
      </c>
      <c r="D98" s="414"/>
      <c r="E98" s="414"/>
      <c r="F98" s="414"/>
      <c r="G98" s="414"/>
      <c r="H98" s="414"/>
      <c r="I98" s="414"/>
      <c r="J98" s="414"/>
      <c r="K98" s="415"/>
      <c r="L98" s="416">
        <v>0.3</v>
      </c>
      <c r="M98" s="417"/>
      <c r="N98" s="417"/>
      <c r="O98" s="417"/>
      <c r="P98" s="417"/>
      <c r="Q98" s="418"/>
      <c r="R98" s="62">
        <v>0.3</v>
      </c>
      <c r="S98" s="63"/>
      <c r="T98" s="63"/>
      <c r="U98" s="63"/>
      <c r="V98" s="63"/>
      <c r="W98" s="64"/>
      <c r="X98" s="676" t="s">
        <v>445</v>
      </c>
      <c r="Y98" s="677"/>
      <c r="Z98" s="677"/>
      <c r="AA98" s="677"/>
      <c r="AB98" s="677"/>
      <c r="AC98" s="677"/>
      <c r="AD98" s="677"/>
      <c r="AE98" s="677"/>
      <c r="AF98" s="677"/>
      <c r="AG98" s="677"/>
      <c r="AH98" s="677"/>
      <c r="AI98" s="677"/>
      <c r="AJ98" s="677"/>
      <c r="AK98" s="677"/>
      <c r="AL98" s="677"/>
      <c r="AM98" s="677"/>
      <c r="AN98" s="677"/>
      <c r="AO98" s="677"/>
      <c r="AP98" s="677"/>
      <c r="AQ98" s="677"/>
      <c r="AR98" s="677"/>
      <c r="AS98" s="677"/>
      <c r="AT98" s="677"/>
      <c r="AU98" s="677"/>
      <c r="AV98" s="677"/>
      <c r="AW98" s="677"/>
      <c r="AX98" s="678"/>
    </row>
    <row r="99" spans="1:50" ht="23.1" customHeight="1">
      <c r="A99" s="378"/>
      <c r="B99" s="379"/>
      <c r="C99" s="155" t="s">
        <v>388</v>
      </c>
      <c r="D99" s="156"/>
      <c r="E99" s="156"/>
      <c r="F99" s="156"/>
      <c r="G99" s="156"/>
      <c r="H99" s="156"/>
      <c r="I99" s="156"/>
      <c r="J99" s="156"/>
      <c r="K99" s="157"/>
      <c r="L99" s="161">
        <v>6</v>
      </c>
      <c r="M99" s="162"/>
      <c r="N99" s="162"/>
      <c r="O99" s="162"/>
      <c r="P99" s="162"/>
      <c r="Q99" s="163"/>
      <c r="R99" s="62">
        <v>16</v>
      </c>
      <c r="S99" s="63"/>
      <c r="T99" s="63"/>
      <c r="U99" s="63"/>
      <c r="V99" s="63"/>
      <c r="W99" s="64"/>
      <c r="X99" s="679"/>
      <c r="Y99" s="680"/>
      <c r="Z99" s="680"/>
      <c r="AA99" s="680"/>
      <c r="AB99" s="680"/>
      <c r="AC99" s="680"/>
      <c r="AD99" s="680"/>
      <c r="AE99" s="680"/>
      <c r="AF99" s="680"/>
      <c r="AG99" s="680"/>
      <c r="AH99" s="680"/>
      <c r="AI99" s="680"/>
      <c r="AJ99" s="680"/>
      <c r="AK99" s="680"/>
      <c r="AL99" s="680"/>
      <c r="AM99" s="680"/>
      <c r="AN99" s="680"/>
      <c r="AO99" s="680"/>
      <c r="AP99" s="680"/>
      <c r="AQ99" s="680"/>
      <c r="AR99" s="680"/>
      <c r="AS99" s="680"/>
      <c r="AT99" s="680"/>
      <c r="AU99" s="680"/>
      <c r="AV99" s="680"/>
      <c r="AW99" s="680"/>
      <c r="AX99" s="681"/>
    </row>
    <row r="100" spans="1:50" ht="23.1" customHeight="1">
      <c r="A100" s="378"/>
      <c r="B100" s="379"/>
      <c r="C100" s="331" t="s">
        <v>389</v>
      </c>
      <c r="D100" s="332"/>
      <c r="E100" s="332"/>
      <c r="F100" s="332"/>
      <c r="G100" s="332"/>
      <c r="H100" s="332"/>
      <c r="I100" s="332"/>
      <c r="J100" s="332"/>
      <c r="K100" s="333"/>
      <c r="L100" s="152">
        <v>1</v>
      </c>
      <c r="M100" s="153"/>
      <c r="N100" s="153"/>
      <c r="O100" s="153"/>
      <c r="P100" s="153"/>
      <c r="Q100" s="154"/>
      <c r="R100" s="62">
        <v>2</v>
      </c>
      <c r="S100" s="63"/>
      <c r="T100" s="63"/>
      <c r="U100" s="63"/>
      <c r="V100" s="63"/>
      <c r="W100" s="64"/>
      <c r="X100" s="679"/>
      <c r="Y100" s="680"/>
      <c r="Z100" s="680"/>
      <c r="AA100" s="680"/>
      <c r="AB100" s="680"/>
      <c r="AC100" s="680"/>
      <c r="AD100" s="680"/>
      <c r="AE100" s="680"/>
      <c r="AF100" s="680"/>
      <c r="AG100" s="680"/>
      <c r="AH100" s="680"/>
      <c r="AI100" s="680"/>
      <c r="AJ100" s="680"/>
      <c r="AK100" s="680"/>
      <c r="AL100" s="680"/>
      <c r="AM100" s="680"/>
      <c r="AN100" s="680"/>
      <c r="AO100" s="680"/>
      <c r="AP100" s="680"/>
      <c r="AQ100" s="680"/>
      <c r="AR100" s="680"/>
      <c r="AS100" s="680"/>
      <c r="AT100" s="680"/>
      <c r="AU100" s="680"/>
      <c r="AV100" s="680"/>
      <c r="AW100" s="680"/>
      <c r="AX100" s="681"/>
    </row>
    <row r="101" spans="1:50" ht="23.1" customHeight="1">
      <c r="A101" s="378"/>
      <c r="B101" s="379"/>
      <c r="C101" s="155" t="s">
        <v>390</v>
      </c>
      <c r="D101" s="156"/>
      <c r="E101" s="156"/>
      <c r="F101" s="156"/>
      <c r="G101" s="156"/>
      <c r="H101" s="156"/>
      <c r="I101" s="156"/>
      <c r="J101" s="156"/>
      <c r="K101" s="157"/>
      <c r="L101" s="161">
        <v>53</v>
      </c>
      <c r="M101" s="162"/>
      <c r="N101" s="162"/>
      <c r="O101" s="162"/>
      <c r="P101" s="162"/>
      <c r="Q101" s="163"/>
      <c r="R101" s="62">
        <v>142</v>
      </c>
      <c r="S101" s="63"/>
      <c r="T101" s="63"/>
      <c r="U101" s="63"/>
      <c r="V101" s="63"/>
      <c r="W101" s="64"/>
      <c r="X101" s="679"/>
      <c r="Y101" s="680"/>
      <c r="Z101" s="680"/>
      <c r="AA101" s="680"/>
      <c r="AB101" s="680"/>
      <c r="AC101" s="680"/>
      <c r="AD101" s="680"/>
      <c r="AE101" s="680"/>
      <c r="AF101" s="680"/>
      <c r="AG101" s="680"/>
      <c r="AH101" s="680"/>
      <c r="AI101" s="680"/>
      <c r="AJ101" s="680"/>
      <c r="AK101" s="680"/>
      <c r="AL101" s="680"/>
      <c r="AM101" s="680"/>
      <c r="AN101" s="680"/>
      <c r="AO101" s="680"/>
      <c r="AP101" s="680"/>
      <c r="AQ101" s="680"/>
      <c r="AR101" s="680"/>
      <c r="AS101" s="680"/>
      <c r="AT101" s="680"/>
      <c r="AU101" s="680"/>
      <c r="AV101" s="680"/>
      <c r="AW101" s="680"/>
      <c r="AX101" s="681"/>
    </row>
    <row r="102" spans="1:50" ht="23.1" customHeight="1">
      <c r="A102" s="378"/>
      <c r="B102" s="379"/>
      <c r="C102" s="155" t="s">
        <v>391</v>
      </c>
      <c r="D102" s="156"/>
      <c r="E102" s="156"/>
      <c r="F102" s="156"/>
      <c r="G102" s="156"/>
      <c r="H102" s="156"/>
      <c r="I102" s="156"/>
      <c r="J102" s="156"/>
      <c r="K102" s="157"/>
      <c r="L102" s="161">
        <v>30</v>
      </c>
      <c r="M102" s="162"/>
      <c r="N102" s="162"/>
      <c r="O102" s="162"/>
      <c r="P102" s="162"/>
      <c r="Q102" s="163"/>
      <c r="R102" s="62">
        <v>33</v>
      </c>
      <c r="S102" s="63"/>
      <c r="T102" s="63"/>
      <c r="U102" s="63"/>
      <c r="V102" s="63"/>
      <c r="W102" s="64"/>
      <c r="X102" s="679"/>
      <c r="Y102" s="680"/>
      <c r="Z102" s="680"/>
      <c r="AA102" s="680"/>
      <c r="AB102" s="680"/>
      <c r="AC102" s="680"/>
      <c r="AD102" s="680"/>
      <c r="AE102" s="680"/>
      <c r="AF102" s="680"/>
      <c r="AG102" s="680"/>
      <c r="AH102" s="680"/>
      <c r="AI102" s="680"/>
      <c r="AJ102" s="680"/>
      <c r="AK102" s="680"/>
      <c r="AL102" s="680"/>
      <c r="AM102" s="680"/>
      <c r="AN102" s="680"/>
      <c r="AO102" s="680"/>
      <c r="AP102" s="680"/>
      <c r="AQ102" s="680"/>
      <c r="AR102" s="680"/>
      <c r="AS102" s="680"/>
      <c r="AT102" s="680"/>
      <c r="AU102" s="680"/>
      <c r="AV102" s="680"/>
      <c r="AW102" s="680"/>
      <c r="AX102" s="681"/>
    </row>
    <row r="103" spans="1:50" ht="23.1" customHeight="1">
      <c r="A103" s="378"/>
      <c r="B103" s="379"/>
      <c r="C103" s="382"/>
      <c r="D103" s="383"/>
      <c r="E103" s="383"/>
      <c r="F103" s="383"/>
      <c r="G103" s="383"/>
      <c r="H103" s="383"/>
      <c r="I103" s="383"/>
      <c r="J103" s="383"/>
      <c r="K103" s="384"/>
      <c r="L103" s="62"/>
      <c r="M103" s="63"/>
      <c r="N103" s="63"/>
      <c r="O103" s="63"/>
      <c r="P103" s="63"/>
      <c r="Q103" s="64"/>
      <c r="R103" s="62"/>
      <c r="S103" s="63"/>
      <c r="T103" s="63"/>
      <c r="U103" s="63"/>
      <c r="V103" s="63"/>
      <c r="W103" s="64"/>
      <c r="X103" s="679"/>
      <c r="Y103" s="680"/>
      <c r="Z103" s="680"/>
      <c r="AA103" s="680"/>
      <c r="AB103" s="680"/>
      <c r="AC103" s="680"/>
      <c r="AD103" s="680"/>
      <c r="AE103" s="680"/>
      <c r="AF103" s="680"/>
      <c r="AG103" s="680"/>
      <c r="AH103" s="680"/>
      <c r="AI103" s="680"/>
      <c r="AJ103" s="680"/>
      <c r="AK103" s="680"/>
      <c r="AL103" s="680"/>
      <c r="AM103" s="680"/>
      <c r="AN103" s="680"/>
      <c r="AO103" s="680"/>
      <c r="AP103" s="680"/>
      <c r="AQ103" s="680"/>
      <c r="AR103" s="680"/>
      <c r="AS103" s="680"/>
      <c r="AT103" s="680"/>
      <c r="AU103" s="680"/>
      <c r="AV103" s="680"/>
      <c r="AW103" s="680"/>
      <c r="AX103" s="681"/>
    </row>
    <row r="104" spans="1:50" ht="24.95" customHeight="1" thickBot="1">
      <c r="A104" s="380"/>
      <c r="B104" s="381"/>
      <c r="C104" s="370" t="s">
        <v>22</v>
      </c>
      <c r="D104" s="371"/>
      <c r="E104" s="371"/>
      <c r="F104" s="371"/>
      <c r="G104" s="371"/>
      <c r="H104" s="371"/>
      <c r="I104" s="371"/>
      <c r="J104" s="371"/>
      <c r="K104" s="372"/>
      <c r="L104" s="373">
        <f>SUM(L98:Q103)</f>
        <v>90.3</v>
      </c>
      <c r="M104" s="374"/>
      <c r="N104" s="374"/>
      <c r="O104" s="374"/>
      <c r="P104" s="374"/>
      <c r="Q104" s="375"/>
      <c r="R104" s="373">
        <f>SUM(R98:W103)</f>
        <v>193.3</v>
      </c>
      <c r="S104" s="374"/>
      <c r="T104" s="374"/>
      <c r="U104" s="374"/>
      <c r="V104" s="374"/>
      <c r="W104" s="375"/>
      <c r="X104" s="682"/>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4"/>
    </row>
    <row r="105" spans="1:50" ht="24.95" hidden="1"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c r="A107" s="5"/>
      <c r="B107" s="6"/>
      <c r="C107" s="602" t="s">
        <v>39</v>
      </c>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3"/>
      <c r="AD107" s="601" t="s">
        <v>43</v>
      </c>
      <c r="AE107" s="601"/>
      <c r="AF107" s="601"/>
      <c r="AG107" s="634" t="s">
        <v>38</v>
      </c>
      <c r="AH107" s="601"/>
      <c r="AI107" s="601"/>
      <c r="AJ107" s="601"/>
      <c r="AK107" s="601"/>
      <c r="AL107" s="601"/>
      <c r="AM107" s="601"/>
      <c r="AN107" s="601"/>
      <c r="AO107" s="601"/>
      <c r="AP107" s="601"/>
      <c r="AQ107" s="601"/>
      <c r="AR107" s="601"/>
      <c r="AS107" s="601"/>
      <c r="AT107" s="601"/>
      <c r="AU107" s="601"/>
      <c r="AV107" s="601"/>
      <c r="AW107" s="601"/>
      <c r="AX107" s="635"/>
    </row>
    <row r="108" spans="1:50" ht="26.25" customHeight="1">
      <c r="A108" s="303" t="s">
        <v>312</v>
      </c>
      <c r="B108" s="304"/>
      <c r="C108" s="536" t="s">
        <v>313</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8"/>
      <c r="AD108" s="609" t="s">
        <v>383</v>
      </c>
      <c r="AE108" s="610"/>
      <c r="AF108" s="610"/>
      <c r="AG108" s="606" t="s">
        <v>425</v>
      </c>
      <c r="AH108" s="607"/>
      <c r="AI108" s="607"/>
      <c r="AJ108" s="607"/>
      <c r="AK108" s="607"/>
      <c r="AL108" s="607"/>
      <c r="AM108" s="607"/>
      <c r="AN108" s="607"/>
      <c r="AO108" s="607"/>
      <c r="AP108" s="607"/>
      <c r="AQ108" s="607"/>
      <c r="AR108" s="607"/>
      <c r="AS108" s="607"/>
      <c r="AT108" s="607"/>
      <c r="AU108" s="607"/>
      <c r="AV108" s="607"/>
      <c r="AW108" s="607"/>
      <c r="AX108" s="608"/>
    </row>
    <row r="109" spans="1:50" ht="26.25" customHeight="1">
      <c r="A109" s="305"/>
      <c r="B109" s="306"/>
      <c r="C109" s="427" t="s">
        <v>44</v>
      </c>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0"/>
      <c r="AD109" s="444" t="s">
        <v>383</v>
      </c>
      <c r="AE109" s="445"/>
      <c r="AF109" s="445"/>
      <c r="AG109" s="535" t="s">
        <v>416</v>
      </c>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c r="A110" s="307"/>
      <c r="B110" s="308"/>
      <c r="C110" s="429" t="s">
        <v>314</v>
      </c>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1"/>
      <c r="AD110" s="590" t="s">
        <v>383</v>
      </c>
      <c r="AE110" s="591"/>
      <c r="AF110" s="591"/>
      <c r="AG110" s="533" t="s">
        <v>428</v>
      </c>
      <c r="AH110" s="194"/>
      <c r="AI110" s="194"/>
      <c r="AJ110" s="194"/>
      <c r="AK110" s="194"/>
      <c r="AL110" s="194"/>
      <c r="AM110" s="194"/>
      <c r="AN110" s="194"/>
      <c r="AO110" s="194"/>
      <c r="AP110" s="194"/>
      <c r="AQ110" s="194"/>
      <c r="AR110" s="194"/>
      <c r="AS110" s="194"/>
      <c r="AT110" s="194"/>
      <c r="AU110" s="194"/>
      <c r="AV110" s="194"/>
      <c r="AW110" s="194"/>
      <c r="AX110" s="534"/>
    </row>
    <row r="111" spans="1:50" ht="19.350000000000001" customHeight="1">
      <c r="A111" s="553" t="s">
        <v>46</v>
      </c>
      <c r="B111" s="592"/>
      <c r="C111" s="432" t="s">
        <v>48</v>
      </c>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433"/>
      <c r="AA111" s="433"/>
      <c r="AB111" s="433"/>
      <c r="AC111" s="433"/>
      <c r="AD111" s="440" t="s">
        <v>383</v>
      </c>
      <c r="AE111" s="441"/>
      <c r="AF111" s="441"/>
      <c r="AG111" s="297" t="s">
        <v>417</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c r="A112" s="593"/>
      <c r="B112" s="594"/>
      <c r="C112" s="419" t="s">
        <v>49</v>
      </c>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44" t="s">
        <v>402</v>
      </c>
      <c r="AE112" s="445"/>
      <c r="AF112" s="445"/>
      <c r="AG112" s="300"/>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c r="A113" s="593"/>
      <c r="B113" s="594"/>
      <c r="C113" s="508" t="s">
        <v>315</v>
      </c>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44" t="s">
        <v>383</v>
      </c>
      <c r="AE113" s="445"/>
      <c r="AF113" s="445"/>
      <c r="AG113" s="535" t="s">
        <v>426</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c r="A114" s="593"/>
      <c r="B114" s="594"/>
      <c r="C114" s="419" t="s">
        <v>45</v>
      </c>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44" t="s">
        <v>402</v>
      </c>
      <c r="AE114" s="445"/>
      <c r="AF114" s="445"/>
      <c r="AG114" s="300"/>
      <c r="AH114" s="301"/>
      <c r="AI114" s="301"/>
      <c r="AJ114" s="301"/>
      <c r="AK114" s="301"/>
      <c r="AL114" s="301"/>
      <c r="AM114" s="301"/>
      <c r="AN114" s="301"/>
      <c r="AO114" s="301"/>
      <c r="AP114" s="301"/>
      <c r="AQ114" s="301"/>
      <c r="AR114" s="301"/>
      <c r="AS114" s="301"/>
      <c r="AT114" s="301"/>
      <c r="AU114" s="301"/>
      <c r="AV114" s="301"/>
      <c r="AW114" s="301"/>
      <c r="AX114" s="302"/>
    </row>
    <row r="115" spans="1:64" ht="19.350000000000001" customHeight="1">
      <c r="A115" s="593"/>
      <c r="B115" s="594"/>
      <c r="C115" s="419" t="s">
        <v>50</v>
      </c>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94"/>
      <c r="AD115" s="444" t="s">
        <v>383</v>
      </c>
      <c r="AE115" s="445"/>
      <c r="AF115" s="445"/>
      <c r="AG115" s="535" t="s">
        <v>419</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c r="A116" s="593"/>
      <c r="B116" s="594"/>
      <c r="C116" s="419" t="s">
        <v>55</v>
      </c>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94"/>
      <c r="AD116" s="638" t="s">
        <v>402</v>
      </c>
      <c r="AE116" s="639"/>
      <c r="AF116" s="639"/>
      <c r="AG116" s="366"/>
      <c r="AH116" s="367"/>
      <c r="AI116" s="367"/>
      <c r="AJ116" s="367"/>
      <c r="AK116" s="367"/>
      <c r="AL116" s="367"/>
      <c r="AM116" s="367"/>
      <c r="AN116" s="367"/>
      <c r="AO116" s="367"/>
      <c r="AP116" s="367"/>
      <c r="AQ116" s="367"/>
      <c r="AR116" s="367"/>
      <c r="AS116" s="367"/>
      <c r="AT116" s="367"/>
      <c r="AU116" s="367"/>
      <c r="AV116" s="367"/>
      <c r="AW116" s="367"/>
      <c r="AX116" s="368"/>
      <c r="BI116" s="10"/>
      <c r="BJ116" s="10"/>
      <c r="BK116" s="10"/>
      <c r="BL116" s="10"/>
    </row>
    <row r="117" spans="1:64" ht="40.5" customHeight="1">
      <c r="A117" s="595"/>
      <c r="B117" s="596"/>
      <c r="C117" s="597" t="s">
        <v>82</v>
      </c>
      <c r="D117" s="598"/>
      <c r="E117" s="598"/>
      <c r="F117" s="598"/>
      <c r="G117" s="598"/>
      <c r="H117" s="598"/>
      <c r="I117" s="598"/>
      <c r="J117" s="598"/>
      <c r="K117" s="598"/>
      <c r="L117" s="598"/>
      <c r="M117" s="598"/>
      <c r="N117" s="598"/>
      <c r="O117" s="598"/>
      <c r="P117" s="598"/>
      <c r="Q117" s="598"/>
      <c r="R117" s="598"/>
      <c r="S117" s="598"/>
      <c r="T117" s="598"/>
      <c r="U117" s="598"/>
      <c r="V117" s="598"/>
      <c r="W117" s="598"/>
      <c r="X117" s="598"/>
      <c r="Y117" s="598"/>
      <c r="Z117" s="598"/>
      <c r="AA117" s="598"/>
      <c r="AB117" s="598"/>
      <c r="AC117" s="599"/>
      <c r="AD117" s="590" t="s">
        <v>383</v>
      </c>
      <c r="AE117" s="591"/>
      <c r="AF117" s="600"/>
      <c r="AG117" s="604" t="s">
        <v>420</v>
      </c>
      <c r="AH117" s="438"/>
      <c r="AI117" s="438"/>
      <c r="AJ117" s="438"/>
      <c r="AK117" s="438"/>
      <c r="AL117" s="438"/>
      <c r="AM117" s="438"/>
      <c r="AN117" s="438"/>
      <c r="AO117" s="438"/>
      <c r="AP117" s="438"/>
      <c r="AQ117" s="438"/>
      <c r="AR117" s="438"/>
      <c r="AS117" s="438"/>
      <c r="AT117" s="438"/>
      <c r="AU117" s="438"/>
      <c r="AV117" s="438"/>
      <c r="AW117" s="438"/>
      <c r="AX117" s="605"/>
      <c r="BG117" s="10"/>
      <c r="BH117" s="10"/>
      <c r="BI117" s="10"/>
      <c r="BJ117" s="10"/>
    </row>
    <row r="118" spans="1:64" ht="58.5" customHeight="1">
      <c r="A118" s="553" t="s">
        <v>47</v>
      </c>
      <c r="B118" s="592"/>
      <c r="C118" s="640" t="s">
        <v>81</v>
      </c>
      <c r="D118" s="641"/>
      <c r="E118" s="641"/>
      <c r="F118" s="641"/>
      <c r="G118" s="641"/>
      <c r="H118" s="641"/>
      <c r="I118" s="641"/>
      <c r="J118" s="641"/>
      <c r="K118" s="641"/>
      <c r="L118" s="641"/>
      <c r="M118" s="641"/>
      <c r="N118" s="641"/>
      <c r="O118" s="641"/>
      <c r="P118" s="641"/>
      <c r="Q118" s="641"/>
      <c r="R118" s="641"/>
      <c r="S118" s="641"/>
      <c r="T118" s="641"/>
      <c r="U118" s="641"/>
      <c r="V118" s="641"/>
      <c r="W118" s="641"/>
      <c r="X118" s="641"/>
      <c r="Y118" s="641"/>
      <c r="Z118" s="641"/>
      <c r="AA118" s="641"/>
      <c r="AB118" s="641"/>
      <c r="AC118" s="642"/>
      <c r="AD118" s="440" t="s">
        <v>383</v>
      </c>
      <c r="AE118" s="441"/>
      <c r="AF118" s="643"/>
      <c r="AG118" s="297" t="s">
        <v>421</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c r="A119" s="593"/>
      <c r="B119" s="594"/>
      <c r="C119" s="587" t="s">
        <v>53</v>
      </c>
      <c r="D119" s="588"/>
      <c r="E119" s="588"/>
      <c r="F119" s="588"/>
      <c r="G119" s="588"/>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9"/>
      <c r="AD119" s="611" t="s">
        <v>402</v>
      </c>
      <c r="AE119" s="612"/>
      <c r="AF119" s="612"/>
      <c r="AG119" s="300"/>
      <c r="AH119" s="301"/>
      <c r="AI119" s="301"/>
      <c r="AJ119" s="301"/>
      <c r="AK119" s="301"/>
      <c r="AL119" s="301"/>
      <c r="AM119" s="301"/>
      <c r="AN119" s="301"/>
      <c r="AO119" s="301"/>
      <c r="AP119" s="301"/>
      <c r="AQ119" s="301"/>
      <c r="AR119" s="301"/>
      <c r="AS119" s="301"/>
      <c r="AT119" s="301"/>
      <c r="AU119" s="301"/>
      <c r="AV119" s="301"/>
      <c r="AW119" s="301"/>
      <c r="AX119" s="302"/>
    </row>
    <row r="120" spans="1:64" ht="36" customHeight="1">
      <c r="A120" s="593"/>
      <c r="B120" s="594"/>
      <c r="C120" s="419" t="s">
        <v>51</v>
      </c>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44" t="s">
        <v>383</v>
      </c>
      <c r="AE120" s="445"/>
      <c r="AF120" s="445"/>
      <c r="AG120" s="535" t="s">
        <v>429</v>
      </c>
      <c r="AH120" s="301"/>
      <c r="AI120" s="301"/>
      <c r="AJ120" s="301"/>
      <c r="AK120" s="301"/>
      <c r="AL120" s="301"/>
      <c r="AM120" s="301"/>
      <c r="AN120" s="301"/>
      <c r="AO120" s="301"/>
      <c r="AP120" s="301"/>
      <c r="AQ120" s="301"/>
      <c r="AR120" s="301"/>
      <c r="AS120" s="301"/>
      <c r="AT120" s="301"/>
      <c r="AU120" s="301"/>
      <c r="AV120" s="301"/>
      <c r="AW120" s="301"/>
      <c r="AX120" s="302"/>
    </row>
    <row r="121" spans="1:64" ht="18" customHeight="1">
      <c r="A121" s="595"/>
      <c r="B121" s="596"/>
      <c r="C121" s="419" t="s">
        <v>52</v>
      </c>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44" t="s">
        <v>383</v>
      </c>
      <c r="AE121" s="445"/>
      <c r="AF121" s="445"/>
      <c r="AG121" s="533" t="s">
        <v>422</v>
      </c>
      <c r="AH121" s="194"/>
      <c r="AI121" s="194"/>
      <c r="AJ121" s="194"/>
      <c r="AK121" s="194"/>
      <c r="AL121" s="194"/>
      <c r="AM121" s="194"/>
      <c r="AN121" s="194"/>
      <c r="AO121" s="194"/>
      <c r="AP121" s="194"/>
      <c r="AQ121" s="194"/>
      <c r="AR121" s="194"/>
      <c r="AS121" s="194"/>
      <c r="AT121" s="194"/>
      <c r="AU121" s="194"/>
      <c r="AV121" s="194"/>
      <c r="AW121" s="194"/>
      <c r="AX121" s="534"/>
    </row>
    <row r="122" spans="1:64" ht="33.6" customHeight="1">
      <c r="A122" s="628" t="s">
        <v>80</v>
      </c>
      <c r="B122" s="629"/>
      <c r="C122" s="442" t="s">
        <v>316</v>
      </c>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33"/>
      <c r="AD122" s="440" t="s">
        <v>402</v>
      </c>
      <c r="AE122" s="441"/>
      <c r="AF122" s="441"/>
      <c r="AG122" s="582"/>
      <c r="AH122" s="192"/>
      <c r="AI122" s="192"/>
      <c r="AJ122" s="192"/>
      <c r="AK122" s="192"/>
      <c r="AL122" s="192"/>
      <c r="AM122" s="192"/>
      <c r="AN122" s="192"/>
      <c r="AO122" s="192"/>
      <c r="AP122" s="192"/>
      <c r="AQ122" s="192"/>
      <c r="AR122" s="192"/>
      <c r="AS122" s="192"/>
      <c r="AT122" s="192"/>
      <c r="AU122" s="192"/>
      <c r="AV122" s="192"/>
      <c r="AW122" s="192"/>
      <c r="AX122" s="583"/>
    </row>
    <row r="123" spans="1:64" ht="15.75" customHeight="1">
      <c r="A123" s="630"/>
      <c r="B123" s="631"/>
      <c r="C123" s="657" t="s">
        <v>87</v>
      </c>
      <c r="D123" s="658"/>
      <c r="E123" s="658"/>
      <c r="F123" s="658"/>
      <c r="G123" s="658"/>
      <c r="H123" s="658"/>
      <c r="I123" s="658"/>
      <c r="J123" s="658"/>
      <c r="K123" s="658"/>
      <c r="L123" s="658"/>
      <c r="M123" s="658"/>
      <c r="N123" s="658"/>
      <c r="O123" s="659"/>
      <c r="P123" s="651" t="s">
        <v>0</v>
      </c>
      <c r="Q123" s="660"/>
      <c r="R123" s="660"/>
      <c r="S123" s="661"/>
      <c r="T123" s="650" t="s">
        <v>30</v>
      </c>
      <c r="U123" s="651"/>
      <c r="V123" s="651"/>
      <c r="W123" s="651"/>
      <c r="X123" s="651"/>
      <c r="Y123" s="651"/>
      <c r="Z123" s="651"/>
      <c r="AA123" s="651"/>
      <c r="AB123" s="651"/>
      <c r="AC123" s="651"/>
      <c r="AD123" s="651"/>
      <c r="AE123" s="651"/>
      <c r="AF123" s="652"/>
      <c r="AG123" s="584"/>
      <c r="AH123" s="273"/>
      <c r="AI123" s="273"/>
      <c r="AJ123" s="273"/>
      <c r="AK123" s="273"/>
      <c r="AL123" s="273"/>
      <c r="AM123" s="273"/>
      <c r="AN123" s="273"/>
      <c r="AO123" s="273"/>
      <c r="AP123" s="273"/>
      <c r="AQ123" s="273"/>
      <c r="AR123" s="273"/>
      <c r="AS123" s="273"/>
      <c r="AT123" s="273"/>
      <c r="AU123" s="273"/>
      <c r="AV123" s="273"/>
      <c r="AW123" s="273"/>
      <c r="AX123" s="585"/>
    </row>
    <row r="124" spans="1:64" ht="26.25" customHeight="1">
      <c r="A124" s="630"/>
      <c r="B124" s="631"/>
      <c r="C124" s="644"/>
      <c r="D124" s="645"/>
      <c r="E124" s="645"/>
      <c r="F124" s="645"/>
      <c r="G124" s="645"/>
      <c r="H124" s="645"/>
      <c r="I124" s="645"/>
      <c r="J124" s="645"/>
      <c r="K124" s="645"/>
      <c r="L124" s="645"/>
      <c r="M124" s="645"/>
      <c r="N124" s="645"/>
      <c r="O124" s="646"/>
      <c r="P124" s="653"/>
      <c r="Q124" s="653"/>
      <c r="R124" s="653"/>
      <c r="S124" s="654"/>
      <c r="T124" s="636"/>
      <c r="U124" s="301"/>
      <c r="V124" s="301"/>
      <c r="W124" s="301"/>
      <c r="X124" s="301"/>
      <c r="Y124" s="301"/>
      <c r="Z124" s="301"/>
      <c r="AA124" s="301"/>
      <c r="AB124" s="301"/>
      <c r="AC124" s="301"/>
      <c r="AD124" s="301"/>
      <c r="AE124" s="301"/>
      <c r="AF124" s="637"/>
      <c r="AG124" s="584"/>
      <c r="AH124" s="273"/>
      <c r="AI124" s="273"/>
      <c r="AJ124" s="273"/>
      <c r="AK124" s="273"/>
      <c r="AL124" s="273"/>
      <c r="AM124" s="273"/>
      <c r="AN124" s="273"/>
      <c r="AO124" s="273"/>
      <c r="AP124" s="273"/>
      <c r="AQ124" s="273"/>
      <c r="AR124" s="273"/>
      <c r="AS124" s="273"/>
      <c r="AT124" s="273"/>
      <c r="AU124" s="273"/>
      <c r="AV124" s="273"/>
      <c r="AW124" s="273"/>
      <c r="AX124" s="585"/>
    </row>
    <row r="125" spans="1:64" ht="26.25" customHeight="1">
      <c r="A125" s="632"/>
      <c r="B125" s="633"/>
      <c r="C125" s="647"/>
      <c r="D125" s="648"/>
      <c r="E125" s="648"/>
      <c r="F125" s="648"/>
      <c r="G125" s="648"/>
      <c r="H125" s="648"/>
      <c r="I125" s="648"/>
      <c r="J125" s="648"/>
      <c r="K125" s="648"/>
      <c r="L125" s="648"/>
      <c r="M125" s="648"/>
      <c r="N125" s="648"/>
      <c r="O125" s="649"/>
      <c r="P125" s="655"/>
      <c r="Q125" s="655"/>
      <c r="R125" s="655"/>
      <c r="S125" s="656"/>
      <c r="T125" s="437"/>
      <c r="U125" s="438"/>
      <c r="V125" s="438"/>
      <c r="W125" s="438"/>
      <c r="X125" s="438"/>
      <c r="Y125" s="438"/>
      <c r="Z125" s="438"/>
      <c r="AA125" s="438"/>
      <c r="AB125" s="438"/>
      <c r="AC125" s="438"/>
      <c r="AD125" s="438"/>
      <c r="AE125" s="438"/>
      <c r="AF125" s="439"/>
      <c r="AG125" s="586"/>
      <c r="AH125" s="194"/>
      <c r="AI125" s="194"/>
      <c r="AJ125" s="194"/>
      <c r="AK125" s="194"/>
      <c r="AL125" s="194"/>
      <c r="AM125" s="194"/>
      <c r="AN125" s="194"/>
      <c r="AO125" s="194"/>
      <c r="AP125" s="194"/>
      <c r="AQ125" s="194"/>
      <c r="AR125" s="194"/>
      <c r="AS125" s="194"/>
      <c r="AT125" s="194"/>
      <c r="AU125" s="194"/>
      <c r="AV125" s="194"/>
      <c r="AW125" s="194"/>
      <c r="AX125" s="534"/>
    </row>
    <row r="126" spans="1:64" ht="57" customHeight="1">
      <c r="A126" s="553" t="s">
        <v>58</v>
      </c>
      <c r="B126" s="554"/>
      <c r="C126" s="392" t="s">
        <v>64</v>
      </c>
      <c r="D126" s="578"/>
      <c r="E126" s="578"/>
      <c r="F126" s="579"/>
      <c r="G126" s="547" t="s">
        <v>423</v>
      </c>
      <c r="H126" s="548"/>
      <c r="I126" s="548"/>
      <c r="J126" s="548"/>
      <c r="K126" s="548"/>
      <c r="L126" s="548"/>
      <c r="M126" s="548"/>
      <c r="N126" s="548"/>
      <c r="O126" s="548"/>
      <c r="P126" s="548"/>
      <c r="Q126" s="548"/>
      <c r="R126" s="548"/>
      <c r="S126" s="548"/>
      <c r="T126" s="548"/>
      <c r="U126" s="548"/>
      <c r="V126" s="548"/>
      <c r="W126" s="548"/>
      <c r="X126" s="548"/>
      <c r="Y126" s="548"/>
      <c r="Z126" s="548"/>
      <c r="AA126" s="548"/>
      <c r="AB126" s="548"/>
      <c r="AC126" s="548"/>
      <c r="AD126" s="548"/>
      <c r="AE126" s="548"/>
      <c r="AF126" s="548"/>
      <c r="AG126" s="548"/>
      <c r="AH126" s="548"/>
      <c r="AI126" s="548"/>
      <c r="AJ126" s="548"/>
      <c r="AK126" s="548"/>
      <c r="AL126" s="548"/>
      <c r="AM126" s="548"/>
      <c r="AN126" s="548"/>
      <c r="AO126" s="548"/>
      <c r="AP126" s="548"/>
      <c r="AQ126" s="548"/>
      <c r="AR126" s="548"/>
      <c r="AS126" s="548"/>
      <c r="AT126" s="548"/>
      <c r="AU126" s="548"/>
      <c r="AV126" s="548"/>
      <c r="AW126" s="548"/>
      <c r="AX126" s="549"/>
    </row>
    <row r="127" spans="1:64" ht="66.75" customHeight="1" thickBot="1">
      <c r="A127" s="555"/>
      <c r="B127" s="556"/>
      <c r="C127" s="361" t="s">
        <v>68</v>
      </c>
      <c r="D127" s="362"/>
      <c r="E127" s="362"/>
      <c r="F127" s="363"/>
      <c r="G127" s="364" t="s">
        <v>433</v>
      </c>
      <c r="H127" s="364"/>
      <c r="I127" s="364"/>
      <c r="J127" s="364"/>
      <c r="K127" s="364"/>
      <c r="L127" s="364"/>
      <c r="M127" s="364"/>
      <c r="N127" s="364"/>
      <c r="O127" s="364"/>
      <c r="P127" s="364"/>
      <c r="Q127" s="364"/>
      <c r="R127" s="364"/>
      <c r="S127" s="364"/>
      <c r="T127" s="364"/>
      <c r="U127" s="364"/>
      <c r="V127" s="364"/>
      <c r="W127" s="364"/>
      <c r="X127" s="364"/>
      <c r="Y127" s="364"/>
      <c r="Z127" s="364"/>
      <c r="AA127" s="364"/>
      <c r="AB127" s="364"/>
      <c r="AC127" s="364"/>
      <c r="AD127" s="364"/>
      <c r="AE127" s="364"/>
      <c r="AF127" s="364"/>
      <c r="AG127" s="364"/>
      <c r="AH127" s="364"/>
      <c r="AI127" s="364"/>
      <c r="AJ127" s="364"/>
      <c r="AK127" s="364"/>
      <c r="AL127" s="364"/>
      <c r="AM127" s="364"/>
      <c r="AN127" s="364"/>
      <c r="AO127" s="364"/>
      <c r="AP127" s="364"/>
      <c r="AQ127" s="364"/>
      <c r="AR127" s="364"/>
      <c r="AS127" s="364"/>
      <c r="AT127" s="364"/>
      <c r="AU127" s="364"/>
      <c r="AV127" s="364"/>
      <c r="AW127" s="364"/>
      <c r="AX127" s="365"/>
    </row>
    <row r="128" spans="1:64" ht="21" customHeight="1">
      <c r="A128" s="358" t="s">
        <v>40</v>
      </c>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9"/>
      <c r="AX128" s="360"/>
    </row>
    <row r="129" spans="1:50" ht="120" customHeight="1" thickBot="1">
      <c r="A129" s="575"/>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c r="A130" s="566" t="s">
        <v>41</v>
      </c>
      <c r="B130" s="567"/>
      <c r="C130" s="567"/>
      <c r="D130" s="567"/>
      <c r="E130" s="567"/>
      <c r="F130" s="567"/>
      <c r="G130" s="567"/>
      <c r="H130" s="567"/>
      <c r="I130" s="567"/>
      <c r="J130" s="567"/>
      <c r="K130" s="567"/>
      <c r="L130" s="567"/>
      <c r="M130" s="567"/>
      <c r="N130" s="567"/>
      <c r="O130" s="567"/>
      <c r="P130" s="567"/>
      <c r="Q130" s="567"/>
      <c r="R130" s="567"/>
      <c r="S130" s="567"/>
      <c r="T130" s="567"/>
      <c r="U130" s="567"/>
      <c r="V130" s="567"/>
      <c r="W130" s="567"/>
      <c r="X130" s="567"/>
      <c r="Y130" s="567"/>
      <c r="Z130" s="567"/>
      <c r="AA130" s="567"/>
      <c r="AB130" s="567"/>
      <c r="AC130" s="567"/>
      <c r="AD130" s="567"/>
      <c r="AE130" s="567"/>
      <c r="AF130" s="567"/>
      <c r="AG130" s="567"/>
      <c r="AH130" s="567"/>
      <c r="AI130" s="567"/>
      <c r="AJ130" s="567"/>
      <c r="AK130" s="567"/>
      <c r="AL130" s="567"/>
      <c r="AM130" s="567"/>
      <c r="AN130" s="567"/>
      <c r="AO130" s="567"/>
      <c r="AP130" s="567"/>
      <c r="AQ130" s="567"/>
      <c r="AR130" s="567"/>
      <c r="AS130" s="567"/>
      <c r="AT130" s="567"/>
      <c r="AU130" s="567"/>
      <c r="AV130" s="567"/>
      <c r="AW130" s="567"/>
      <c r="AX130" s="568"/>
    </row>
    <row r="131" spans="1:50" ht="120" customHeight="1" thickBot="1">
      <c r="A131" s="550" t="s">
        <v>306</v>
      </c>
      <c r="B131" s="551"/>
      <c r="C131" s="551"/>
      <c r="D131" s="551"/>
      <c r="E131" s="552"/>
      <c r="F131" s="569" t="s">
        <v>442</v>
      </c>
      <c r="G131" s="570"/>
      <c r="H131" s="570"/>
      <c r="I131" s="570"/>
      <c r="J131" s="570"/>
      <c r="K131" s="570"/>
      <c r="L131" s="570"/>
      <c r="M131" s="570"/>
      <c r="N131" s="570"/>
      <c r="O131" s="570"/>
      <c r="P131" s="570"/>
      <c r="Q131" s="570"/>
      <c r="R131" s="570"/>
      <c r="S131" s="570"/>
      <c r="T131" s="570"/>
      <c r="U131" s="570"/>
      <c r="V131" s="570"/>
      <c r="W131" s="570"/>
      <c r="X131" s="570"/>
      <c r="Y131" s="570"/>
      <c r="Z131" s="570"/>
      <c r="AA131" s="570"/>
      <c r="AB131" s="570"/>
      <c r="AC131" s="570"/>
      <c r="AD131" s="570"/>
      <c r="AE131" s="570"/>
      <c r="AF131" s="570"/>
      <c r="AG131" s="570"/>
      <c r="AH131" s="570"/>
      <c r="AI131" s="570"/>
      <c r="AJ131" s="570"/>
      <c r="AK131" s="570"/>
      <c r="AL131" s="570"/>
      <c r="AM131" s="570"/>
      <c r="AN131" s="570"/>
      <c r="AO131" s="570"/>
      <c r="AP131" s="570"/>
      <c r="AQ131" s="570"/>
      <c r="AR131" s="570"/>
      <c r="AS131" s="570"/>
      <c r="AT131" s="570"/>
      <c r="AU131" s="570"/>
      <c r="AV131" s="570"/>
      <c r="AW131" s="570"/>
      <c r="AX131" s="571"/>
    </row>
    <row r="132" spans="1:50" ht="21" customHeight="1">
      <c r="A132" s="566" t="s">
        <v>54</v>
      </c>
      <c r="B132" s="567"/>
      <c r="C132" s="567"/>
      <c r="D132" s="567"/>
      <c r="E132" s="567"/>
      <c r="F132" s="567"/>
      <c r="G132" s="567"/>
      <c r="H132" s="567"/>
      <c r="I132" s="567"/>
      <c r="J132" s="567"/>
      <c r="K132" s="567"/>
      <c r="L132" s="567"/>
      <c r="M132" s="567"/>
      <c r="N132" s="567"/>
      <c r="O132" s="567"/>
      <c r="P132" s="567"/>
      <c r="Q132" s="567"/>
      <c r="R132" s="567"/>
      <c r="S132" s="567"/>
      <c r="T132" s="567"/>
      <c r="U132" s="567"/>
      <c r="V132" s="567"/>
      <c r="W132" s="567"/>
      <c r="X132" s="567"/>
      <c r="Y132" s="567"/>
      <c r="Z132" s="567"/>
      <c r="AA132" s="567"/>
      <c r="AB132" s="567"/>
      <c r="AC132" s="567"/>
      <c r="AD132" s="567"/>
      <c r="AE132" s="567"/>
      <c r="AF132" s="567"/>
      <c r="AG132" s="567"/>
      <c r="AH132" s="567"/>
      <c r="AI132" s="567"/>
      <c r="AJ132" s="567"/>
      <c r="AK132" s="567"/>
      <c r="AL132" s="567"/>
      <c r="AM132" s="567"/>
      <c r="AN132" s="567"/>
      <c r="AO132" s="567"/>
      <c r="AP132" s="567"/>
      <c r="AQ132" s="567"/>
      <c r="AR132" s="567"/>
      <c r="AS132" s="567"/>
      <c r="AT132" s="567"/>
      <c r="AU132" s="567"/>
      <c r="AV132" s="567"/>
      <c r="AW132" s="567"/>
      <c r="AX132" s="568"/>
    </row>
    <row r="133" spans="1:50" ht="99.95" customHeight="1" thickBot="1">
      <c r="A133" s="434" t="s">
        <v>443</v>
      </c>
      <c r="B133" s="435"/>
      <c r="C133" s="435"/>
      <c r="D133" s="435"/>
      <c r="E133" s="436"/>
      <c r="F133" s="572" t="s">
        <v>444</v>
      </c>
      <c r="G133" s="573"/>
      <c r="H133" s="573"/>
      <c r="I133" s="573"/>
      <c r="J133" s="573"/>
      <c r="K133" s="573"/>
      <c r="L133" s="573"/>
      <c r="M133" s="573"/>
      <c r="N133" s="573"/>
      <c r="O133" s="573"/>
      <c r="P133" s="573"/>
      <c r="Q133" s="573"/>
      <c r="R133" s="573"/>
      <c r="S133" s="573"/>
      <c r="T133" s="573"/>
      <c r="U133" s="573"/>
      <c r="V133" s="573"/>
      <c r="W133" s="573"/>
      <c r="X133" s="573"/>
      <c r="Y133" s="573"/>
      <c r="Z133" s="573"/>
      <c r="AA133" s="573"/>
      <c r="AB133" s="573"/>
      <c r="AC133" s="573"/>
      <c r="AD133" s="573"/>
      <c r="AE133" s="573"/>
      <c r="AF133" s="573"/>
      <c r="AG133" s="573"/>
      <c r="AH133" s="573"/>
      <c r="AI133" s="573"/>
      <c r="AJ133" s="573"/>
      <c r="AK133" s="573"/>
      <c r="AL133" s="573"/>
      <c r="AM133" s="573"/>
      <c r="AN133" s="573"/>
      <c r="AO133" s="573"/>
      <c r="AP133" s="573"/>
      <c r="AQ133" s="573"/>
      <c r="AR133" s="573"/>
      <c r="AS133" s="573"/>
      <c r="AT133" s="573"/>
      <c r="AU133" s="573"/>
      <c r="AV133" s="573"/>
      <c r="AW133" s="573"/>
      <c r="AX133" s="574"/>
    </row>
    <row r="134" spans="1:50" ht="21" customHeight="1">
      <c r="A134" s="557" t="s">
        <v>42</v>
      </c>
      <c r="B134" s="558"/>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c r="AO134" s="558"/>
      <c r="AP134" s="558"/>
      <c r="AQ134" s="558"/>
      <c r="AR134" s="558"/>
      <c r="AS134" s="558"/>
      <c r="AT134" s="558"/>
      <c r="AU134" s="558"/>
      <c r="AV134" s="558"/>
      <c r="AW134" s="558"/>
      <c r="AX134" s="559"/>
    </row>
    <row r="135" spans="1:50" ht="99.95" customHeight="1" thickBot="1">
      <c r="A135" s="613"/>
      <c r="B135" s="614"/>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614"/>
      <c r="AH135" s="614"/>
      <c r="AI135" s="614"/>
      <c r="AJ135" s="614"/>
      <c r="AK135" s="614"/>
      <c r="AL135" s="614"/>
      <c r="AM135" s="614"/>
      <c r="AN135" s="614"/>
      <c r="AO135" s="614"/>
      <c r="AP135" s="614"/>
      <c r="AQ135" s="614"/>
      <c r="AR135" s="614"/>
      <c r="AS135" s="614"/>
      <c r="AT135" s="614"/>
      <c r="AU135" s="614"/>
      <c r="AV135" s="614"/>
      <c r="AW135" s="614"/>
      <c r="AX135" s="615"/>
    </row>
    <row r="136" spans="1:50" ht="19.7" customHeight="1">
      <c r="A136" s="544" t="s">
        <v>37</v>
      </c>
      <c r="B136" s="545"/>
      <c r="C136" s="545"/>
      <c r="D136" s="545"/>
      <c r="E136" s="545"/>
      <c r="F136" s="545"/>
      <c r="G136" s="545"/>
      <c r="H136" s="545"/>
      <c r="I136" s="545"/>
      <c r="J136" s="545"/>
      <c r="K136" s="545"/>
      <c r="L136" s="545"/>
      <c r="M136" s="545"/>
      <c r="N136" s="545"/>
      <c r="O136" s="545"/>
      <c r="P136" s="545"/>
      <c r="Q136" s="545"/>
      <c r="R136" s="545"/>
      <c r="S136" s="545"/>
      <c r="T136" s="545"/>
      <c r="U136" s="545"/>
      <c r="V136" s="545"/>
      <c r="W136" s="545"/>
      <c r="X136" s="545"/>
      <c r="Y136" s="545"/>
      <c r="Z136" s="545"/>
      <c r="AA136" s="545"/>
      <c r="AB136" s="545"/>
      <c r="AC136" s="545"/>
      <c r="AD136" s="545"/>
      <c r="AE136" s="545"/>
      <c r="AF136" s="545"/>
      <c r="AG136" s="545"/>
      <c r="AH136" s="545"/>
      <c r="AI136" s="545"/>
      <c r="AJ136" s="545"/>
      <c r="AK136" s="545"/>
      <c r="AL136" s="545"/>
      <c r="AM136" s="545"/>
      <c r="AN136" s="545"/>
      <c r="AO136" s="545"/>
      <c r="AP136" s="545"/>
      <c r="AQ136" s="545"/>
      <c r="AR136" s="545"/>
      <c r="AS136" s="545"/>
      <c r="AT136" s="545"/>
      <c r="AU136" s="545"/>
      <c r="AV136" s="545"/>
      <c r="AW136" s="545"/>
      <c r="AX136" s="546"/>
    </row>
    <row r="137" spans="1:50" ht="19.899999999999999" customHeight="1">
      <c r="A137" s="404" t="s">
        <v>224</v>
      </c>
      <c r="B137" s="405"/>
      <c r="C137" s="405"/>
      <c r="D137" s="405"/>
      <c r="E137" s="405"/>
      <c r="F137" s="405"/>
      <c r="G137" s="421">
        <v>42</v>
      </c>
      <c r="H137" s="422"/>
      <c r="I137" s="422"/>
      <c r="J137" s="422"/>
      <c r="K137" s="422"/>
      <c r="L137" s="422"/>
      <c r="M137" s="422"/>
      <c r="N137" s="422"/>
      <c r="O137" s="422"/>
      <c r="P137" s="423"/>
      <c r="Q137" s="405" t="s">
        <v>225</v>
      </c>
      <c r="R137" s="405"/>
      <c r="S137" s="405"/>
      <c r="T137" s="405"/>
      <c r="U137" s="405"/>
      <c r="V137" s="405"/>
      <c r="W137" s="421">
        <v>55</v>
      </c>
      <c r="X137" s="422"/>
      <c r="Y137" s="422"/>
      <c r="Z137" s="422"/>
      <c r="AA137" s="422"/>
      <c r="AB137" s="422"/>
      <c r="AC137" s="422"/>
      <c r="AD137" s="422"/>
      <c r="AE137" s="422"/>
      <c r="AF137" s="423"/>
      <c r="AG137" s="405" t="s">
        <v>226</v>
      </c>
      <c r="AH137" s="405"/>
      <c r="AI137" s="405"/>
      <c r="AJ137" s="405"/>
      <c r="AK137" s="405"/>
      <c r="AL137" s="405"/>
      <c r="AM137" s="401">
        <v>51</v>
      </c>
      <c r="AN137" s="402"/>
      <c r="AO137" s="402"/>
      <c r="AP137" s="402"/>
      <c r="AQ137" s="402"/>
      <c r="AR137" s="402"/>
      <c r="AS137" s="402"/>
      <c r="AT137" s="402"/>
      <c r="AU137" s="402"/>
      <c r="AV137" s="403"/>
      <c r="AW137" s="12"/>
      <c r="AX137" s="13"/>
    </row>
    <row r="138" spans="1:50" ht="19.899999999999999" customHeight="1" thickBot="1">
      <c r="A138" s="406" t="s">
        <v>227</v>
      </c>
      <c r="B138" s="407"/>
      <c r="C138" s="407"/>
      <c r="D138" s="407"/>
      <c r="E138" s="407"/>
      <c r="F138" s="407"/>
      <c r="G138" s="424">
        <v>467</v>
      </c>
      <c r="H138" s="425"/>
      <c r="I138" s="425"/>
      <c r="J138" s="425"/>
      <c r="K138" s="425"/>
      <c r="L138" s="425"/>
      <c r="M138" s="425"/>
      <c r="N138" s="425"/>
      <c r="O138" s="425"/>
      <c r="P138" s="426"/>
      <c r="Q138" s="407" t="s">
        <v>228</v>
      </c>
      <c r="R138" s="407"/>
      <c r="S138" s="407"/>
      <c r="T138" s="407"/>
      <c r="U138" s="407"/>
      <c r="V138" s="407"/>
      <c r="W138" s="424">
        <v>447</v>
      </c>
      <c r="X138" s="425"/>
      <c r="Y138" s="425"/>
      <c r="Z138" s="425"/>
      <c r="AA138" s="425"/>
      <c r="AB138" s="425"/>
      <c r="AC138" s="425"/>
      <c r="AD138" s="425"/>
      <c r="AE138" s="425"/>
      <c r="AF138" s="426"/>
      <c r="AG138" s="580"/>
      <c r="AH138" s="581"/>
      <c r="AI138" s="581"/>
      <c r="AJ138" s="581"/>
      <c r="AK138" s="581"/>
      <c r="AL138" s="581"/>
      <c r="AM138" s="616"/>
      <c r="AN138" s="617"/>
      <c r="AO138" s="617"/>
      <c r="AP138" s="617"/>
      <c r="AQ138" s="617"/>
      <c r="AR138" s="617"/>
      <c r="AS138" s="617"/>
      <c r="AT138" s="617"/>
      <c r="AU138" s="617"/>
      <c r="AV138" s="618"/>
      <c r="AW138" s="28"/>
      <c r="AX138" s="29"/>
    </row>
    <row r="139" spans="1:50" ht="23.65" customHeight="1">
      <c r="A139" s="560" t="s">
        <v>28</v>
      </c>
      <c r="B139" s="561"/>
      <c r="C139" s="561"/>
      <c r="D139" s="561"/>
      <c r="E139" s="561"/>
      <c r="F139" s="56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6"/>
      <c r="B140" s="467"/>
      <c r="C140" s="467"/>
      <c r="D140" s="467"/>
      <c r="E140" s="467"/>
      <c r="F140" s="46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66"/>
      <c r="B141" s="467"/>
      <c r="C141" s="467"/>
      <c r="D141" s="467"/>
      <c r="E141" s="467"/>
      <c r="F141" s="46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66"/>
      <c r="B142" s="467"/>
      <c r="C142" s="467"/>
      <c r="D142" s="467"/>
      <c r="E142" s="467"/>
      <c r="F142" s="46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66"/>
      <c r="B143" s="467"/>
      <c r="C143" s="467"/>
      <c r="D143" s="467"/>
      <c r="E143" s="467"/>
      <c r="F143" s="46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66"/>
      <c r="B144" s="467"/>
      <c r="C144" s="467"/>
      <c r="D144" s="467"/>
      <c r="E144" s="467"/>
      <c r="F144" s="46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66"/>
      <c r="B145" s="467"/>
      <c r="C145" s="467"/>
      <c r="D145" s="467"/>
      <c r="E145" s="467"/>
      <c r="F145" s="46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66"/>
      <c r="B146" s="467"/>
      <c r="C146" s="467"/>
      <c r="D146" s="467"/>
      <c r="E146" s="467"/>
      <c r="F146" s="46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66"/>
      <c r="B147" s="467"/>
      <c r="C147" s="467"/>
      <c r="D147" s="467"/>
      <c r="E147" s="467"/>
      <c r="F147" s="46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66"/>
      <c r="B148" s="467"/>
      <c r="C148" s="467"/>
      <c r="D148" s="467"/>
      <c r="E148" s="467"/>
      <c r="F148" s="46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66"/>
      <c r="B149" s="467"/>
      <c r="C149" s="467"/>
      <c r="D149" s="467"/>
      <c r="E149" s="467"/>
      <c r="F149" s="46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66"/>
      <c r="B150" s="467"/>
      <c r="C150" s="467"/>
      <c r="D150" s="467"/>
      <c r="E150" s="467"/>
      <c r="F150" s="46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66"/>
      <c r="B151" s="467"/>
      <c r="C151" s="467"/>
      <c r="D151" s="467"/>
      <c r="E151" s="467"/>
      <c r="F151" s="46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66"/>
      <c r="B152" s="467"/>
      <c r="C152" s="467"/>
      <c r="D152" s="467"/>
      <c r="E152" s="467"/>
      <c r="F152" s="46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66"/>
      <c r="B153" s="467"/>
      <c r="C153" s="467"/>
      <c r="D153" s="467"/>
      <c r="E153" s="467"/>
      <c r="F153" s="46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66"/>
      <c r="B154" s="467"/>
      <c r="C154" s="467"/>
      <c r="D154" s="467"/>
      <c r="E154" s="467"/>
      <c r="F154" s="46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66"/>
      <c r="B155" s="467"/>
      <c r="C155" s="467"/>
      <c r="D155" s="467"/>
      <c r="E155" s="467"/>
      <c r="F155" s="46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66"/>
      <c r="B156" s="467"/>
      <c r="C156" s="467"/>
      <c r="D156" s="467"/>
      <c r="E156" s="467"/>
      <c r="F156" s="46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66"/>
      <c r="B157" s="467"/>
      <c r="C157" s="467"/>
      <c r="D157" s="467"/>
      <c r="E157" s="467"/>
      <c r="F157" s="46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66"/>
      <c r="B158" s="467"/>
      <c r="C158" s="467"/>
      <c r="D158" s="467"/>
      <c r="E158" s="467"/>
      <c r="F158" s="46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66"/>
      <c r="B159" s="467"/>
      <c r="C159" s="467"/>
      <c r="D159" s="467"/>
      <c r="E159" s="467"/>
      <c r="F159" s="46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66"/>
      <c r="B160" s="467"/>
      <c r="C160" s="467"/>
      <c r="D160" s="467"/>
      <c r="E160" s="467"/>
      <c r="F160" s="46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66"/>
      <c r="B161" s="467"/>
      <c r="C161" s="467"/>
      <c r="D161" s="467"/>
      <c r="E161" s="467"/>
      <c r="F161" s="46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66"/>
      <c r="B162" s="467"/>
      <c r="C162" s="467"/>
      <c r="D162" s="467"/>
      <c r="E162" s="467"/>
      <c r="F162" s="46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66"/>
      <c r="B163" s="467"/>
      <c r="C163" s="467"/>
      <c r="D163" s="467"/>
      <c r="E163" s="467"/>
      <c r="F163" s="46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66"/>
      <c r="B164" s="467"/>
      <c r="C164" s="467"/>
      <c r="D164" s="467"/>
      <c r="E164" s="467"/>
      <c r="F164" s="46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66"/>
      <c r="B165" s="467"/>
      <c r="C165" s="467"/>
      <c r="D165" s="467"/>
      <c r="E165" s="467"/>
      <c r="F165" s="46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66"/>
      <c r="B166" s="467"/>
      <c r="C166" s="467"/>
      <c r="D166" s="467"/>
      <c r="E166" s="467"/>
      <c r="F166" s="46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66"/>
      <c r="B167" s="467"/>
      <c r="C167" s="467"/>
      <c r="D167" s="467"/>
      <c r="E167" s="467"/>
      <c r="F167" s="46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66"/>
      <c r="B168" s="467"/>
      <c r="C168" s="467"/>
      <c r="D168" s="467"/>
      <c r="E168" s="467"/>
      <c r="F168" s="46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66"/>
      <c r="B169" s="467"/>
      <c r="C169" s="467"/>
      <c r="D169" s="467"/>
      <c r="E169" s="467"/>
      <c r="F169" s="46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66"/>
      <c r="B170" s="467"/>
      <c r="C170" s="467"/>
      <c r="D170" s="467"/>
      <c r="E170" s="467"/>
      <c r="F170" s="46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66"/>
      <c r="B171" s="467"/>
      <c r="C171" s="467"/>
      <c r="D171" s="467"/>
      <c r="E171" s="467"/>
      <c r="F171" s="46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6"/>
      <c r="B172" s="467"/>
      <c r="C172" s="467"/>
      <c r="D172" s="467"/>
      <c r="E172" s="467"/>
      <c r="F172" s="46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6"/>
      <c r="B173" s="467"/>
      <c r="C173" s="467"/>
      <c r="D173" s="467"/>
      <c r="E173" s="467"/>
      <c r="F173" s="46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6"/>
      <c r="B174" s="467"/>
      <c r="C174" s="467"/>
      <c r="D174" s="467"/>
      <c r="E174" s="467"/>
      <c r="F174" s="46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6"/>
      <c r="B175" s="467"/>
      <c r="C175" s="467"/>
      <c r="D175" s="467"/>
      <c r="E175" s="467"/>
      <c r="F175" s="46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6"/>
      <c r="B176" s="467"/>
      <c r="C176" s="467"/>
      <c r="D176" s="467"/>
      <c r="E176" s="467"/>
      <c r="F176" s="46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63"/>
      <c r="B177" s="564"/>
      <c r="C177" s="564"/>
      <c r="D177" s="564"/>
      <c r="E177" s="564"/>
      <c r="F177" s="56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9" t="s">
        <v>34</v>
      </c>
      <c r="B178" s="540"/>
      <c r="C178" s="540"/>
      <c r="D178" s="540"/>
      <c r="E178" s="540"/>
      <c r="F178" s="541"/>
      <c r="G178" s="388" t="s">
        <v>396</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376</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c r="A179" s="117"/>
      <c r="B179" s="542"/>
      <c r="C179" s="542"/>
      <c r="D179" s="542"/>
      <c r="E179" s="542"/>
      <c r="F179" s="543"/>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c r="A180" s="117"/>
      <c r="B180" s="542"/>
      <c r="C180" s="542"/>
      <c r="D180" s="542"/>
      <c r="E180" s="542"/>
      <c r="F180" s="543"/>
      <c r="G180" s="88" t="s">
        <v>397</v>
      </c>
      <c r="H180" s="89"/>
      <c r="I180" s="89"/>
      <c r="J180" s="89"/>
      <c r="K180" s="90"/>
      <c r="L180" s="91" t="s">
        <v>398</v>
      </c>
      <c r="M180" s="92"/>
      <c r="N180" s="92"/>
      <c r="O180" s="92"/>
      <c r="P180" s="92"/>
      <c r="Q180" s="92"/>
      <c r="R180" s="92"/>
      <c r="S180" s="92"/>
      <c r="T180" s="92"/>
      <c r="U180" s="92"/>
      <c r="V180" s="92"/>
      <c r="W180" s="92"/>
      <c r="X180" s="93"/>
      <c r="Y180" s="94">
        <v>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0"/>
    </row>
    <row r="181" spans="1:50" ht="24.75" customHeight="1">
      <c r="A181" s="117"/>
      <c r="B181" s="542"/>
      <c r="C181" s="542"/>
      <c r="D181" s="542"/>
      <c r="E181" s="542"/>
      <c r="F181" s="543"/>
      <c r="G181" s="65" t="s">
        <v>399</v>
      </c>
      <c r="H181" s="66"/>
      <c r="I181" s="66"/>
      <c r="J181" s="66"/>
      <c r="K181" s="67"/>
      <c r="L181" s="68" t="s">
        <v>418</v>
      </c>
      <c r="M181" s="69"/>
      <c r="N181" s="69"/>
      <c r="O181" s="69"/>
      <c r="P181" s="69"/>
      <c r="Q181" s="69"/>
      <c r="R181" s="69"/>
      <c r="S181" s="69"/>
      <c r="T181" s="69"/>
      <c r="U181" s="69"/>
      <c r="V181" s="69"/>
      <c r="W181" s="69"/>
      <c r="X181" s="70"/>
      <c r="Y181" s="71">
        <v>25</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7"/>
      <c r="B182" s="542"/>
      <c r="C182" s="542"/>
      <c r="D182" s="542"/>
      <c r="E182" s="542"/>
      <c r="F182" s="54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7"/>
      <c r="B183" s="542"/>
      <c r="C183" s="542"/>
      <c r="D183" s="542"/>
      <c r="E183" s="542"/>
      <c r="F183" s="54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7"/>
      <c r="B184" s="542"/>
      <c r="C184" s="542"/>
      <c r="D184" s="542"/>
      <c r="E184" s="542"/>
      <c r="F184" s="54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7"/>
      <c r="B185" s="542"/>
      <c r="C185" s="542"/>
      <c r="D185" s="542"/>
      <c r="E185" s="542"/>
      <c r="F185" s="54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7"/>
      <c r="B186" s="542"/>
      <c r="C186" s="542"/>
      <c r="D186" s="542"/>
      <c r="E186" s="542"/>
      <c r="F186" s="54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7"/>
      <c r="B187" s="542"/>
      <c r="C187" s="542"/>
      <c r="D187" s="542"/>
      <c r="E187" s="542"/>
      <c r="F187" s="54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7"/>
      <c r="B188" s="542"/>
      <c r="C188" s="542"/>
      <c r="D188" s="542"/>
      <c r="E188" s="542"/>
      <c r="F188" s="54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42"/>
      <c r="C189" s="542"/>
      <c r="D189" s="542"/>
      <c r="E189" s="542"/>
      <c r="F189" s="54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42"/>
      <c r="C190" s="542"/>
      <c r="D190" s="542"/>
      <c r="E190" s="542"/>
      <c r="F190" s="543"/>
      <c r="G190" s="74" t="s">
        <v>22</v>
      </c>
      <c r="H190" s="75"/>
      <c r="I190" s="75"/>
      <c r="J190" s="75"/>
      <c r="K190" s="75"/>
      <c r="L190" s="76"/>
      <c r="M190" s="77"/>
      <c r="N190" s="77"/>
      <c r="O190" s="77"/>
      <c r="P190" s="77"/>
      <c r="Q190" s="77"/>
      <c r="R190" s="77"/>
      <c r="S190" s="77"/>
      <c r="T190" s="77"/>
      <c r="U190" s="77"/>
      <c r="V190" s="77"/>
      <c r="W190" s="77"/>
      <c r="X190" s="78"/>
      <c r="Y190" s="79">
        <f>SUM(Y180:AB189)</f>
        <v>29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42"/>
      <c r="C191" s="542"/>
      <c r="D191" s="542"/>
      <c r="E191" s="542"/>
      <c r="F191" s="543"/>
      <c r="G191" s="388" t="s">
        <v>364</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359</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c r="A192" s="117"/>
      <c r="B192" s="542"/>
      <c r="C192" s="542"/>
      <c r="D192" s="542"/>
      <c r="E192" s="542"/>
      <c r="F192" s="543"/>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customHeight="1">
      <c r="A193" s="117"/>
      <c r="B193" s="542"/>
      <c r="C193" s="542"/>
      <c r="D193" s="542"/>
      <c r="E193" s="542"/>
      <c r="F193" s="543"/>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0"/>
    </row>
    <row r="194" spans="1:50" ht="24.75" customHeight="1">
      <c r="A194" s="117"/>
      <c r="B194" s="542"/>
      <c r="C194" s="542"/>
      <c r="D194" s="542"/>
      <c r="E194" s="542"/>
      <c r="F194" s="54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7"/>
      <c r="B195" s="542"/>
      <c r="C195" s="542"/>
      <c r="D195" s="542"/>
      <c r="E195" s="542"/>
      <c r="F195" s="54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7"/>
      <c r="B196" s="542"/>
      <c r="C196" s="542"/>
      <c r="D196" s="542"/>
      <c r="E196" s="542"/>
      <c r="F196" s="54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7"/>
      <c r="B197" s="542"/>
      <c r="C197" s="542"/>
      <c r="D197" s="542"/>
      <c r="E197" s="542"/>
      <c r="F197" s="54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7"/>
      <c r="B198" s="542"/>
      <c r="C198" s="542"/>
      <c r="D198" s="542"/>
      <c r="E198" s="542"/>
      <c r="F198" s="54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7"/>
      <c r="B199" s="542"/>
      <c r="C199" s="542"/>
      <c r="D199" s="542"/>
      <c r="E199" s="542"/>
      <c r="F199" s="54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7"/>
      <c r="B200" s="542"/>
      <c r="C200" s="542"/>
      <c r="D200" s="542"/>
      <c r="E200" s="542"/>
      <c r="F200" s="54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7"/>
      <c r="B201" s="542"/>
      <c r="C201" s="542"/>
      <c r="D201" s="542"/>
      <c r="E201" s="542"/>
      <c r="F201" s="54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42"/>
      <c r="C202" s="542"/>
      <c r="D202" s="542"/>
      <c r="E202" s="542"/>
      <c r="F202" s="54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7"/>
      <c r="B203" s="542"/>
      <c r="C203" s="542"/>
      <c r="D203" s="542"/>
      <c r="E203" s="542"/>
      <c r="F203" s="543"/>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7"/>
      <c r="B204" s="542"/>
      <c r="C204" s="542"/>
      <c r="D204" s="542"/>
      <c r="E204" s="542"/>
      <c r="F204" s="543"/>
      <c r="G204" s="388" t="s">
        <v>360</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361</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c r="A205" s="117"/>
      <c r="B205" s="542"/>
      <c r="C205" s="542"/>
      <c r="D205" s="542"/>
      <c r="E205" s="542"/>
      <c r="F205" s="543"/>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customHeight="1">
      <c r="A206" s="117"/>
      <c r="B206" s="542"/>
      <c r="C206" s="542"/>
      <c r="D206" s="542"/>
      <c r="E206" s="542"/>
      <c r="F206" s="543"/>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0"/>
    </row>
    <row r="207" spans="1:50" ht="24.75" customHeight="1">
      <c r="A207" s="117"/>
      <c r="B207" s="542"/>
      <c r="C207" s="542"/>
      <c r="D207" s="542"/>
      <c r="E207" s="542"/>
      <c r="F207" s="54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7"/>
      <c r="B208" s="542"/>
      <c r="C208" s="542"/>
      <c r="D208" s="542"/>
      <c r="E208" s="542"/>
      <c r="F208" s="54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7"/>
      <c r="B209" s="542"/>
      <c r="C209" s="542"/>
      <c r="D209" s="542"/>
      <c r="E209" s="542"/>
      <c r="F209" s="54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7"/>
      <c r="B210" s="542"/>
      <c r="C210" s="542"/>
      <c r="D210" s="542"/>
      <c r="E210" s="542"/>
      <c r="F210" s="54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7"/>
      <c r="B211" s="542"/>
      <c r="C211" s="542"/>
      <c r="D211" s="542"/>
      <c r="E211" s="542"/>
      <c r="F211" s="54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7"/>
      <c r="B212" s="542"/>
      <c r="C212" s="542"/>
      <c r="D212" s="542"/>
      <c r="E212" s="542"/>
      <c r="F212" s="54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7"/>
      <c r="B213" s="542"/>
      <c r="C213" s="542"/>
      <c r="D213" s="542"/>
      <c r="E213" s="542"/>
      <c r="F213" s="54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7"/>
      <c r="B214" s="542"/>
      <c r="C214" s="542"/>
      <c r="D214" s="542"/>
      <c r="E214" s="542"/>
      <c r="F214" s="54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7"/>
      <c r="B215" s="542"/>
      <c r="C215" s="542"/>
      <c r="D215" s="542"/>
      <c r="E215" s="542"/>
      <c r="F215" s="54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7"/>
      <c r="B216" s="542"/>
      <c r="C216" s="542"/>
      <c r="D216" s="542"/>
      <c r="E216" s="542"/>
      <c r="F216" s="54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7"/>
      <c r="B217" s="542"/>
      <c r="C217" s="542"/>
      <c r="D217" s="542"/>
      <c r="E217" s="542"/>
      <c r="F217" s="543"/>
      <c r="G217" s="388" t="s">
        <v>362</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363</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c r="A218" s="117"/>
      <c r="B218" s="542"/>
      <c r="C218" s="542"/>
      <c r="D218" s="542"/>
      <c r="E218" s="542"/>
      <c r="F218" s="543"/>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c r="A219" s="117"/>
      <c r="B219" s="542"/>
      <c r="C219" s="542"/>
      <c r="D219" s="542"/>
      <c r="E219" s="542"/>
      <c r="F219" s="543"/>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0"/>
    </row>
    <row r="220" spans="1:50" ht="24.75" customHeight="1">
      <c r="A220" s="117"/>
      <c r="B220" s="542"/>
      <c r="C220" s="542"/>
      <c r="D220" s="542"/>
      <c r="E220" s="542"/>
      <c r="F220" s="54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7"/>
      <c r="B221" s="542"/>
      <c r="C221" s="542"/>
      <c r="D221" s="542"/>
      <c r="E221" s="542"/>
      <c r="F221" s="54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7"/>
      <c r="B222" s="542"/>
      <c r="C222" s="542"/>
      <c r="D222" s="542"/>
      <c r="E222" s="542"/>
      <c r="F222" s="54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7"/>
      <c r="B223" s="542"/>
      <c r="C223" s="542"/>
      <c r="D223" s="542"/>
      <c r="E223" s="542"/>
      <c r="F223" s="54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7"/>
      <c r="B224" s="542"/>
      <c r="C224" s="542"/>
      <c r="D224" s="542"/>
      <c r="E224" s="542"/>
      <c r="F224" s="54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7"/>
      <c r="B225" s="542"/>
      <c r="C225" s="542"/>
      <c r="D225" s="542"/>
      <c r="E225" s="542"/>
      <c r="F225" s="54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7"/>
      <c r="B226" s="542"/>
      <c r="C226" s="542"/>
      <c r="D226" s="542"/>
      <c r="E226" s="542"/>
      <c r="F226" s="54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17"/>
      <c r="B227" s="542"/>
      <c r="C227" s="542"/>
      <c r="D227" s="542"/>
      <c r="E227" s="542"/>
      <c r="F227" s="54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7"/>
      <c r="B228" s="542"/>
      <c r="C228" s="542"/>
      <c r="D228" s="542"/>
      <c r="E228" s="542"/>
      <c r="F228" s="54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7"/>
      <c r="B229" s="542"/>
      <c r="C229" s="542"/>
      <c r="D229" s="542"/>
      <c r="E229" s="542"/>
      <c r="F229" s="54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393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5" customHeight="1">
      <c r="A236" s="103">
        <v>1</v>
      </c>
      <c r="B236" s="103">
        <v>1</v>
      </c>
      <c r="C236" s="108" t="s">
        <v>392</v>
      </c>
      <c r="D236" s="104"/>
      <c r="E236" s="104"/>
      <c r="F236" s="104"/>
      <c r="G236" s="104"/>
      <c r="H236" s="104"/>
      <c r="I236" s="104"/>
      <c r="J236" s="104"/>
      <c r="K236" s="104"/>
      <c r="L236" s="104"/>
      <c r="M236" s="108" t="s">
        <v>394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29</v>
      </c>
      <c r="AL236" s="106"/>
      <c r="AM236" s="106"/>
      <c r="AN236" s="106"/>
      <c r="AO236" s="106"/>
      <c r="AP236" s="107"/>
      <c r="AQ236" s="108">
        <v>1</v>
      </c>
      <c r="AR236" s="104"/>
      <c r="AS236" s="104"/>
      <c r="AT236" s="104"/>
      <c r="AU236" s="105">
        <v>99.7</v>
      </c>
      <c r="AV236" s="106"/>
      <c r="AW236" s="106"/>
      <c r="AX236" s="107"/>
    </row>
    <row r="237" spans="1:50" ht="43.5" customHeight="1">
      <c r="A237" s="103">
        <v>2</v>
      </c>
      <c r="B237" s="103">
        <v>1</v>
      </c>
      <c r="C237" s="108" t="s">
        <v>395</v>
      </c>
      <c r="D237" s="104"/>
      <c r="E237" s="104"/>
      <c r="F237" s="104"/>
      <c r="G237" s="104"/>
      <c r="H237" s="104"/>
      <c r="I237" s="104"/>
      <c r="J237" s="104"/>
      <c r="K237" s="104"/>
      <c r="L237" s="104"/>
      <c r="M237" s="108" t="s">
        <v>424</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10</v>
      </c>
      <c r="AL237" s="106"/>
      <c r="AM237" s="106"/>
      <c r="AN237" s="106"/>
      <c r="AO237" s="106"/>
      <c r="AP237" s="107"/>
      <c r="AQ237" s="108">
        <v>1</v>
      </c>
      <c r="AR237" s="104"/>
      <c r="AS237" s="104"/>
      <c r="AT237" s="104"/>
      <c r="AU237" s="105">
        <v>99.9</v>
      </c>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90" t="s">
        <v>323</v>
      </c>
      <c r="B497" s="691"/>
      <c r="C497" s="691"/>
      <c r="D497" s="691"/>
      <c r="E497" s="691"/>
      <c r="F497" s="691"/>
      <c r="G497" s="691"/>
      <c r="H497" s="691"/>
      <c r="I497" s="691"/>
      <c r="J497" s="691"/>
      <c r="K497" s="691"/>
      <c r="L497" s="691"/>
      <c r="M497" s="691"/>
      <c r="N497" s="691"/>
      <c r="O497" s="691"/>
      <c r="P497" s="691"/>
      <c r="Q497" s="691"/>
      <c r="R497" s="691"/>
      <c r="S497" s="691"/>
      <c r="T497" s="691"/>
      <c r="U497" s="691"/>
      <c r="V497" s="691"/>
      <c r="W497" s="691"/>
      <c r="X497" s="691"/>
      <c r="Y497" s="691"/>
      <c r="Z497" s="691"/>
      <c r="AA497" s="691"/>
      <c r="AB497" s="691"/>
      <c r="AC497" s="691"/>
      <c r="AD497" s="691"/>
      <c r="AE497" s="691"/>
      <c r="AF497" s="691"/>
      <c r="AG497" s="691"/>
      <c r="AH497" s="691"/>
      <c r="AI497" s="691"/>
      <c r="AJ497" s="691"/>
      <c r="AK497" s="69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3:AX13 AR15:AX15 P15:AQ17">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2015-09-07T07:23:14Z</cp:lastPrinted>
  <dcterms:created xsi:type="dcterms:W3CDTF">2012-03-13T00:50:25Z</dcterms:created>
  <dcterms:modified xsi:type="dcterms:W3CDTF">2015-09-07T07:23:32Z</dcterms:modified>
</cp:coreProperties>
</file>