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新しいフォルダー\H27.9.7提出①＜海事局＞\"/>
    </mc:Choice>
  </mc:AlternateContent>
  <bookViews>
    <workbookView xWindow="0" yWindow="0" windowWidth="28800" windowHeight="1191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<sst xmlns="http://schemas.openxmlformats.org/spreadsheetml/2006/main" count="752" uniqueCount="436">
  <si>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</si>
  <si>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</si>
  <si>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</si>
  <si>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</si>
  <si>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</si>
  <si>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</si>
  <si>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</si>
  <si>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</si>
  <si>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</si>
  <si>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</si>
  <si>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</si>
  <si>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</si>
  <si>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</si>
  <si>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</si>
  <si>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</si>
  <si>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</si>
  <si>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</si>
  <si>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</si>
  <si>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</si>
  <si>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</si>
  <si>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</si>
  <si>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</si>
  <si>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</si>
  <si>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</si>
  <si>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</si>
  <si>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</si>
  <si>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</si>
  <si>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</si>
  <si>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</si>
  <si>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</si>
  <si>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</si>
  <si>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</si>
  <si>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</si>
  <si>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</si>
  <si>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</si>
  <si>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</si>
  <si>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</si>
  <si>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</si>
  <si>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</si>
  <si>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</si>
  <si>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</si>
  <si>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</si>
  <si>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</si>
  <si>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</si>
  <si>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</si>
  <si>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</si>
  <si>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</si>
  <si>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</si>
  <si>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</si>
  <si>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</si>
  <si>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</si>
  <si>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</si>
  <si>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</si>
  <si>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</si>
  <si>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</si>
  <si>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</si>
  <si>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</si>
  <si>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</si>
  <si>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</si>
  <si>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</si>
  <si>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</si>
  <si>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</si>
  <si>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</si>
  <si>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</si>
  <si>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</si>
  <si>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</si>
  <si>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</si>
  <si>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</si>
  <si>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</si>
  <si>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</si>
  <si>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</si>
  <si>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</si>
  <si>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</si>
  <si>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</si>
  <si>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</si>
  <si>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</si>
  <si>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</si>
  <si>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</si>
  <si>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</si>
  <si>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</si>
  <si>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</si>
  <si>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</si>
  <si>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</si>
  <si>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</si>
  <si>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</si>
  <si>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</si>
  <si>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</si>
  <si>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</si>
  <si>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</si>
  <si>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</si>
  <si>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</si>
  <si>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</si>
  <si>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</si>
  <si>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</si>
  <si>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</si>
  <si>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</si>
  <si>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</si>
  <si>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</si>
  <si>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</si>
  <si>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</si>
  <si>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</si>
  <si>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</si>
  <si>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</si>
  <si>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</si>
  <si>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</si>
  <si>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</si>
  <si>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</si>
  <si>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</si>
  <si>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</si>
  <si>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</si>
  <si>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</si>
  <si>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</si>
  <si>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</si>
  <si>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</si>
  <si>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</si>
  <si>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</si>
  <si>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</si>
  <si>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</si>
  <si>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</si>
  <si>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</si>
  <si>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</si>
  <si>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</si>
  <si>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</si>
  <si>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</si>
  <si>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</si>
  <si>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</si>
  <si>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</si>
  <si>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</si>
  <si>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</si>
  <si>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</si>
  <si>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</si>
  <si>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</si>
  <si>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</si>
  <si>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</si>
  <si>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</si>
  <si>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</si>
  <si>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</si>
  <si>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</si>
  <si>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</si>
  <si>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</si>
  <si>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</si>
  <si>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</si>
  <si>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</si>
  <si>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</si>
  <si>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</si>
  <si>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</si>
  <si>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</si>
  <si>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</si>
  <si>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</si>
  <si>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</si>
  <si>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</si>
  <si>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</si>
  <si>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</si>
  <si>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</si>
  <si>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</si>
  <si>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</si>
  <si>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</si>
  <si>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</si>
  <si>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</si>
  <si>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</si>
  <si>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</si>
  <si>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</si>
  <si>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</si>
  <si>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</si>
  <si>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</si>
  <si>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</si>
  <si>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</si>
  <si>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</si>
  <si>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</si>
  <si>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</si>
  <si>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</si>
  <si>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</si>
  <si>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</si>
  <si>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</si>
  <si>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</si>
  <si>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</si>
  <si>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</si>
  <si>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</si>
  <si>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</si>
  <si>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</si>
  <si>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</si>
  <si>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</si>
  <si>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</si>
  <si>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</si>
  <si>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</si>
  <si>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</si>
  <si>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</si>
  <si>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</si>
  <si>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</si>
  <si>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</si>
  <si>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</si>
  <si>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</si>
  <si>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</si>
  <si>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</si>
  <si>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</si>
  <si>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</si>
  <si>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</si>
  <si>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</si>
  <si>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</si>
  <si>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</si>
  <si>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</si>
  <si>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</si>
  <si>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</si>
  <si>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</si>
  <si>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</si>
  <si>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</si>
  <si>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</si>
  <si>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</si>
  <si>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</si>
  <si>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</si>
  <si>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</si>
  <si>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</si>
  <si>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</si>
  <si>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</si>
  <si>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</si>
  <si>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</si>
  <si>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</si>
  <si>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</si>
  <si>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</si>
  <si>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</si>
  <si>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</si>
  <si>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</si>
  <si>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</si>
  <si>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</si>
  <si>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</si>
  <si>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</si>
  <si>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</si>
  <si>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</si>
  <si>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</si>
  <si>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</si>
  <si>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</si>
  <si>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</si>
  <si>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</si>
  <si>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</si>
  <si>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</si>
  <si>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</si>
  <si>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</si>
  <si>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</si>
  <si>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</si>
  <si>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</si>
  <si>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</si>
  <si>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</si>
  <si>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</si>
  <si>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</si>
  <si>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</si>
  <si>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</si>
  <si>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</si>
  <si>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</si>
  <si>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</si>
  <si>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</si>
  <si>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</si>
  <si>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</si>
  <si>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</si>
  <si>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</si>
  <si>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</si>
  <si>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</si>
  <si>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</si>
  <si>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</si>
  <si>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</si>
  <si>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</si>
  <si>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</si>
  <si>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</si>
  <si>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</si>
  <si>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</si>
  <si>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</si>
  <si>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</si>
  <si>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</si>
  <si>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</si>
  <si>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</si>
  <si>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</si>
  <si>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</si>
  <si>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</si>
  <si>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</si>
  <si>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</si>
  <si>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</si>
  <si>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</si>
  <si>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</si>
  <si>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</si>
  <si>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</si>
  <si>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</si>
  <si>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</si>
  <si>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</si>
  <si>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</si>
  <si>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</si>
  <si>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</si>
  <si>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</si>
  <si>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</si>
  <si>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</si>
  <si>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</si>
  <si>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</si>
  <si>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</si>
  <si>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</si>
  <si>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</si>
  <si>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</si>
  <si>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</si>
  <si>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</si>
  <si>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</si>
  <si>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</si>
  <si>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</si>
  <si>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</si>
  <si>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</si>
  <si>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</si>
  <si>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</si>
  <si>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</si>
  <si>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</si>
  <si>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</si>
  <si>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</si>
  <si>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</si>
  <si>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</si>
  <si>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</si>
  <si>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</si>
  <si>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</si>
  <si>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</si>
  <si>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</si>
  <si>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</si>
  <si>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</si>
  <si>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</si>
  <si>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</si>
  <si>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</si>
  <si>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</si>
  <si>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</si>
  <si>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</si>
  <si>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</si>
  <si>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</si>
  <si>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</si>
  <si>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</si>
  <si>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</si>
  <si>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</si>
  <si>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</si>
  <si>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</si>
  <si>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</si>
  <si>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</si>
  <si>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</si>
  <si>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</si>
  <si>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</si>
  <si>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</si>
  <si>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</si>
  <si>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</si>
  <si>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</si>
  <si>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</si>
  <si>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</si>
  <si>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</si>
  <si>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</si>
  <si>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</si>
  <si>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</si>
  <si>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</si>
  <si>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</si>
  <si>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</si>
  <si>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</si>
  <si>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</si>
  <si>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</si>
  <si>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</si>
  <si>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</si>
  <si>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</si>
  <si>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</si>
  <si>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</si>
  <si>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</si>
  <si>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</si>
  <si>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</si>
  <si>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</si>
  <si>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</si>
  <si>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</si>
  <si>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</si>
  <si>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</si>
  <si>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</si>
  <si>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</si>
  <si>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</si>
  <si>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</si>
  <si>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</si>
  <si>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</si>
  <si>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</si>
  <si>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</si>
  <si>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</si>
  <si>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</si>
  <si>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</si>
  <si>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</si>
  <si>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</si>
  <si>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</si>
  <si>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</si>
  <si>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</si>
  <si>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</si>
  <si>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船舶による環境汚染防止のための総合対策</t>
    <rPh sb="0" eb="2">
      <t>センパク</t>
    </rPh>
    <rPh sb="5" eb="7">
      <t>カンキョウ</t>
    </rPh>
    <rPh sb="7" eb="9">
      <t>オセン</t>
    </rPh>
    <rPh sb="9" eb="11">
      <t>ボウシ</t>
    </rPh>
    <rPh sb="15" eb="17">
      <t>ソウゴウ</t>
    </rPh>
    <rPh sb="17" eb="19">
      <t>タイサク</t>
    </rPh>
    <phoneticPr fontId="5"/>
  </si>
  <si>
    <t>海事局</t>
    <rPh sb="0" eb="2">
      <t>カイジ</t>
    </rPh>
    <rPh sb="2" eb="3">
      <t>キョク</t>
    </rPh>
    <phoneticPr fontId="5"/>
  </si>
  <si>
    <t>○</t>
  </si>
  <si>
    <t>船舶産業課
海洋・環境政策課</t>
    <rPh sb="0" eb="2">
      <t>センパク</t>
    </rPh>
    <rPh sb="2" eb="5">
      <t>サンギョウカ</t>
    </rPh>
    <rPh sb="6" eb="8">
      <t>カイヨウ</t>
    </rPh>
    <rPh sb="9" eb="11">
      <t>カンキョウ</t>
    </rPh>
    <rPh sb="11" eb="14">
      <t>セイサクカ</t>
    </rPh>
    <phoneticPr fontId="5"/>
  </si>
  <si>
    <t>課長　大坪新一郎
課長　大谷雅実</t>
    <rPh sb="0" eb="2">
      <t>カチョウ</t>
    </rPh>
    <rPh sb="3" eb="5">
      <t>オオツボ</t>
    </rPh>
    <rPh sb="5" eb="8">
      <t>シンイチロウ</t>
    </rPh>
    <rPh sb="9" eb="11">
      <t>カチョウ</t>
    </rPh>
    <rPh sb="12" eb="14">
      <t>オオタニ</t>
    </rPh>
    <rPh sb="14" eb="15">
      <t>ミヤビ</t>
    </rPh>
    <rPh sb="15" eb="16">
      <t>ミノ</t>
    </rPh>
    <phoneticPr fontId="5"/>
  </si>
  <si>
    <t>3　地球環境の保全
　9　地球温暖化防止等の環境の保全を行う</t>
    <phoneticPr fontId="5"/>
  </si>
  <si>
    <t>一般競争入札によって委託先を決定した。</t>
    <rPh sb="0" eb="2">
      <t>イッパン</t>
    </rPh>
    <rPh sb="2" eb="4">
      <t>キョウソウ</t>
    </rPh>
    <rPh sb="4" eb="6">
      <t>ニュウサツ</t>
    </rPh>
    <rPh sb="10" eb="13">
      <t>イタクサキ</t>
    </rPh>
    <rPh sb="14" eb="16">
      <t>ケッテイ</t>
    </rPh>
    <phoneticPr fontId="5"/>
  </si>
  <si>
    <t>‐</t>
  </si>
  <si>
    <t>A. (独)海上技術安全研究所</t>
    <rPh sb="4" eb="5">
      <t>ドク</t>
    </rPh>
    <rPh sb="6" eb="8">
      <t>カイジョウ</t>
    </rPh>
    <rPh sb="8" eb="10">
      <t>ギジュツ</t>
    </rPh>
    <rPh sb="10" eb="12">
      <t>アンゼン</t>
    </rPh>
    <rPh sb="12" eb="14">
      <t>ケンキュウ</t>
    </rPh>
    <rPh sb="14" eb="15">
      <t>ショ</t>
    </rPh>
    <phoneticPr fontId="5"/>
  </si>
  <si>
    <t>(独)海上技術安全研究所</t>
    <rPh sb="1" eb="2">
      <t>ドク</t>
    </rPh>
    <rPh sb="3" eb="5">
      <t>カイジョウ</t>
    </rPh>
    <rPh sb="5" eb="7">
      <t>ギジュツ</t>
    </rPh>
    <rPh sb="7" eb="9">
      <t>アンゼン</t>
    </rPh>
    <rPh sb="9" eb="12">
      <t>ケンキュウジョ</t>
    </rPh>
    <phoneticPr fontId="5"/>
  </si>
  <si>
    <t>　</t>
    <phoneticPr fontId="5"/>
  </si>
  <si>
    <t>委託調査</t>
    <rPh sb="0" eb="2">
      <t>イタク</t>
    </rPh>
    <rPh sb="2" eb="4">
      <t>チョウサ</t>
    </rPh>
    <phoneticPr fontId="5"/>
  </si>
  <si>
    <t>件</t>
    <rPh sb="0" eb="1">
      <t>ケン</t>
    </rPh>
    <phoneticPr fontId="5"/>
  </si>
  <si>
    <t>技術研究開発委託費</t>
    <phoneticPr fontId="5"/>
  </si>
  <si>
    <t>技術研究開発謝金</t>
    <phoneticPr fontId="5"/>
  </si>
  <si>
    <t>技術研究開発調査旅費</t>
    <phoneticPr fontId="5"/>
  </si>
  <si>
    <t>技術研究開発委員等旅費</t>
    <phoneticPr fontId="5"/>
  </si>
  <si>
    <t>技術研究開発調査費</t>
    <rPh sb="0" eb="2">
      <t>ギジュツ</t>
    </rPh>
    <rPh sb="2" eb="4">
      <t>ケンキュウ</t>
    </rPh>
    <rPh sb="4" eb="6">
      <t>カイハツ</t>
    </rPh>
    <rPh sb="6" eb="9">
      <t>チョウサヒ</t>
    </rPh>
    <phoneticPr fontId="5"/>
  </si>
  <si>
    <t>船舶から排出されるブラックカーボンの国際基準策定に関する事業であるため、国が行う必要がある。</t>
    <rPh sb="0" eb="2">
      <t>センパク</t>
    </rPh>
    <rPh sb="4" eb="6">
      <t>ハイシュツ</t>
    </rPh>
    <rPh sb="18" eb="20">
      <t>コクサイ</t>
    </rPh>
    <rPh sb="20" eb="22">
      <t>キジュン</t>
    </rPh>
    <rPh sb="22" eb="24">
      <t>サクテイ</t>
    </rPh>
    <rPh sb="25" eb="26">
      <t>カン</t>
    </rPh>
    <rPh sb="28" eb="30">
      <t>ジギョウ</t>
    </rPh>
    <rPh sb="36" eb="37">
      <t>クニ</t>
    </rPh>
    <rPh sb="38" eb="39">
      <t>オコナ</t>
    </rPh>
    <rPh sb="40" eb="42">
      <t>ヒツヨウ</t>
    </rPh>
    <phoneticPr fontId="5"/>
  </si>
  <si>
    <t>国際基準策定に関する事業であり、優先度が高い。</t>
    <rPh sb="0" eb="2">
      <t>コクサイ</t>
    </rPh>
    <rPh sb="2" eb="4">
      <t>キジュン</t>
    </rPh>
    <rPh sb="4" eb="6">
      <t>サクテイ</t>
    </rPh>
    <rPh sb="7" eb="8">
      <t>カン</t>
    </rPh>
    <rPh sb="10" eb="12">
      <t>ジギョウ</t>
    </rPh>
    <rPh sb="16" eb="19">
      <t>ユウセンド</t>
    </rPh>
    <rPh sb="20" eb="21">
      <t>タカ</t>
    </rPh>
    <phoneticPr fontId="5"/>
  </si>
  <si>
    <t>新26-010</t>
    <rPh sb="0" eb="1">
      <t>シン</t>
    </rPh>
    <phoneticPr fontId="5"/>
  </si>
  <si>
    <t>設備・備品費</t>
    <rPh sb="0" eb="2">
      <t>セツビ</t>
    </rPh>
    <rPh sb="3" eb="6">
      <t>ビヒンヒ</t>
    </rPh>
    <phoneticPr fontId="5"/>
  </si>
  <si>
    <t>外注費</t>
    <rPh sb="0" eb="3">
      <t>ガイチュウヒ</t>
    </rPh>
    <phoneticPr fontId="5"/>
  </si>
  <si>
    <t>その他</t>
    <rPh sb="2" eb="3">
      <t>タ</t>
    </rPh>
    <phoneticPr fontId="5"/>
  </si>
  <si>
    <t>人件費、旅費、消耗品費、一般管理費</t>
    <rPh sb="0" eb="3">
      <t>ジンケンヒ</t>
    </rPh>
    <rPh sb="4" eb="6">
      <t>リョヒ</t>
    </rPh>
    <rPh sb="7" eb="10">
      <t>ショウモウヒン</t>
    </rPh>
    <rPh sb="10" eb="11">
      <t>ヒ</t>
    </rPh>
    <rPh sb="12" eb="14">
      <t>イッパン</t>
    </rPh>
    <rPh sb="14" eb="17">
      <t>カンリヒ</t>
    </rPh>
    <phoneticPr fontId="5"/>
  </si>
  <si>
    <t>調査研究に必要な調査・分析</t>
    <rPh sb="0" eb="2">
      <t>チョウサ</t>
    </rPh>
    <rPh sb="2" eb="4">
      <t>ケンキュウ</t>
    </rPh>
    <rPh sb="5" eb="7">
      <t>ヒツヨウ</t>
    </rPh>
    <rPh sb="8" eb="10">
      <t>チョウサ</t>
    </rPh>
    <rPh sb="11" eb="13">
      <t>ブンセキ</t>
    </rPh>
    <phoneticPr fontId="5"/>
  </si>
  <si>
    <t>物品購入</t>
    <rPh sb="0" eb="2">
      <t>ブッピン</t>
    </rPh>
    <rPh sb="2" eb="4">
      <t>コウニュウ</t>
    </rPh>
    <phoneticPr fontId="5"/>
  </si>
  <si>
    <t>国際的な環境問題に関する取り組みであり、国民や社会のニーズを反映している。</t>
    <rPh sb="0" eb="2">
      <t>コクサイ</t>
    </rPh>
    <rPh sb="2" eb="3">
      <t>テキ</t>
    </rPh>
    <rPh sb="4" eb="6">
      <t>カンキョウ</t>
    </rPh>
    <rPh sb="6" eb="8">
      <t>モンダイ</t>
    </rPh>
    <rPh sb="9" eb="10">
      <t>カン</t>
    </rPh>
    <rPh sb="12" eb="13">
      <t>ト</t>
    </rPh>
    <rPh sb="14" eb="15">
      <t>ク</t>
    </rPh>
    <rPh sb="20" eb="22">
      <t>コクミン</t>
    </rPh>
    <rPh sb="23" eb="25">
      <t>シャカイ</t>
    </rPh>
    <rPh sb="30" eb="32">
      <t>ハンエイ</t>
    </rPh>
    <phoneticPr fontId="5"/>
  </si>
  <si>
    <t>研究に必要な委託費と国際会議出席に必要な施策に限定されている。</t>
    <rPh sb="0" eb="2">
      <t>ケンキュウ</t>
    </rPh>
    <rPh sb="3" eb="5">
      <t>ヒツヨウ</t>
    </rPh>
    <rPh sb="6" eb="9">
      <t>イタクヒ</t>
    </rPh>
    <rPh sb="10" eb="12">
      <t>コクサイ</t>
    </rPh>
    <rPh sb="12" eb="14">
      <t>カイギ</t>
    </rPh>
    <rPh sb="14" eb="16">
      <t>シュッセキ</t>
    </rPh>
    <rPh sb="17" eb="19">
      <t>ヒツヨウ</t>
    </rPh>
    <rPh sb="20" eb="22">
      <t>セサク</t>
    </rPh>
    <rPh sb="23" eb="25">
      <t>ゲンテイ</t>
    </rPh>
    <phoneticPr fontId="5"/>
  </si>
  <si>
    <t>目標に見合った知見が得られた。</t>
    <rPh sb="0" eb="2">
      <t>モクヒョウ</t>
    </rPh>
    <rPh sb="3" eb="5">
      <t>ミア</t>
    </rPh>
    <rPh sb="7" eb="9">
      <t>チケン</t>
    </rPh>
    <rPh sb="10" eb="11">
      <t>エ</t>
    </rPh>
    <phoneticPr fontId="5"/>
  </si>
  <si>
    <t>-</t>
    <phoneticPr fontId="5"/>
  </si>
  <si>
    <t>ブラックカーボンに関する調査研究</t>
    <rPh sb="9" eb="10">
      <t>カン</t>
    </rPh>
    <rPh sb="12" eb="14">
      <t>チョウサ</t>
    </rPh>
    <rPh sb="14" eb="16">
      <t>ケンキュウ</t>
    </rPh>
    <phoneticPr fontId="5"/>
  </si>
  <si>
    <t>-</t>
    <phoneticPr fontId="5"/>
  </si>
  <si>
    <t>件数</t>
    <rPh sb="0" eb="2">
      <t>ケンスウ</t>
    </rPh>
    <phoneticPr fontId="5"/>
  </si>
  <si>
    <t>同上</t>
    <rPh sb="0" eb="2">
      <t>ドウジョウ</t>
    </rPh>
    <phoneticPr fontId="5"/>
  </si>
  <si>
    <t>外部支出について内容を精査し、予算を効率的に執行した。</t>
    <phoneticPr fontId="5"/>
  </si>
  <si>
    <t>支出先の使途の把握を通じ契約内容の点検・見直しを行う等効率的な執行に努める。</t>
    <phoneticPr fontId="5"/>
  </si>
  <si>
    <t>-</t>
    <phoneticPr fontId="5"/>
  </si>
  <si>
    <t>海洋基本計画</t>
    <rPh sb="0" eb="2">
      <t>カイヨウ</t>
    </rPh>
    <rPh sb="2" eb="4">
      <t>キホン</t>
    </rPh>
    <rPh sb="4" eb="6">
      <t>ケイカク</t>
    </rPh>
    <phoneticPr fontId="5"/>
  </si>
  <si>
    <t>船舶から排出されるブラックカーボンの排出基準に関し、我が国が国際的な議論を主導する。</t>
    <phoneticPr fontId="5"/>
  </si>
  <si>
    <t>新26-12</t>
    <rPh sb="0" eb="1">
      <t>シン</t>
    </rPh>
    <phoneticPr fontId="5"/>
  </si>
  <si>
    <t>合理的な基準策定に必要なブラックカーボン排出量や最適な計測方法等について知見を得る。</t>
    <phoneticPr fontId="5"/>
  </si>
  <si>
    <t>　国際的に懸念されている船舶から排出されるブラックカーボンについて、国際基準策定の議論を我が国環境技術を元に主導することにより、北極海の氷雪の融解等の環境被害拡大防止策の検討に貢献する。</t>
    <rPh sb="83" eb="84">
      <t>サク</t>
    </rPh>
    <rPh sb="85" eb="87">
      <t>ケントウ</t>
    </rPh>
    <rPh sb="88" eb="90">
      <t>コウケン</t>
    </rPh>
    <phoneticPr fontId="5"/>
  </si>
  <si>
    <t>毎年の委託調査内容・テーマ、委託先の活動について、もう少し丁寧に記載頂きたい。</t>
    <rPh sb="0" eb="2">
      <t>マイトシ</t>
    </rPh>
    <rPh sb="3" eb="5">
      <t>イタク</t>
    </rPh>
    <rPh sb="5" eb="7">
      <t>チョウサ</t>
    </rPh>
    <rPh sb="7" eb="9">
      <t>ナイヨウ</t>
    </rPh>
    <rPh sb="14" eb="17">
      <t>イタクサキ</t>
    </rPh>
    <rPh sb="18" eb="20">
      <t>カツドウ</t>
    </rPh>
    <rPh sb="27" eb="28">
      <t>スコ</t>
    </rPh>
    <rPh sb="29" eb="31">
      <t>テイネイ</t>
    </rPh>
    <rPh sb="32" eb="34">
      <t>キサイ</t>
    </rPh>
    <rPh sb="34" eb="35">
      <t>イタダ</t>
    </rPh>
    <phoneticPr fontId="5"/>
  </si>
  <si>
    <t>外部支出については、効率的な予算執行を図るべきである。</t>
    <phoneticPr fontId="5"/>
  </si>
  <si>
    <t>百万円</t>
    <rPh sb="0" eb="2">
      <t>ヒャクマン</t>
    </rPh>
    <rPh sb="2" eb="3">
      <t>エン</t>
    </rPh>
    <phoneticPr fontId="5"/>
  </si>
  <si>
    <t>14百万円 / 1</t>
    <rPh sb="2" eb="4">
      <t>ヒャクマン</t>
    </rPh>
    <rPh sb="4" eb="5">
      <t>エン</t>
    </rPh>
    <phoneticPr fontId="5"/>
  </si>
  <si>
    <t>国際的な議論を主導するに当たって必要なデータを得られた。</t>
    <rPh sb="0" eb="3">
      <t>コクサイテキ</t>
    </rPh>
    <rPh sb="4" eb="6">
      <t>ギロン</t>
    </rPh>
    <rPh sb="7" eb="9">
      <t>シュドウ</t>
    </rPh>
    <rPh sb="12" eb="13">
      <t>ア</t>
    </rPh>
    <rPh sb="16" eb="18">
      <t>ヒツヨウ</t>
    </rPh>
    <rPh sb="23" eb="24">
      <t>エ</t>
    </rPh>
    <phoneticPr fontId="5"/>
  </si>
  <si>
    <t>委託調査費の水準として妥当である。</t>
    <rPh sb="0" eb="2">
      <t>イタク</t>
    </rPh>
    <rPh sb="2" eb="4">
      <t>チョウサ</t>
    </rPh>
    <rPh sb="4" eb="5">
      <t>ヒ</t>
    </rPh>
    <rPh sb="6" eb="8">
      <t>スイジュン</t>
    </rPh>
    <rPh sb="11" eb="13">
      <t>ダトウ</t>
    </rPh>
    <phoneticPr fontId="5"/>
  </si>
  <si>
    <t>執行等改善</t>
  </si>
  <si>
    <t>29百万円 / 2</t>
    <phoneticPr fontId="5"/>
  </si>
  <si>
    <t>委託調査内容・テーマ、委託先の活動について丁寧に記載する。
また、真に必要な経費を計上するとともに、競争性の確保を図ることにより効率的な予算執行を図る。</t>
    <phoneticPr fontId="5"/>
  </si>
  <si>
    <t>X(委託調査に係る経費) / Y（委託調査数）</t>
    <rPh sb="2" eb="4">
      <t>イタク</t>
    </rPh>
    <rPh sb="4" eb="6">
      <t>チョウサ</t>
    </rPh>
    <rPh sb="7" eb="8">
      <t>カカ</t>
    </rPh>
    <rPh sb="9" eb="11">
      <t>ケイヒ</t>
    </rPh>
    <rPh sb="17" eb="19">
      <t>イタク</t>
    </rPh>
    <rPh sb="19" eb="22">
      <t>チョウサスウ</t>
    </rPh>
    <phoneticPr fontId="5"/>
  </si>
  <si>
    <t>　船舶から排出されるブラックカーボンの国際的な議論に対し、我が国の優れた環境対策技術を元に議論を主導するため、船舶から排出されるブラックカーボンの実態や船舶に利用できる既存の陸上等の排出削減技術の把握のための調査等を実施し、合理的な基準策定に向けた検討を行う。
　</t>
    <phoneticPr fontId="5"/>
  </si>
  <si>
    <t>平成27年度予算と比較し、ブラックカーボンの合理的な基準策定に係る調査要求額の増。</t>
    <rPh sb="33" eb="35">
      <t>チョウサ</t>
    </rPh>
    <rPh sb="37" eb="38">
      <t>ガク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</si>
</sst>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0" fillId="0" borderId="73"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16</xdr:col>
      <xdr:colOff>155957</xdr:colOff>
      <xdr:row>140</xdr:row>
      <xdr:rowOff>0</xdr:rowOff>
    </xdr:from>
    <xdr:to>
      <xdr:col>32</xdr:col>
      <xdr:colOff>109968</xdr:colOff>
      <xdr:row>141</xdr:row>
      <xdr:rowOff>266818</xdr:rowOff>
    </xdr:to>
    <xdr:sp macro="" textlink="">
      <xdr:nvSpPr>
        <xdr:cNvPr id="5" name="正方形/長方形 4"/>
        <xdr:cNvSpPr/>
      </xdr:nvSpPr>
      <xdr:spPr>
        <a:xfrm>
          <a:off x="3407157" y="50939700"/>
          <a:ext cx="3205211" cy="622418"/>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chemeClr val="tx1"/>
              </a:solidFill>
              <a:latin typeface="HG丸ｺﾞｼｯｸM-PRO" pitchFamily="50" charset="-128"/>
              <a:ea typeface="HG丸ｺﾞｼｯｸM-PRO" pitchFamily="50" charset="-128"/>
            </a:rPr>
            <a:t>国土交通省</a:t>
          </a:r>
          <a:endParaRPr kumimoji="1" lang="en-US" altLang="ja-JP" sz="1600">
            <a:solidFill>
              <a:schemeClr val="tx1"/>
            </a:solidFill>
            <a:latin typeface="HG丸ｺﾞｼｯｸM-PRO" pitchFamily="50" charset="-128"/>
            <a:ea typeface="HG丸ｺﾞｼｯｸM-PRO" pitchFamily="50" charset="-128"/>
          </a:endParaRPr>
        </a:p>
        <a:p>
          <a:pPr algn="ctr"/>
          <a:r>
            <a:rPr kumimoji="1" lang="en-US" altLang="ja-JP" sz="1200">
              <a:solidFill>
                <a:schemeClr val="tx1"/>
              </a:solidFill>
              <a:latin typeface="HG丸ｺﾞｼｯｸM-PRO" pitchFamily="50" charset="-128"/>
              <a:ea typeface="HG丸ｺﾞｼｯｸM-PRO" pitchFamily="50" charset="-128"/>
            </a:rPr>
            <a:t>1</a:t>
          </a:r>
          <a:r>
            <a:rPr kumimoji="1" lang="ja-JP" altLang="en-US" sz="1200">
              <a:solidFill>
                <a:schemeClr val="tx1"/>
              </a:solidFill>
              <a:latin typeface="HG丸ｺﾞｼｯｸM-PRO" pitchFamily="50" charset="-128"/>
              <a:ea typeface="HG丸ｺﾞｼｯｸM-PRO" pitchFamily="50" charset="-128"/>
            </a:rPr>
            <a:t>４百万円</a:t>
          </a:r>
        </a:p>
      </xdr:txBody>
    </xdr:sp>
    <xdr:clientData/>
  </xdr:twoCellAnchor>
  <xdr:twoCellAnchor>
    <xdr:from>
      <xdr:col>17</xdr:col>
      <xdr:colOff>6224</xdr:colOff>
      <xdr:row>146</xdr:row>
      <xdr:rowOff>324407</xdr:rowOff>
    </xdr:from>
    <xdr:to>
      <xdr:col>32</xdr:col>
      <xdr:colOff>165100</xdr:colOff>
      <xdr:row>153</xdr:row>
      <xdr:rowOff>177797</xdr:rowOff>
    </xdr:to>
    <xdr:grpSp>
      <xdr:nvGrpSpPr>
        <xdr:cNvPr id="6" name="グループ化 28"/>
        <xdr:cNvGrpSpPr>
          <a:grpSpLocks/>
        </xdr:cNvGrpSpPr>
      </xdr:nvGrpSpPr>
      <xdr:grpSpPr bwMode="auto">
        <a:xfrm>
          <a:off x="3447130" y="31768813"/>
          <a:ext cx="3194970" cy="2353703"/>
          <a:chOff x="1312106" y="30795633"/>
          <a:chExt cx="2828336" cy="2121372"/>
        </a:xfrm>
      </xdr:grpSpPr>
      <xdr:sp macro="" textlink="">
        <xdr:nvSpPr>
          <xdr:cNvPr id="7" name="大かっこ 6"/>
          <xdr:cNvSpPr/>
        </xdr:nvSpPr>
        <xdr:spPr>
          <a:xfrm>
            <a:off x="1312106" y="31995417"/>
            <a:ext cx="2828336" cy="921588"/>
          </a:xfrm>
          <a:prstGeom prst="bracketPair">
            <a:avLst>
              <a:gd name="adj" fmla="val 9837"/>
            </a:avLst>
          </a:prstGeom>
          <a:solidFill>
            <a:schemeClr val="bg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solidFill>
                  <a:schemeClr val="tx1"/>
                </a:solidFill>
                <a:latin typeface="HG丸ｺﾞｼｯｸM-PRO" pitchFamily="50" charset="-128"/>
                <a:ea typeface="HG丸ｺﾞｼｯｸM-PRO" pitchFamily="50" charset="-128"/>
              </a:rPr>
              <a:t>ブラックカーボンに関する研究開発を実施</a:t>
            </a:r>
            <a:endParaRPr kumimoji="1" lang="en-US" altLang="ja-JP" sz="1100">
              <a:solidFill>
                <a:schemeClr val="tx1"/>
              </a:solidFill>
              <a:latin typeface="HG丸ｺﾞｼｯｸM-PRO" pitchFamily="50" charset="-128"/>
              <a:ea typeface="HG丸ｺﾞｼｯｸM-PRO" pitchFamily="50" charset="-128"/>
            </a:endParaRPr>
          </a:p>
          <a:p>
            <a:pPr algn="l"/>
            <a:r>
              <a:rPr kumimoji="1" lang="ja-JP" altLang="en-US" sz="1100">
                <a:solidFill>
                  <a:schemeClr val="tx1"/>
                </a:solidFill>
                <a:latin typeface="HG丸ｺﾞｼｯｸM-PRO" pitchFamily="50" charset="-128"/>
                <a:ea typeface="HG丸ｺﾞｼｯｸM-PRO" pitchFamily="50" charset="-128"/>
              </a:rPr>
              <a:t>・ディーゼルエンジンからのブラックカーボン排出量調査</a:t>
            </a:r>
            <a:endParaRPr kumimoji="1" lang="en-US" altLang="ja-JP" sz="1100">
              <a:solidFill>
                <a:schemeClr val="tx1"/>
              </a:solidFill>
              <a:latin typeface="HG丸ｺﾞｼｯｸM-PRO" pitchFamily="50" charset="-128"/>
              <a:ea typeface="HG丸ｺﾞｼｯｸM-PRO" pitchFamily="50" charset="-128"/>
            </a:endParaRPr>
          </a:p>
          <a:p>
            <a:pPr algn="l"/>
            <a:r>
              <a:rPr kumimoji="1" lang="ja-JP" altLang="en-US" sz="1100">
                <a:solidFill>
                  <a:schemeClr val="tx1"/>
                </a:solidFill>
                <a:latin typeface="HG丸ｺﾞｼｯｸM-PRO" pitchFamily="50" charset="-128"/>
                <a:ea typeface="HG丸ｺﾞｼｯｸM-PRO" pitchFamily="50" charset="-128"/>
              </a:rPr>
              <a:t>・ブラックカーボン排出量測定方法の比較検討</a:t>
            </a:r>
          </a:p>
        </xdr:txBody>
      </xdr:sp>
      <xdr:sp macro="" textlink="">
        <xdr:nvSpPr>
          <xdr:cNvPr id="8" name="テキスト ボックス 7"/>
          <xdr:cNvSpPr txBox="1"/>
        </xdr:nvSpPr>
        <xdr:spPr>
          <a:xfrm>
            <a:off x="1516548" y="30795633"/>
            <a:ext cx="2610665" cy="2711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ctr"/>
            <a:r>
              <a:rPr kumimoji="1" lang="en-US" altLang="ja-JP" sz="1200">
                <a:solidFill>
                  <a:sysClr val="windowText" lastClr="000000"/>
                </a:solidFill>
                <a:latin typeface="HG丸ｺﾞｼｯｸM-PRO" pitchFamily="50" charset="-128"/>
                <a:ea typeface="HG丸ｺﾞｼｯｸM-PRO" pitchFamily="50" charset="-128"/>
              </a:rPr>
              <a:t>【</a:t>
            </a:r>
            <a:r>
              <a:rPr kumimoji="1" lang="ja-JP" altLang="en-US" sz="1200">
                <a:solidFill>
                  <a:sysClr val="windowText" lastClr="000000"/>
                </a:solidFill>
                <a:latin typeface="HG丸ｺﾞｼｯｸM-PRO" pitchFamily="50" charset="-128"/>
                <a:ea typeface="HG丸ｺﾞｼｯｸM-PRO" pitchFamily="50" charset="-128"/>
              </a:rPr>
              <a:t>一般競争入札</a:t>
            </a:r>
            <a:r>
              <a:rPr kumimoji="1" lang="en-US" altLang="ja-JP" sz="1200">
                <a:solidFill>
                  <a:sysClr val="windowText" lastClr="000000"/>
                </a:solidFill>
                <a:latin typeface="HG丸ｺﾞｼｯｸM-PRO" pitchFamily="50" charset="-128"/>
                <a:ea typeface="HG丸ｺﾞｼｯｸM-PRO" pitchFamily="50" charset="-128"/>
              </a:rPr>
              <a:t>】</a:t>
            </a:r>
            <a:endParaRPr kumimoji="1" lang="ja-JP" altLang="en-US" sz="1200">
              <a:solidFill>
                <a:sysClr val="windowText" lastClr="000000"/>
              </a:solidFill>
              <a:latin typeface="HG丸ｺﾞｼｯｸM-PRO" pitchFamily="50" charset="-128"/>
              <a:ea typeface="HG丸ｺﾞｼｯｸM-PRO" pitchFamily="50" charset="-128"/>
            </a:endParaRPr>
          </a:p>
        </xdr:txBody>
      </xdr:sp>
      <xdr:sp macro="" textlink="">
        <xdr:nvSpPr>
          <xdr:cNvPr id="9" name="正方形/長方形 8"/>
          <xdr:cNvSpPr/>
        </xdr:nvSpPr>
        <xdr:spPr>
          <a:xfrm>
            <a:off x="1507081" y="31134703"/>
            <a:ext cx="2387586" cy="76508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latin typeface="HG丸ｺﾞｼｯｸM-PRO" pitchFamily="50" charset="-128"/>
                <a:ea typeface="HG丸ｺﾞｼｯｸM-PRO" pitchFamily="50" charset="-128"/>
              </a:rPr>
              <a:t>（独）海上技術安全研究所</a:t>
            </a:r>
            <a:endParaRPr kumimoji="1" lang="en-US" altLang="ja-JP" sz="1200">
              <a:solidFill>
                <a:schemeClr val="tx1"/>
              </a:solidFill>
              <a:latin typeface="HG丸ｺﾞｼｯｸM-PRO" pitchFamily="50" charset="-128"/>
              <a:ea typeface="HG丸ｺﾞｼｯｸM-PRO" pitchFamily="50" charset="-128"/>
            </a:endParaRPr>
          </a:p>
          <a:p>
            <a:pPr algn="ctr"/>
            <a:r>
              <a:rPr kumimoji="1" lang="en-US" altLang="ja-JP" sz="1200">
                <a:solidFill>
                  <a:schemeClr val="tx1"/>
                </a:solidFill>
                <a:latin typeface="HG丸ｺﾞｼｯｸM-PRO" pitchFamily="50" charset="-128"/>
                <a:ea typeface="HG丸ｺﾞｼｯｸM-PRO" pitchFamily="50" charset="-128"/>
              </a:rPr>
              <a:t>1</a:t>
            </a:r>
            <a:r>
              <a:rPr kumimoji="1" lang="ja-JP" altLang="en-US" sz="1200">
                <a:solidFill>
                  <a:schemeClr val="tx1"/>
                </a:solidFill>
                <a:latin typeface="HG丸ｺﾞｼｯｸM-PRO" pitchFamily="50" charset="-128"/>
                <a:ea typeface="HG丸ｺﾞｼｯｸM-PRO" pitchFamily="50" charset="-128"/>
              </a:rPr>
              <a:t>２百万円</a:t>
            </a:r>
          </a:p>
        </xdr:txBody>
      </xdr:sp>
    </xdr:grpSp>
    <xdr:clientData/>
  </xdr:twoCellAnchor>
  <xdr:twoCellAnchor>
    <xdr:from>
      <xdr:col>24</xdr:col>
      <xdr:colOff>177800</xdr:colOff>
      <xdr:row>145</xdr:row>
      <xdr:rowOff>12700</xdr:rowOff>
    </xdr:from>
    <xdr:to>
      <xdr:col>24</xdr:col>
      <xdr:colOff>177800</xdr:colOff>
      <xdr:row>146</xdr:row>
      <xdr:rowOff>292100</xdr:rowOff>
    </xdr:to>
    <xdr:cxnSp macro="">
      <xdr:nvCxnSpPr>
        <xdr:cNvPr id="11" name="直線コネクタ 10"/>
        <xdr:cNvCxnSpPr/>
      </xdr:nvCxnSpPr>
      <xdr:spPr>
        <a:xfrm>
          <a:off x="5054600" y="30988000"/>
          <a:ext cx="0" cy="635000"/>
        </a:xfrm>
        <a:prstGeom prst="line">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99857</xdr:colOff>
      <xdr:row>142</xdr:row>
      <xdr:rowOff>42299</xdr:rowOff>
    </xdr:from>
    <xdr:to>
      <xdr:col>35</xdr:col>
      <xdr:colOff>38101</xdr:colOff>
      <xdr:row>144</xdr:row>
      <xdr:rowOff>215900</xdr:rowOff>
    </xdr:to>
    <xdr:sp macro="" textlink="">
      <xdr:nvSpPr>
        <xdr:cNvPr id="12" name="大かっこ 11"/>
        <xdr:cNvSpPr/>
      </xdr:nvSpPr>
      <xdr:spPr>
        <a:xfrm>
          <a:off x="2741457" y="29950799"/>
          <a:ext cx="4408644" cy="884801"/>
        </a:xfrm>
        <a:prstGeom prst="bracketPair">
          <a:avLst>
            <a:gd name="adj" fmla="val 6722"/>
          </a:avLst>
        </a:prstGeom>
        <a:solidFill>
          <a:schemeClr val="bg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solidFill>
                <a:sysClr val="windowText" lastClr="000000"/>
              </a:solidFill>
              <a:latin typeface="HG丸ｺﾞｼｯｸM-PRO" pitchFamily="50" charset="-128"/>
              <a:ea typeface="HG丸ｺﾞｼｯｸM-PRO" pitchFamily="50" charset="-128"/>
            </a:rPr>
            <a:t>国の行政に必要なブラックカーボンに関する技術的知見を得るための研究開発に必要な調査等を実施</a:t>
          </a:r>
          <a:r>
            <a:rPr kumimoji="1" lang="en-US" altLang="ja-JP" sz="1100">
              <a:solidFill>
                <a:sysClr val="windowText" lastClr="000000"/>
              </a:solidFill>
              <a:latin typeface="HG丸ｺﾞｼｯｸM-PRO" pitchFamily="50" charset="-128"/>
              <a:ea typeface="HG丸ｺﾞｼｯｸM-PRO" pitchFamily="50" charset="-128"/>
            </a:rPr>
            <a:t/>
          </a:r>
          <a:br>
            <a:rPr kumimoji="1" lang="en-US" altLang="ja-JP" sz="1100">
              <a:solidFill>
                <a:sysClr val="windowText" lastClr="000000"/>
              </a:solidFill>
              <a:latin typeface="HG丸ｺﾞｼｯｸM-PRO" pitchFamily="50" charset="-128"/>
              <a:ea typeface="HG丸ｺﾞｼｯｸM-PRO" pitchFamily="50" charset="-128"/>
            </a:rPr>
          </a:br>
          <a:r>
            <a:rPr kumimoji="1" lang="ja-JP" altLang="en-US" sz="1100">
              <a:solidFill>
                <a:sysClr val="windowText" lastClr="000000"/>
              </a:solidFill>
              <a:latin typeface="HG丸ｺﾞｼｯｸM-PRO" pitchFamily="50" charset="-128"/>
              <a:ea typeface="HG丸ｺﾞｼｯｸM-PRO" pitchFamily="50" charset="-128"/>
            </a:rPr>
            <a:t>（</a:t>
          </a:r>
          <a:r>
            <a:rPr kumimoji="1" lang="en-US" altLang="ja-JP" sz="1100">
              <a:solidFill>
                <a:sysClr val="windowText" lastClr="000000"/>
              </a:solidFill>
              <a:latin typeface="HG丸ｺﾞｼｯｸM-PRO" pitchFamily="50" charset="-128"/>
              <a:ea typeface="HG丸ｺﾞｼｯｸM-PRO" pitchFamily="50" charset="-128"/>
            </a:rPr>
            <a:t>3</a:t>
          </a:r>
          <a:r>
            <a:rPr kumimoji="1" lang="ja-JP" altLang="en-US" sz="1100">
              <a:solidFill>
                <a:sysClr val="windowText" lastClr="000000"/>
              </a:solidFill>
              <a:latin typeface="HG丸ｺﾞｼｯｸM-PRO" pitchFamily="50" charset="-128"/>
              <a:ea typeface="HG丸ｺﾞｼｯｸM-PRO" pitchFamily="50" charset="-128"/>
            </a:rPr>
            <a:t>ヶ年計画（</a:t>
          </a:r>
          <a:r>
            <a:rPr kumimoji="1" lang="en-US" altLang="ja-JP" sz="1100">
              <a:solidFill>
                <a:sysClr val="windowText" lastClr="000000"/>
              </a:solidFill>
              <a:latin typeface="HG丸ｺﾞｼｯｸM-PRO" pitchFamily="50" charset="-128"/>
              <a:ea typeface="HG丸ｺﾞｼｯｸM-PRO" pitchFamily="50" charset="-128"/>
            </a:rPr>
            <a:t>H26</a:t>
          </a:r>
          <a:r>
            <a:rPr kumimoji="1" lang="ja-JP" altLang="en-US" sz="1100">
              <a:solidFill>
                <a:sysClr val="windowText" lastClr="000000"/>
              </a:solidFill>
              <a:latin typeface="HG丸ｺﾞｼｯｸM-PRO" pitchFamily="50" charset="-128"/>
              <a:ea typeface="HG丸ｺﾞｼｯｸM-PRO" pitchFamily="50" charset="-128"/>
            </a:rPr>
            <a:t>～</a:t>
          </a:r>
          <a:r>
            <a:rPr kumimoji="1" lang="en-US" altLang="ja-JP" sz="1100">
              <a:solidFill>
                <a:sysClr val="windowText" lastClr="000000"/>
              </a:solidFill>
              <a:latin typeface="HG丸ｺﾞｼｯｸM-PRO" pitchFamily="50" charset="-128"/>
              <a:ea typeface="HG丸ｺﾞｼｯｸM-PRO" pitchFamily="50" charset="-128"/>
            </a:rPr>
            <a:t>H28</a:t>
          </a:r>
          <a:r>
            <a:rPr kumimoji="1" lang="ja-JP" altLang="en-US" sz="1100">
              <a:solidFill>
                <a:sysClr val="windowText" lastClr="000000"/>
              </a:solidFill>
              <a:latin typeface="HG丸ｺﾞｼｯｸM-PRO" pitchFamily="50" charset="-128"/>
              <a:ea typeface="HG丸ｺﾞｼｯｸM-PRO" pitchFamily="50" charset="-128"/>
            </a:rPr>
            <a:t>）の</a:t>
          </a:r>
          <a:r>
            <a:rPr kumimoji="1" lang="en-US" altLang="ja-JP" sz="1100">
              <a:solidFill>
                <a:sysClr val="windowText" lastClr="000000"/>
              </a:solidFill>
              <a:latin typeface="HG丸ｺﾞｼｯｸM-PRO" pitchFamily="50" charset="-128"/>
              <a:ea typeface="HG丸ｺﾞｼｯｸM-PRO" pitchFamily="50" charset="-128"/>
            </a:rPr>
            <a:t>1</a:t>
          </a:r>
          <a:r>
            <a:rPr kumimoji="1" lang="ja-JP" altLang="en-US" sz="1100">
              <a:solidFill>
                <a:sysClr val="windowText" lastClr="000000"/>
              </a:solidFill>
              <a:latin typeface="HG丸ｺﾞｼｯｸM-PRO" pitchFamily="50" charset="-128"/>
              <a:ea typeface="HG丸ｺﾞｼｯｸM-PRO" pitchFamily="50" charset="-128"/>
            </a:rPr>
            <a:t>年目）</a:t>
          </a:r>
          <a:endParaRPr kumimoji="1" lang="en-US" altLang="ja-JP" sz="1100">
            <a:solidFill>
              <a:sysClr val="windowText" lastClr="000000"/>
            </a:solidFill>
            <a:latin typeface="HG丸ｺﾞｼｯｸM-PRO" pitchFamily="50" charset="-128"/>
            <a:ea typeface="HG丸ｺﾞｼｯｸM-PRO" pitchFamily="50" charset="-128"/>
          </a:endParaRPr>
        </a:p>
        <a:p>
          <a:pPr algn="l"/>
          <a:r>
            <a:rPr kumimoji="1" lang="ja-JP" altLang="en-US" sz="1100">
              <a:solidFill>
                <a:sysClr val="windowText" lastClr="000000"/>
              </a:solidFill>
              <a:latin typeface="HG丸ｺﾞｼｯｸM-PRO" pitchFamily="50" charset="-128"/>
              <a:ea typeface="HG丸ｺﾞｼｯｸM-PRO" pitchFamily="50" charset="-128"/>
            </a:rPr>
            <a:t>船舶から排出されるブラックカーボン排出状況等調査研究業務</a:t>
          </a:r>
        </a:p>
      </xdr:txBody>
    </xdr:sp>
    <xdr:clientData/>
  </xdr:twoCellAnchor>
  <xdr:twoCellAnchor>
    <xdr:from>
      <xdr:col>36</xdr:col>
      <xdr:colOff>177801</xdr:colOff>
      <xdr:row>140</xdr:row>
      <xdr:rowOff>76199</xdr:rowOff>
    </xdr:from>
    <xdr:to>
      <xdr:col>45</xdr:col>
      <xdr:colOff>152400</xdr:colOff>
      <xdr:row>142</xdr:row>
      <xdr:rowOff>134470</xdr:rowOff>
    </xdr:to>
    <xdr:sp macro="" textlink="">
      <xdr:nvSpPr>
        <xdr:cNvPr id="13" name="大かっこ 12"/>
        <xdr:cNvSpPr/>
      </xdr:nvSpPr>
      <xdr:spPr>
        <a:xfrm>
          <a:off x="6632389" y="31441464"/>
          <a:ext cx="1588246" cy="753035"/>
        </a:xfrm>
        <a:prstGeom prst="bracketPair">
          <a:avLst>
            <a:gd name="adj" fmla="val 6722"/>
          </a:avLst>
        </a:prstGeom>
        <a:solidFill>
          <a:schemeClr val="bg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ja-JP" altLang="en-US" sz="1100">
              <a:solidFill>
                <a:sysClr val="windowText" lastClr="000000"/>
              </a:solidFill>
              <a:latin typeface="HG丸ｺﾞｼｯｸM-PRO" pitchFamily="50" charset="-128"/>
              <a:ea typeface="HG丸ｺﾞｼｯｸM-PRO" pitchFamily="50" charset="-128"/>
            </a:rPr>
            <a:t>旅費、委員等旅費、謝金</a:t>
          </a:r>
          <a:endParaRPr kumimoji="1" lang="en-US" altLang="ja-JP" sz="1100">
            <a:solidFill>
              <a:sysClr val="windowText" lastClr="000000"/>
            </a:solidFill>
            <a:latin typeface="HG丸ｺﾞｼｯｸM-PRO" pitchFamily="50" charset="-128"/>
            <a:ea typeface="HG丸ｺﾞｼｯｸM-PRO" pitchFamily="50" charset="-128"/>
          </a:endParaRPr>
        </a:p>
        <a:p>
          <a:pPr algn="l"/>
          <a:r>
            <a:rPr kumimoji="1" lang="ja-JP" altLang="en-US" sz="1100">
              <a:solidFill>
                <a:sysClr val="windowText" lastClr="000000"/>
              </a:solidFill>
              <a:latin typeface="HG丸ｺﾞｼｯｸM-PRO" pitchFamily="50" charset="-128"/>
              <a:ea typeface="HG丸ｺﾞｼｯｸM-PRO" pitchFamily="50" charset="-128"/>
            </a:rPr>
            <a:t>２百万円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80" zoomScalePageLayoutView="85" workbookViewId="0">
      <selection activeCell="A135" sqref="A135:AX13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6" t="s">
        <v>0</v>
      </c>
      <c r="AK2" s="486"/>
      <c r="AL2" s="486"/>
      <c r="AM2" s="486"/>
      <c r="AN2" s="486"/>
      <c r="AO2" s="486"/>
      <c r="AP2" s="486"/>
      <c r="AQ2" s="97" t="s">
        <v>391</v>
      </c>
      <c r="AR2" s="97"/>
      <c r="AS2" s="59" t="str">
        <f>IF(OR(AQ2="　", AQ2=""), "", "-")</f>
        <v/>
      </c>
      <c r="AT2" s="98">
        <v>71</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380</v>
      </c>
      <c r="AK3" s="292"/>
      <c r="AL3" s="292"/>
      <c r="AM3" s="292"/>
      <c r="AN3" s="292"/>
      <c r="AO3" s="292"/>
      <c r="AP3" s="292"/>
      <c r="AQ3" s="292"/>
      <c r="AR3" s="292"/>
      <c r="AS3" s="292"/>
      <c r="AT3" s="292"/>
      <c r="AU3" s="292"/>
      <c r="AV3" s="292"/>
      <c r="AW3" s="292"/>
      <c r="AX3" s="36" t="s">
        <v>91</v>
      </c>
    </row>
    <row r="4" spans="1:50" ht="24.75" customHeight="1" x14ac:dyDescent="0.15">
      <c r="A4" s="514" t="s">
        <v>30</v>
      </c>
      <c r="B4" s="515"/>
      <c r="C4" s="515"/>
      <c r="D4" s="515"/>
      <c r="E4" s="515"/>
      <c r="F4" s="515"/>
      <c r="G4" s="488" t="s">
        <v>381</v>
      </c>
      <c r="H4" s="489"/>
      <c r="I4" s="489"/>
      <c r="J4" s="489"/>
      <c r="K4" s="489"/>
      <c r="L4" s="489"/>
      <c r="M4" s="489"/>
      <c r="N4" s="489"/>
      <c r="O4" s="489"/>
      <c r="P4" s="489"/>
      <c r="Q4" s="489"/>
      <c r="R4" s="489"/>
      <c r="S4" s="489"/>
      <c r="T4" s="489"/>
      <c r="U4" s="489"/>
      <c r="V4" s="489"/>
      <c r="W4" s="489"/>
      <c r="X4" s="489"/>
      <c r="Y4" s="490" t="s">
        <v>1</v>
      </c>
      <c r="Z4" s="491"/>
      <c r="AA4" s="491"/>
      <c r="AB4" s="491"/>
      <c r="AC4" s="491"/>
      <c r="AD4" s="492"/>
      <c r="AE4" s="493" t="s">
        <v>382</v>
      </c>
      <c r="AF4" s="494"/>
      <c r="AG4" s="494"/>
      <c r="AH4" s="494"/>
      <c r="AI4" s="494"/>
      <c r="AJ4" s="494"/>
      <c r="AK4" s="494"/>
      <c r="AL4" s="494"/>
      <c r="AM4" s="494"/>
      <c r="AN4" s="494"/>
      <c r="AO4" s="494"/>
      <c r="AP4" s="495"/>
      <c r="AQ4" s="496" t="s">
        <v>2</v>
      </c>
      <c r="AR4" s="491"/>
      <c r="AS4" s="491"/>
      <c r="AT4" s="491"/>
      <c r="AU4" s="491"/>
      <c r="AV4" s="491"/>
      <c r="AW4" s="491"/>
      <c r="AX4" s="497"/>
    </row>
    <row r="5" spans="1:50" ht="30" customHeight="1" x14ac:dyDescent="0.15">
      <c r="A5" s="498" t="s">
        <v>93</v>
      </c>
      <c r="B5" s="499"/>
      <c r="C5" s="499"/>
      <c r="D5" s="499"/>
      <c r="E5" s="499"/>
      <c r="F5" s="500"/>
      <c r="G5" s="318" t="s">
        <v>97</v>
      </c>
      <c r="H5" s="319"/>
      <c r="I5" s="319"/>
      <c r="J5" s="319"/>
      <c r="K5" s="319"/>
      <c r="L5" s="319"/>
      <c r="M5" s="320" t="s">
        <v>92</v>
      </c>
      <c r="N5" s="321"/>
      <c r="O5" s="321"/>
      <c r="P5" s="321"/>
      <c r="Q5" s="321"/>
      <c r="R5" s="322"/>
      <c r="S5" s="323" t="s">
        <v>101</v>
      </c>
      <c r="T5" s="319"/>
      <c r="U5" s="319"/>
      <c r="V5" s="319"/>
      <c r="W5" s="319"/>
      <c r="X5" s="324"/>
      <c r="Y5" s="505" t="s">
        <v>3</v>
      </c>
      <c r="Z5" s="506"/>
      <c r="AA5" s="506"/>
      <c r="AB5" s="506"/>
      <c r="AC5" s="506"/>
      <c r="AD5" s="507"/>
      <c r="AE5" s="508" t="s">
        <v>384</v>
      </c>
      <c r="AF5" s="509"/>
      <c r="AG5" s="509"/>
      <c r="AH5" s="509"/>
      <c r="AI5" s="509"/>
      <c r="AJ5" s="509"/>
      <c r="AK5" s="509"/>
      <c r="AL5" s="509"/>
      <c r="AM5" s="509"/>
      <c r="AN5" s="509"/>
      <c r="AO5" s="509"/>
      <c r="AP5" s="510"/>
      <c r="AQ5" s="511" t="s">
        <v>385</v>
      </c>
      <c r="AR5" s="512"/>
      <c r="AS5" s="512"/>
      <c r="AT5" s="512"/>
      <c r="AU5" s="512"/>
      <c r="AV5" s="512"/>
      <c r="AW5" s="512"/>
      <c r="AX5" s="513"/>
    </row>
    <row r="6" spans="1:50" ht="39" customHeight="1" x14ac:dyDescent="0.15">
      <c r="A6" s="516" t="s">
        <v>4</v>
      </c>
      <c r="B6" s="517"/>
      <c r="C6" s="517"/>
      <c r="D6" s="517"/>
      <c r="E6" s="517"/>
      <c r="F6" s="517"/>
      <c r="G6" s="518" t="str">
        <f>入力規則等!F39</f>
        <v>一般会計</v>
      </c>
      <c r="H6" s="519"/>
      <c r="I6" s="519"/>
      <c r="J6" s="519"/>
      <c r="K6" s="519"/>
      <c r="L6" s="519"/>
      <c r="M6" s="519"/>
      <c r="N6" s="519"/>
      <c r="O6" s="519"/>
      <c r="P6" s="519"/>
      <c r="Q6" s="519"/>
      <c r="R6" s="519"/>
      <c r="S6" s="519"/>
      <c r="T6" s="519"/>
      <c r="U6" s="519"/>
      <c r="V6" s="519"/>
      <c r="W6" s="519"/>
      <c r="X6" s="519"/>
      <c r="Y6" s="520" t="s">
        <v>56</v>
      </c>
      <c r="Z6" s="521"/>
      <c r="AA6" s="521"/>
      <c r="AB6" s="521"/>
      <c r="AC6" s="521"/>
      <c r="AD6" s="522"/>
      <c r="AE6" s="523" t="s">
        <v>386</v>
      </c>
      <c r="AF6" s="523"/>
      <c r="AG6" s="523"/>
      <c r="AH6" s="523"/>
      <c r="AI6" s="523"/>
      <c r="AJ6" s="523"/>
      <c r="AK6" s="523"/>
      <c r="AL6" s="523"/>
      <c r="AM6" s="523"/>
      <c r="AN6" s="523"/>
      <c r="AO6" s="523"/>
      <c r="AP6" s="523"/>
      <c r="AQ6" s="115"/>
      <c r="AR6" s="115"/>
      <c r="AS6" s="115"/>
      <c r="AT6" s="115"/>
      <c r="AU6" s="115"/>
      <c r="AV6" s="115"/>
      <c r="AW6" s="115"/>
      <c r="AX6" s="524"/>
    </row>
    <row r="7" spans="1:50" ht="38.25" customHeight="1" x14ac:dyDescent="0.15">
      <c r="A7" s="444" t="s">
        <v>25</v>
      </c>
      <c r="B7" s="445"/>
      <c r="C7" s="445"/>
      <c r="D7" s="445"/>
      <c r="E7" s="445"/>
      <c r="F7" s="445"/>
      <c r="G7" s="446" t="s">
        <v>418</v>
      </c>
      <c r="H7" s="447"/>
      <c r="I7" s="447"/>
      <c r="J7" s="447"/>
      <c r="K7" s="447"/>
      <c r="L7" s="447"/>
      <c r="M7" s="447"/>
      <c r="N7" s="447"/>
      <c r="O7" s="447"/>
      <c r="P7" s="447"/>
      <c r="Q7" s="447"/>
      <c r="R7" s="447"/>
      <c r="S7" s="447"/>
      <c r="T7" s="447"/>
      <c r="U7" s="447"/>
      <c r="V7" s="448"/>
      <c r="W7" s="448"/>
      <c r="X7" s="448"/>
      <c r="Y7" s="449" t="s">
        <v>5</v>
      </c>
      <c r="Z7" s="385"/>
      <c r="AA7" s="385"/>
      <c r="AB7" s="385"/>
      <c r="AC7" s="385"/>
      <c r="AD7" s="387"/>
      <c r="AE7" s="450" t="s">
        <v>419</v>
      </c>
      <c r="AF7" s="451"/>
      <c r="AG7" s="451"/>
      <c r="AH7" s="451"/>
      <c r="AI7" s="451"/>
      <c r="AJ7" s="451"/>
      <c r="AK7" s="451"/>
      <c r="AL7" s="451"/>
      <c r="AM7" s="451"/>
      <c r="AN7" s="451"/>
      <c r="AO7" s="451"/>
      <c r="AP7" s="451"/>
      <c r="AQ7" s="451"/>
      <c r="AR7" s="451"/>
      <c r="AS7" s="451"/>
      <c r="AT7" s="451"/>
      <c r="AU7" s="451"/>
      <c r="AV7" s="451"/>
      <c r="AW7" s="451"/>
      <c r="AX7" s="452"/>
    </row>
    <row r="8" spans="1:50" ht="38.25" customHeight="1" x14ac:dyDescent="0.15">
      <c r="A8" s="347" t="s">
        <v>308</v>
      </c>
      <c r="B8" s="348"/>
      <c r="C8" s="348"/>
      <c r="D8" s="348"/>
      <c r="E8" s="348"/>
      <c r="F8" s="349"/>
      <c r="G8" s="344" t="str">
        <f>入力規則等!A26</f>
        <v>海洋政策</v>
      </c>
      <c r="H8" s="345"/>
      <c r="I8" s="345"/>
      <c r="J8" s="345"/>
      <c r="K8" s="345"/>
      <c r="L8" s="345"/>
      <c r="M8" s="345"/>
      <c r="N8" s="345"/>
      <c r="O8" s="345"/>
      <c r="P8" s="345"/>
      <c r="Q8" s="345"/>
      <c r="R8" s="345"/>
      <c r="S8" s="345"/>
      <c r="T8" s="345"/>
      <c r="U8" s="345"/>
      <c r="V8" s="345"/>
      <c r="W8" s="345"/>
      <c r="X8" s="346"/>
      <c r="Y8" s="525" t="s">
        <v>79</v>
      </c>
      <c r="Z8" s="525"/>
      <c r="AA8" s="525"/>
      <c r="AB8" s="525"/>
      <c r="AC8" s="525"/>
      <c r="AD8" s="525"/>
      <c r="AE8" s="479" t="str">
        <f>入力規則等!K13</f>
        <v>文教及び科学振興</v>
      </c>
      <c r="AF8" s="480"/>
      <c r="AG8" s="480"/>
      <c r="AH8" s="480"/>
      <c r="AI8" s="480"/>
      <c r="AJ8" s="480"/>
      <c r="AK8" s="480"/>
      <c r="AL8" s="480"/>
      <c r="AM8" s="480"/>
      <c r="AN8" s="480"/>
      <c r="AO8" s="480"/>
      <c r="AP8" s="480"/>
      <c r="AQ8" s="480"/>
      <c r="AR8" s="480"/>
      <c r="AS8" s="480"/>
      <c r="AT8" s="480"/>
      <c r="AU8" s="480"/>
      <c r="AV8" s="480"/>
      <c r="AW8" s="480"/>
      <c r="AX8" s="481"/>
    </row>
    <row r="9" spans="1:50" ht="66" customHeight="1" x14ac:dyDescent="0.15">
      <c r="A9" s="453" t="s">
        <v>26</v>
      </c>
      <c r="B9" s="454"/>
      <c r="C9" s="454"/>
      <c r="D9" s="454"/>
      <c r="E9" s="454"/>
      <c r="F9" s="454"/>
      <c r="G9" s="482" t="s">
        <v>423</v>
      </c>
      <c r="H9" s="483"/>
      <c r="I9" s="483"/>
      <c r="J9" s="483"/>
      <c r="K9" s="483"/>
      <c r="L9" s="483"/>
      <c r="M9" s="483"/>
      <c r="N9" s="483"/>
      <c r="O9" s="483"/>
      <c r="P9" s="483"/>
      <c r="Q9" s="483"/>
      <c r="R9" s="483"/>
      <c r="S9" s="483"/>
      <c r="T9" s="483"/>
      <c r="U9" s="483"/>
      <c r="V9" s="483"/>
      <c r="W9" s="483"/>
      <c r="X9" s="483"/>
      <c r="Y9" s="484"/>
      <c r="Z9" s="484"/>
      <c r="AA9" s="484"/>
      <c r="AB9" s="484"/>
      <c r="AC9" s="484"/>
      <c r="AD9" s="484"/>
      <c r="AE9" s="483"/>
      <c r="AF9" s="483"/>
      <c r="AG9" s="483"/>
      <c r="AH9" s="483"/>
      <c r="AI9" s="483"/>
      <c r="AJ9" s="483"/>
      <c r="AK9" s="483"/>
      <c r="AL9" s="483"/>
      <c r="AM9" s="483"/>
      <c r="AN9" s="483"/>
      <c r="AO9" s="483"/>
      <c r="AP9" s="483"/>
      <c r="AQ9" s="483"/>
      <c r="AR9" s="483"/>
      <c r="AS9" s="483"/>
      <c r="AT9" s="483"/>
      <c r="AU9" s="483"/>
      <c r="AV9" s="483"/>
      <c r="AW9" s="483"/>
      <c r="AX9" s="485"/>
    </row>
    <row r="10" spans="1:50" ht="59.25" customHeight="1" x14ac:dyDescent="0.15">
      <c r="A10" s="453" t="s">
        <v>36</v>
      </c>
      <c r="B10" s="454"/>
      <c r="C10" s="454"/>
      <c r="D10" s="454"/>
      <c r="E10" s="454"/>
      <c r="F10" s="454"/>
      <c r="G10" s="482" t="s">
        <v>434</v>
      </c>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c r="AW10" s="483"/>
      <c r="AX10" s="485"/>
    </row>
    <row r="11" spans="1:50" ht="42" customHeight="1" x14ac:dyDescent="0.15">
      <c r="A11" s="453" t="s">
        <v>6</v>
      </c>
      <c r="B11" s="454"/>
      <c r="C11" s="454"/>
      <c r="D11" s="454"/>
      <c r="E11" s="454"/>
      <c r="F11" s="455"/>
      <c r="G11" s="502" t="str">
        <f>入力規則等!P10</f>
        <v>直接実施、委託・請負</v>
      </c>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4"/>
    </row>
    <row r="12" spans="1:50" ht="21" customHeight="1" x14ac:dyDescent="0.15">
      <c r="A12" s="456" t="s">
        <v>27</v>
      </c>
      <c r="B12" s="457"/>
      <c r="C12" s="457"/>
      <c r="D12" s="457"/>
      <c r="E12" s="457"/>
      <c r="F12" s="458"/>
      <c r="G12" s="465"/>
      <c r="H12" s="466"/>
      <c r="I12" s="466"/>
      <c r="J12" s="466"/>
      <c r="K12" s="466"/>
      <c r="L12" s="466"/>
      <c r="M12" s="466"/>
      <c r="N12" s="466"/>
      <c r="O12" s="466"/>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69"/>
    </row>
    <row r="13" spans="1:50" ht="21" customHeight="1" x14ac:dyDescent="0.15">
      <c r="A13" s="459"/>
      <c r="B13" s="460"/>
      <c r="C13" s="460"/>
      <c r="D13" s="460"/>
      <c r="E13" s="460"/>
      <c r="F13" s="461"/>
      <c r="G13" s="470" t="s">
        <v>7</v>
      </c>
      <c r="H13" s="471"/>
      <c r="I13" s="476" t="s">
        <v>8</v>
      </c>
      <c r="J13" s="477"/>
      <c r="K13" s="477"/>
      <c r="L13" s="477"/>
      <c r="M13" s="477"/>
      <c r="N13" s="477"/>
      <c r="O13" s="478"/>
      <c r="P13" s="62" t="s">
        <v>413</v>
      </c>
      <c r="Q13" s="63"/>
      <c r="R13" s="63"/>
      <c r="S13" s="63"/>
      <c r="T13" s="63"/>
      <c r="U13" s="63"/>
      <c r="V13" s="64"/>
      <c r="W13" s="62" t="s">
        <v>413</v>
      </c>
      <c r="X13" s="63"/>
      <c r="Y13" s="63"/>
      <c r="Z13" s="63"/>
      <c r="AA13" s="63"/>
      <c r="AB13" s="63"/>
      <c r="AC13" s="64"/>
      <c r="AD13" s="62">
        <v>16</v>
      </c>
      <c r="AE13" s="63"/>
      <c r="AF13" s="63"/>
      <c r="AG13" s="63"/>
      <c r="AH13" s="63"/>
      <c r="AI13" s="63"/>
      <c r="AJ13" s="64"/>
      <c r="AK13" s="62">
        <v>29</v>
      </c>
      <c r="AL13" s="63"/>
      <c r="AM13" s="63"/>
      <c r="AN13" s="63"/>
      <c r="AO13" s="63"/>
      <c r="AP13" s="63"/>
      <c r="AQ13" s="64"/>
      <c r="AR13" s="408">
        <v>35</v>
      </c>
      <c r="AS13" s="409"/>
      <c r="AT13" s="409"/>
      <c r="AU13" s="409"/>
      <c r="AV13" s="409"/>
      <c r="AW13" s="409"/>
      <c r="AX13" s="661"/>
    </row>
    <row r="14" spans="1:50" ht="21" customHeight="1" x14ac:dyDescent="0.15">
      <c r="A14" s="459"/>
      <c r="B14" s="460"/>
      <c r="C14" s="460"/>
      <c r="D14" s="460"/>
      <c r="E14" s="460"/>
      <c r="F14" s="461"/>
      <c r="G14" s="472"/>
      <c r="H14" s="473"/>
      <c r="I14" s="335" t="s">
        <v>9</v>
      </c>
      <c r="J14" s="467"/>
      <c r="K14" s="467"/>
      <c r="L14" s="467"/>
      <c r="M14" s="467"/>
      <c r="N14" s="467"/>
      <c r="O14" s="468"/>
      <c r="P14" s="62" t="s">
        <v>413</v>
      </c>
      <c r="Q14" s="63"/>
      <c r="R14" s="63"/>
      <c r="S14" s="63"/>
      <c r="T14" s="63"/>
      <c r="U14" s="63"/>
      <c r="V14" s="64"/>
      <c r="W14" s="62" t="s">
        <v>413</v>
      </c>
      <c r="X14" s="63"/>
      <c r="Y14" s="63"/>
      <c r="Z14" s="63"/>
      <c r="AA14" s="63"/>
      <c r="AB14" s="63"/>
      <c r="AC14" s="64"/>
      <c r="AD14" s="62" t="s">
        <v>413</v>
      </c>
      <c r="AE14" s="63"/>
      <c r="AF14" s="63"/>
      <c r="AG14" s="63"/>
      <c r="AH14" s="63"/>
      <c r="AI14" s="63"/>
      <c r="AJ14" s="64"/>
      <c r="AK14" s="62"/>
      <c r="AL14" s="63"/>
      <c r="AM14" s="63"/>
      <c r="AN14" s="63"/>
      <c r="AO14" s="63"/>
      <c r="AP14" s="63"/>
      <c r="AQ14" s="64"/>
      <c r="AR14" s="659"/>
      <c r="AS14" s="659"/>
      <c r="AT14" s="659"/>
      <c r="AU14" s="659"/>
      <c r="AV14" s="659"/>
      <c r="AW14" s="659"/>
      <c r="AX14" s="660"/>
    </row>
    <row r="15" spans="1:50" ht="21" customHeight="1" x14ac:dyDescent="0.15">
      <c r="A15" s="459"/>
      <c r="B15" s="460"/>
      <c r="C15" s="460"/>
      <c r="D15" s="460"/>
      <c r="E15" s="460"/>
      <c r="F15" s="461"/>
      <c r="G15" s="472"/>
      <c r="H15" s="473"/>
      <c r="I15" s="335" t="s">
        <v>62</v>
      </c>
      <c r="J15" s="336"/>
      <c r="K15" s="336"/>
      <c r="L15" s="336"/>
      <c r="M15" s="336"/>
      <c r="N15" s="336"/>
      <c r="O15" s="337"/>
      <c r="P15" s="62" t="s">
        <v>413</v>
      </c>
      <c r="Q15" s="63"/>
      <c r="R15" s="63"/>
      <c r="S15" s="63"/>
      <c r="T15" s="63"/>
      <c r="U15" s="63"/>
      <c r="V15" s="64"/>
      <c r="W15" s="62" t="s">
        <v>413</v>
      </c>
      <c r="X15" s="63"/>
      <c r="Y15" s="63"/>
      <c r="Z15" s="63"/>
      <c r="AA15" s="63"/>
      <c r="AB15" s="63"/>
      <c r="AC15" s="64"/>
      <c r="AD15" s="62" t="s">
        <v>413</v>
      </c>
      <c r="AE15" s="63"/>
      <c r="AF15" s="63"/>
      <c r="AG15" s="63"/>
      <c r="AH15" s="63"/>
      <c r="AI15" s="63"/>
      <c r="AJ15" s="64"/>
      <c r="AK15" s="62"/>
      <c r="AL15" s="63"/>
      <c r="AM15" s="63"/>
      <c r="AN15" s="63"/>
      <c r="AO15" s="63"/>
      <c r="AP15" s="63"/>
      <c r="AQ15" s="64"/>
      <c r="AR15" s="62"/>
      <c r="AS15" s="63"/>
      <c r="AT15" s="63"/>
      <c r="AU15" s="63"/>
      <c r="AV15" s="63"/>
      <c r="AW15" s="63"/>
      <c r="AX15" s="658"/>
    </row>
    <row r="16" spans="1:50" ht="21" customHeight="1" x14ac:dyDescent="0.15">
      <c r="A16" s="459"/>
      <c r="B16" s="460"/>
      <c r="C16" s="460"/>
      <c r="D16" s="460"/>
      <c r="E16" s="460"/>
      <c r="F16" s="461"/>
      <c r="G16" s="472"/>
      <c r="H16" s="473"/>
      <c r="I16" s="335" t="s">
        <v>63</v>
      </c>
      <c r="J16" s="336"/>
      <c r="K16" s="336"/>
      <c r="L16" s="336"/>
      <c r="M16" s="336"/>
      <c r="N16" s="336"/>
      <c r="O16" s="337"/>
      <c r="P16" s="62" t="s">
        <v>413</v>
      </c>
      <c r="Q16" s="63"/>
      <c r="R16" s="63"/>
      <c r="S16" s="63"/>
      <c r="T16" s="63"/>
      <c r="U16" s="63"/>
      <c r="V16" s="64"/>
      <c r="W16" s="62" t="s">
        <v>413</v>
      </c>
      <c r="X16" s="63"/>
      <c r="Y16" s="63"/>
      <c r="Z16" s="63"/>
      <c r="AA16" s="63"/>
      <c r="AB16" s="63"/>
      <c r="AC16" s="64"/>
      <c r="AD16" s="62" t="s">
        <v>413</v>
      </c>
      <c r="AE16" s="63"/>
      <c r="AF16" s="63"/>
      <c r="AG16" s="63"/>
      <c r="AH16" s="63"/>
      <c r="AI16" s="63"/>
      <c r="AJ16" s="64"/>
      <c r="AK16" s="62"/>
      <c r="AL16" s="63"/>
      <c r="AM16" s="63"/>
      <c r="AN16" s="63"/>
      <c r="AO16" s="63"/>
      <c r="AP16" s="63"/>
      <c r="AQ16" s="64"/>
      <c r="AR16" s="439"/>
      <c r="AS16" s="440"/>
      <c r="AT16" s="440"/>
      <c r="AU16" s="440"/>
      <c r="AV16" s="440"/>
      <c r="AW16" s="440"/>
      <c r="AX16" s="441"/>
    </row>
    <row r="17" spans="1:50" ht="21" customHeight="1" x14ac:dyDescent="0.15">
      <c r="A17" s="459"/>
      <c r="B17" s="460"/>
      <c r="C17" s="460"/>
      <c r="D17" s="460"/>
      <c r="E17" s="460"/>
      <c r="F17" s="461"/>
      <c r="G17" s="472"/>
      <c r="H17" s="473"/>
      <c r="I17" s="335" t="s">
        <v>61</v>
      </c>
      <c r="J17" s="467"/>
      <c r="K17" s="467"/>
      <c r="L17" s="467"/>
      <c r="M17" s="467"/>
      <c r="N17" s="467"/>
      <c r="O17" s="468"/>
      <c r="P17" s="62" t="s">
        <v>413</v>
      </c>
      <c r="Q17" s="63"/>
      <c r="R17" s="63"/>
      <c r="S17" s="63"/>
      <c r="T17" s="63"/>
      <c r="U17" s="63"/>
      <c r="V17" s="64"/>
      <c r="W17" s="62" t="s">
        <v>413</v>
      </c>
      <c r="X17" s="63"/>
      <c r="Y17" s="63"/>
      <c r="Z17" s="63"/>
      <c r="AA17" s="63"/>
      <c r="AB17" s="63"/>
      <c r="AC17" s="64"/>
      <c r="AD17" s="62" t="s">
        <v>413</v>
      </c>
      <c r="AE17" s="63"/>
      <c r="AF17" s="63"/>
      <c r="AG17" s="63"/>
      <c r="AH17" s="63"/>
      <c r="AI17" s="63"/>
      <c r="AJ17" s="64"/>
      <c r="AK17" s="62"/>
      <c r="AL17" s="63"/>
      <c r="AM17" s="63"/>
      <c r="AN17" s="63"/>
      <c r="AO17" s="63"/>
      <c r="AP17" s="63"/>
      <c r="AQ17" s="64"/>
      <c r="AR17" s="442"/>
      <c r="AS17" s="442"/>
      <c r="AT17" s="442"/>
      <c r="AU17" s="442"/>
      <c r="AV17" s="442"/>
      <c r="AW17" s="442"/>
      <c r="AX17" s="443"/>
    </row>
    <row r="18" spans="1:50" ht="21" customHeight="1" x14ac:dyDescent="0.15">
      <c r="A18" s="459"/>
      <c r="B18" s="460"/>
      <c r="C18" s="460"/>
      <c r="D18" s="460"/>
      <c r="E18" s="460"/>
      <c r="F18" s="461"/>
      <c r="G18" s="474"/>
      <c r="H18" s="475"/>
      <c r="I18" s="338" t="s">
        <v>22</v>
      </c>
      <c r="J18" s="339"/>
      <c r="K18" s="339"/>
      <c r="L18" s="339"/>
      <c r="M18" s="339"/>
      <c r="N18" s="339"/>
      <c r="O18" s="340"/>
      <c r="P18" s="308">
        <f>SUM(P13:V17)</f>
        <v>0</v>
      </c>
      <c r="Q18" s="309"/>
      <c r="R18" s="309"/>
      <c r="S18" s="309"/>
      <c r="T18" s="309"/>
      <c r="U18" s="309"/>
      <c r="V18" s="310"/>
      <c r="W18" s="308">
        <f>SUM(W13:AC17)</f>
        <v>0</v>
      </c>
      <c r="X18" s="309"/>
      <c r="Y18" s="309"/>
      <c r="Z18" s="309"/>
      <c r="AA18" s="309"/>
      <c r="AB18" s="309"/>
      <c r="AC18" s="310"/>
      <c r="AD18" s="308">
        <f>SUM(AD13:AJ17)</f>
        <v>16</v>
      </c>
      <c r="AE18" s="309"/>
      <c r="AF18" s="309"/>
      <c r="AG18" s="309"/>
      <c r="AH18" s="309"/>
      <c r="AI18" s="309"/>
      <c r="AJ18" s="310"/>
      <c r="AK18" s="308">
        <f>SUM(AK13:AQ17)</f>
        <v>29</v>
      </c>
      <c r="AL18" s="309"/>
      <c r="AM18" s="309"/>
      <c r="AN18" s="309"/>
      <c r="AO18" s="309"/>
      <c r="AP18" s="309"/>
      <c r="AQ18" s="310"/>
      <c r="AR18" s="308">
        <f>SUM(AR13:AX17)</f>
        <v>35</v>
      </c>
      <c r="AS18" s="309"/>
      <c r="AT18" s="309"/>
      <c r="AU18" s="309"/>
      <c r="AV18" s="309"/>
      <c r="AW18" s="309"/>
      <c r="AX18" s="311"/>
    </row>
    <row r="19" spans="1:50" ht="23.25" customHeight="1" x14ac:dyDescent="0.15">
      <c r="A19" s="459"/>
      <c r="B19" s="460"/>
      <c r="C19" s="460"/>
      <c r="D19" s="460"/>
      <c r="E19" s="460"/>
      <c r="F19" s="461"/>
      <c r="G19" s="305" t="s">
        <v>10</v>
      </c>
      <c r="H19" s="306"/>
      <c r="I19" s="306"/>
      <c r="J19" s="306"/>
      <c r="K19" s="306"/>
      <c r="L19" s="306"/>
      <c r="M19" s="306"/>
      <c r="N19" s="306"/>
      <c r="O19" s="306"/>
      <c r="P19" s="62" t="s">
        <v>413</v>
      </c>
      <c r="Q19" s="63"/>
      <c r="R19" s="63"/>
      <c r="S19" s="63"/>
      <c r="T19" s="63"/>
      <c r="U19" s="63"/>
      <c r="V19" s="64"/>
      <c r="W19" s="62" t="s">
        <v>413</v>
      </c>
      <c r="X19" s="63"/>
      <c r="Y19" s="63"/>
      <c r="Z19" s="63"/>
      <c r="AA19" s="63"/>
      <c r="AB19" s="63"/>
      <c r="AC19" s="64"/>
      <c r="AD19" s="62">
        <v>14</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3.25" customHeight="1" x14ac:dyDescent="0.15">
      <c r="A20" s="462"/>
      <c r="B20" s="463"/>
      <c r="C20" s="463"/>
      <c r="D20" s="463"/>
      <c r="E20" s="463"/>
      <c r="F20" s="464"/>
      <c r="G20" s="305" t="s">
        <v>11</v>
      </c>
      <c r="H20" s="306"/>
      <c r="I20" s="306"/>
      <c r="J20" s="306"/>
      <c r="K20" s="306"/>
      <c r="L20" s="306"/>
      <c r="M20" s="306"/>
      <c r="N20" s="306"/>
      <c r="O20" s="306"/>
      <c r="P20" s="313" t="str">
        <f>IF(P18=0, "-", P19/P18)</f>
        <v>-</v>
      </c>
      <c r="Q20" s="313"/>
      <c r="R20" s="313"/>
      <c r="S20" s="313"/>
      <c r="T20" s="313"/>
      <c r="U20" s="313"/>
      <c r="V20" s="313"/>
      <c r="W20" s="313" t="str">
        <f>IF(W18=0, "-", W19/W18)</f>
        <v>-</v>
      </c>
      <c r="X20" s="313"/>
      <c r="Y20" s="313"/>
      <c r="Z20" s="313"/>
      <c r="AA20" s="313"/>
      <c r="AB20" s="313"/>
      <c r="AC20" s="313"/>
      <c r="AD20" s="313">
        <f>IF(AD18=0, "-", AD19/AD18)</f>
        <v>0.875</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 customHeight="1" x14ac:dyDescent="0.15">
      <c r="A22" s="206"/>
      <c r="B22" s="207"/>
      <c r="C22" s="207"/>
      <c r="D22" s="207"/>
      <c r="E22" s="207"/>
      <c r="F22" s="208"/>
      <c r="G22" s="216"/>
      <c r="H22" s="99"/>
      <c r="I22" s="99"/>
      <c r="J22" s="99"/>
      <c r="K22" s="99"/>
      <c r="L22" s="99"/>
      <c r="M22" s="99"/>
      <c r="N22" s="99"/>
      <c r="O22" s="217"/>
      <c r="P22" s="234"/>
      <c r="Q22" s="99"/>
      <c r="R22" s="99"/>
      <c r="S22" s="99"/>
      <c r="T22" s="99"/>
      <c r="U22" s="99"/>
      <c r="V22" s="99"/>
      <c r="W22" s="99"/>
      <c r="X22" s="217"/>
      <c r="Y22" s="272"/>
      <c r="Z22" s="273"/>
      <c r="AA22" s="274"/>
      <c r="AB22" s="130"/>
      <c r="AC22" s="125"/>
      <c r="AD22" s="126"/>
      <c r="AE22" s="131"/>
      <c r="AF22" s="124"/>
      <c r="AG22" s="124"/>
      <c r="AH22" s="124"/>
      <c r="AI22" s="278"/>
      <c r="AJ22" s="131"/>
      <c r="AK22" s="124"/>
      <c r="AL22" s="124"/>
      <c r="AM22" s="124"/>
      <c r="AN22" s="278"/>
      <c r="AO22" s="131"/>
      <c r="AP22" s="124"/>
      <c r="AQ22" s="124"/>
      <c r="AR22" s="124"/>
      <c r="AS22" s="278"/>
      <c r="AT22" s="58"/>
      <c r="AU22" s="101">
        <v>28</v>
      </c>
      <c r="AV22" s="101"/>
      <c r="AW22" s="99" t="s">
        <v>355</v>
      </c>
      <c r="AX22" s="100"/>
    </row>
    <row r="23" spans="1:50" ht="22.5" customHeight="1" x14ac:dyDescent="0.15">
      <c r="A23" s="209"/>
      <c r="B23" s="207"/>
      <c r="C23" s="207"/>
      <c r="D23" s="207"/>
      <c r="E23" s="207"/>
      <c r="F23" s="208"/>
      <c r="G23" s="314" t="s">
        <v>420</v>
      </c>
      <c r="H23" s="281"/>
      <c r="I23" s="281"/>
      <c r="J23" s="281"/>
      <c r="K23" s="281"/>
      <c r="L23" s="281"/>
      <c r="M23" s="281"/>
      <c r="N23" s="281"/>
      <c r="O23" s="282"/>
      <c r="P23" s="247" t="s">
        <v>422</v>
      </c>
      <c r="Q23" s="188"/>
      <c r="R23" s="188"/>
      <c r="S23" s="188"/>
      <c r="T23" s="188"/>
      <c r="U23" s="188"/>
      <c r="V23" s="188"/>
      <c r="W23" s="188"/>
      <c r="X23" s="189"/>
      <c r="Y23" s="286" t="s">
        <v>14</v>
      </c>
      <c r="Z23" s="287"/>
      <c r="AA23" s="288"/>
      <c r="AB23" s="361" t="s">
        <v>414</v>
      </c>
      <c r="AC23" s="218"/>
      <c r="AD23" s="218"/>
      <c r="AE23" s="84" t="s">
        <v>411</v>
      </c>
      <c r="AF23" s="85"/>
      <c r="AG23" s="85"/>
      <c r="AH23" s="85"/>
      <c r="AI23" s="86"/>
      <c r="AJ23" s="84" t="s">
        <v>411</v>
      </c>
      <c r="AK23" s="85"/>
      <c r="AL23" s="85"/>
      <c r="AM23" s="85"/>
      <c r="AN23" s="86"/>
      <c r="AO23" s="84">
        <v>1</v>
      </c>
      <c r="AP23" s="85"/>
      <c r="AQ23" s="85"/>
      <c r="AR23" s="85"/>
      <c r="AS23" s="86"/>
      <c r="AT23" s="219"/>
      <c r="AU23" s="219"/>
      <c r="AV23" s="219"/>
      <c r="AW23" s="219"/>
      <c r="AX23" s="220"/>
    </row>
    <row r="24" spans="1:50" ht="22.5" customHeight="1" x14ac:dyDescent="0.15">
      <c r="A24" s="210"/>
      <c r="B24" s="211"/>
      <c r="C24" s="211"/>
      <c r="D24" s="211"/>
      <c r="E24" s="211"/>
      <c r="F24" s="212"/>
      <c r="G24" s="283"/>
      <c r="H24" s="284"/>
      <c r="I24" s="284"/>
      <c r="J24" s="284"/>
      <c r="K24" s="284"/>
      <c r="L24" s="284"/>
      <c r="M24" s="284"/>
      <c r="N24" s="284"/>
      <c r="O24" s="285"/>
      <c r="P24" s="269"/>
      <c r="Q24" s="269"/>
      <c r="R24" s="269"/>
      <c r="S24" s="269"/>
      <c r="T24" s="269"/>
      <c r="U24" s="269"/>
      <c r="V24" s="269"/>
      <c r="W24" s="269"/>
      <c r="X24" s="270"/>
      <c r="Y24" s="168" t="s">
        <v>65</v>
      </c>
      <c r="Z24" s="112"/>
      <c r="AA24" s="164"/>
      <c r="AB24" s="328" t="s">
        <v>411</v>
      </c>
      <c r="AC24" s="279"/>
      <c r="AD24" s="279"/>
      <c r="AE24" s="84" t="s">
        <v>411</v>
      </c>
      <c r="AF24" s="85"/>
      <c r="AG24" s="85"/>
      <c r="AH24" s="85"/>
      <c r="AI24" s="86"/>
      <c r="AJ24" s="84" t="s">
        <v>411</v>
      </c>
      <c r="AK24" s="85"/>
      <c r="AL24" s="85"/>
      <c r="AM24" s="85"/>
      <c r="AN24" s="86"/>
      <c r="AO24" s="84">
        <v>1</v>
      </c>
      <c r="AP24" s="85"/>
      <c r="AQ24" s="85"/>
      <c r="AR24" s="85"/>
      <c r="AS24" s="86"/>
      <c r="AT24" s="84">
        <v>1</v>
      </c>
      <c r="AU24" s="85"/>
      <c r="AV24" s="85"/>
      <c r="AW24" s="85"/>
      <c r="AX24" s="87"/>
    </row>
    <row r="25" spans="1:50" ht="43.5" customHeight="1" x14ac:dyDescent="0.15">
      <c r="A25" s="662"/>
      <c r="B25" s="663"/>
      <c r="C25" s="663"/>
      <c r="D25" s="663"/>
      <c r="E25" s="663"/>
      <c r="F25" s="664"/>
      <c r="G25" s="315"/>
      <c r="H25" s="316"/>
      <c r="I25" s="316"/>
      <c r="J25" s="316"/>
      <c r="K25" s="316"/>
      <c r="L25" s="316"/>
      <c r="M25" s="316"/>
      <c r="N25" s="316"/>
      <c r="O25" s="317"/>
      <c r="P25" s="190"/>
      <c r="Q25" s="190"/>
      <c r="R25" s="190"/>
      <c r="S25" s="190"/>
      <c r="T25" s="190"/>
      <c r="U25" s="190"/>
      <c r="V25" s="190"/>
      <c r="W25" s="190"/>
      <c r="X25" s="191"/>
      <c r="Y25" s="111" t="s">
        <v>15</v>
      </c>
      <c r="Z25" s="112"/>
      <c r="AA25" s="164"/>
      <c r="AB25" s="674" t="s">
        <v>359</v>
      </c>
      <c r="AC25" s="257"/>
      <c r="AD25" s="257"/>
      <c r="AE25" s="84" t="s">
        <v>411</v>
      </c>
      <c r="AF25" s="85"/>
      <c r="AG25" s="85"/>
      <c r="AH25" s="85"/>
      <c r="AI25" s="86"/>
      <c r="AJ25" s="84" t="s">
        <v>411</v>
      </c>
      <c r="AK25" s="85"/>
      <c r="AL25" s="85"/>
      <c r="AM25" s="85"/>
      <c r="AN25" s="86"/>
      <c r="AO25" s="84">
        <v>100</v>
      </c>
      <c r="AP25" s="85"/>
      <c r="AQ25" s="85"/>
      <c r="AR25" s="85"/>
      <c r="AS25" s="86"/>
      <c r="AT25" s="261"/>
      <c r="AU25" s="262"/>
      <c r="AV25" s="262"/>
      <c r="AW25" s="262"/>
      <c r="AX25" s="263"/>
    </row>
    <row r="26" spans="1:50" ht="18.75" hidden="1"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5" t="s">
        <v>303</v>
      </c>
      <c r="AU26" s="656"/>
      <c r="AV26" s="656"/>
      <c r="AW26" s="656"/>
      <c r="AX26" s="657"/>
    </row>
    <row r="27" spans="1:50" ht="18.75" hidden="1" customHeight="1" x14ac:dyDescent="0.15">
      <c r="A27" s="206"/>
      <c r="B27" s="207"/>
      <c r="C27" s="207"/>
      <c r="D27" s="207"/>
      <c r="E27" s="207"/>
      <c r="F27" s="208"/>
      <c r="G27" s="216"/>
      <c r="H27" s="99"/>
      <c r="I27" s="99"/>
      <c r="J27" s="99"/>
      <c r="K27" s="99"/>
      <c r="L27" s="99"/>
      <c r="M27" s="99"/>
      <c r="N27" s="99"/>
      <c r="O27" s="217"/>
      <c r="P27" s="234"/>
      <c r="Q27" s="99"/>
      <c r="R27" s="99"/>
      <c r="S27" s="99"/>
      <c r="T27" s="99"/>
      <c r="U27" s="99"/>
      <c r="V27" s="99"/>
      <c r="W27" s="99"/>
      <c r="X27" s="217"/>
      <c r="Y27" s="272"/>
      <c r="Z27" s="273"/>
      <c r="AA27" s="274"/>
      <c r="AB27" s="130"/>
      <c r="AC27" s="125"/>
      <c r="AD27" s="126"/>
      <c r="AE27" s="131"/>
      <c r="AF27" s="124"/>
      <c r="AG27" s="124"/>
      <c r="AH27" s="124"/>
      <c r="AI27" s="278"/>
      <c r="AJ27" s="131"/>
      <c r="AK27" s="124"/>
      <c r="AL27" s="124"/>
      <c r="AM27" s="124"/>
      <c r="AN27" s="278"/>
      <c r="AO27" s="131"/>
      <c r="AP27" s="124"/>
      <c r="AQ27" s="124"/>
      <c r="AR27" s="124"/>
      <c r="AS27" s="278"/>
      <c r="AT27" s="58"/>
      <c r="AU27" s="101"/>
      <c r="AV27" s="101"/>
      <c r="AW27" s="99" t="s">
        <v>355</v>
      </c>
      <c r="AX27" s="100"/>
    </row>
    <row r="28" spans="1:50" ht="22.5" hidden="1" customHeight="1" x14ac:dyDescent="0.15">
      <c r="A28" s="209"/>
      <c r="B28" s="207"/>
      <c r="C28" s="207"/>
      <c r="D28" s="207"/>
      <c r="E28" s="207"/>
      <c r="F28" s="208"/>
      <c r="G28" s="314"/>
      <c r="H28" s="281"/>
      <c r="I28" s="281"/>
      <c r="J28" s="281"/>
      <c r="K28" s="281"/>
      <c r="L28" s="281"/>
      <c r="M28" s="281"/>
      <c r="N28" s="281"/>
      <c r="O28" s="282"/>
      <c r="P28" s="247"/>
      <c r="Q28" s="188"/>
      <c r="R28" s="188"/>
      <c r="S28" s="188"/>
      <c r="T28" s="188"/>
      <c r="U28" s="188"/>
      <c r="V28" s="188"/>
      <c r="W28" s="188"/>
      <c r="X28" s="189"/>
      <c r="Y28" s="286" t="s">
        <v>14</v>
      </c>
      <c r="Z28" s="287"/>
      <c r="AA28" s="288"/>
      <c r="AB28" s="289"/>
      <c r="AC28" s="289"/>
      <c r="AD28" s="289"/>
      <c r="AE28" s="84"/>
      <c r="AF28" s="85"/>
      <c r="AG28" s="85"/>
      <c r="AH28" s="85"/>
      <c r="AI28" s="86"/>
      <c r="AJ28" s="84"/>
      <c r="AK28" s="85"/>
      <c r="AL28" s="85"/>
      <c r="AM28" s="85"/>
      <c r="AN28" s="86"/>
      <c r="AO28" s="84"/>
      <c r="AP28" s="85"/>
      <c r="AQ28" s="85"/>
      <c r="AR28" s="85"/>
      <c r="AS28" s="86"/>
      <c r="AT28" s="219"/>
      <c r="AU28" s="219"/>
      <c r="AV28" s="219"/>
      <c r="AW28" s="219"/>
      <c r="AX28" s="220"/>
    </row>
    <row r="29" spans="1:50" ht="22.5" hidden="1"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8" t="s">
        <v>65</v>
      </c>
      <c r="Z29" s="112"/>
      <c r="AA29" s="164"/>
      <c r="AB29" s="279"/>
      <c r="AC29" s="279"/>
      <c r="AD29" s="279"/>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2"/>
      <c r="B30" s="663"/>
      <c r="C30" s="663"/>
      <c r="D30" s="663"/>
      <c r="E30" s="663"/>
      <c r="F30" s="664"/>
      <c r="G30" s="315"/>
      <c r="H30" s="316"/>
      <c r="I30" s="316"/>
      <c r="J30" s="316"/>
      <c r="K30" s="316"/>
      <c r="L30" s="316"/>
      <c r="M30" s="316"/>
      <c r="N30" s="316"/>
      <c r="O30" s="317"/>
      <c r="P30" s="190"/>
      <c r="Q30" s="190"/>
      <c r="R30" s="190"/>
      <c r="S30" s="190"/>
      <c r="T30" s="190"/>
      <c r="U30" s="190"/>
      <c r="V30" s="190"/>
      <c r="W30" s="190"/>
      <c r="X30" s="191"/>
      <c r="Y30" s="111" t="s">
        <v>15</v>
      </c>
      <c r="Z30" s="112"/>
      <c r="AA30" s="164"/>
      <c r="AB30" s="257" t="s">
        <v>16</v>
      </c>
      <c r="AC30" s="257"/>
      <c r="AD30" s="257"/>
      <c r="AE30" s="84"/>
      <c r="AF30" s="85"/>
      <c r="AG30" s="85"/>
      <c r="AH30" s="85"/>
      <c r="AI30" s="86"/>
      <c r="AJ30" s="84"/>
      <c r="AK30" s="85"/>
      <c r="AL30" s="85"/>
      <c r="AM30" s="85"/>
      <c r="AN30" s="86"/>
      <c r="AO30" s="84"/>
      <c r="AP30" s="85"/>
      <c r="AQ30" s="85"/>
      <c r="AR30" s="85"/>
      <c r="AS30" s="86"/>
      <c r="AT30" s="261"/>
      <c r="AU30" s="262"/>
      <c r="AV30" s="262"/>
      <c r="AW30" s="262"/>
      <c r="AX30" s="263"/>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6"/>
      <c r="B32" s="207"/>
      <c r="C32" s="207"/>
      <c r="D32" s="207"/>
      <c r="E32" s="207"/>
      <c r="F32" s="208"/>
      <c r="G32" s="216"/>
      <c r="H32" s="99"/>
      <c r="I32" s="99"/>
      <c r="J32" s="99"/>
      <c r="K32" s="99"/>
      <c r="L32" s="99"/>
      <c r="M32" s="99"/>
      <c r="N32" s="99"/>
      <c r="O32" s="217"/>
      <c r="P32" s="234"/>
      <c r="Q32" s="99"/>
      <c r="R32" s="99"/>
      <c r="S32" s="99"/>
      <c r="T32" s="99"/>
      <c r="U32" s="99"/>
      <c r="V32" s="99"/>
      <c r="W32" s="99"/>
      <c r="X32" s="217"/>
      <c r="Y32" s="272"/>
      <c r="Z32" s="273"/>
      <c r="AA32" s="274"/>
      <c r="AB32" s="130"/>
      <c r="AC32" s="125"/>
      <c r="AD32" s="126"/>
      <c r="AE32" s="131"/>
      <c r="AF32" s="124"/>
      <c r="AG32" s="124"/>
      <c r="AH32" s="124"/>
      <c r="AI32" s="278"/>
      <c r="AJ32" s="131"/>
      <c r="AK32" s="124"/>
      <c r="AL32" s="124"/>
      <c r="AM32" s="124"/>
      <c r="AN32" s="278"/>
      <c r="AO32" s="131"/>
      <c r="AP32" s="124"/>
      <c r="AQ32" s="124"/>
      <c r="AR32" s="124"/>
      <c r="AS32" s="278"/>
      <c r="AT32" s="58"/>
      <c r="AU32" s="101"/>
      <c r="AV32" s="101"/>
      <c r="AW32" s="99" t="s">
        <v>355</v>
      </c>
      <c r="AX32" s="100"/>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4"/>
      <c r="AF33" s="85"/>
      <c r="AG33" s="85"/>
      <c r="AH33" s="85"/>
      <c r="AI33" s="86"/>
      <c r="AJ33" s="84"/>
      <c r="AK33" s="85"/>
      <c r="AL33" s="85"/>
      <c r="AM33" s="85"/>
      <c r="AN33" s="86"/>
      <c r="AO33" s="84"/>
      <c r="AP33" s="85"/>
      <c r="AQ33" s="85"/>
      <c r="AR33" s="85"/>
      <c r="AS33" s="86"/>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8" t="s">
        <v>65</v>
      </c>
      <c r="Z34" s="112"/>
      <c r="AA34" s="164"/>
      <c r="AB34" s="279"/>
      <c r="AC34" s="279"/>
      <c r="AD34" s="27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2"/>
      <c r="B35" s="663"/>
      <c r="C35" s="663"/>
      <c r="D35" s="663"/>
      <c r="E35" s="663"/>
      <c r="F35" s="664"/>
      <c r="G35" s="315"/>
      <c r="H35" s="316"/>
      <c r="I35" s="316"/>
      <c r="J35" s="316"/>
      <c r="K35" s="316"/>
      <c r="L35" s="316"/>
      <c r="M35" s="316"/>
      <c r="N35" s="316"/>
      <c r="O35" s="317"/>
      <c r="P35" s="190"/>
      <c r="Q35" s="190"/>
      <c r="R35" s="190"/>
      <c r="S35" s="190"/>
      <c r="T35" s="190"/>
      <c r="U35" s="190"/>
      <c r="V35" s="190"/>
      <c r="W35" s="190"/>
      <c r="X35" s="191"/>
      <c r="Y35" s="111" t="s">
        <v>15</v>
      </c>
      <c r="Z35" s="112"/>
      <c r="AA35" s="164"/>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99"/>
      <c r="I37" s="99"/>
      <c r="J37" s="99"/>
      <c r="K37" s="99"/>
      <c r="L37" s="99"/>
      <c r="M37" s="99"/>
      <c r="N37" s="99"/>
      <c r="O37" s="217"/>
      <c r="P37" s="234"/>
      <c r="Q37" s="99"/>
      <c r="R37" s="99"/>
      <c r="S37" s="99"/>
      <c r="T37" s="99"/>
      <c r="U37" s="99"/>
      <c r="V37" s="99"/>
      <c r="W37" s="99"/>
      <c r="X37" s="217"/>
      <c r="Y37" s="272"/>
      <c r="Z37" s="273"/>
      <c r="AA37" s="274"/>
      <c r="AB37" s="130"/>
      <c r="AC37" s="125"/>
      <c r="AD37" s="126"/>
      <c r="AE37" s="131"/>
      <c r="AF37" s="124"/>
      <c r="AG37" s="124"/>
      <c r="AH37" s="124"/>
      <c r="AI37" s="278"/>
      <c r="AJ37" s="131"/>
      <c r="AK37" s="124"/>
      <c r="AL37" s="124"/>
      <c r="AM37" s="124"/>
      <c r="AN37" s="278"/>
      <c r="AO37" s="131"/>
      <c r="AP37" s="124"/>
      <c r="AQ37" s="124"/>
      <c r="AR37" s="124"/>
      <c r="AS37" s="278"/>
      <c r="AT37" s="58"/>
      <c r="AU37" s="101"/>
      <c r="AV37" s="101"/>
      <c r="AW37" s="99" t="s">
        <v>355</v>
      </c>
      <c r="AX37" s="100"/>
    </row>
    <row r="38" spans="1:50" ht="2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4"/>
      <c r="AF38" s="85"/>
      <c r="AG38" s="85"/>
      <c r="AH38" s="85"/>
      <c r="AI38" s="86"/>
      <c r="AJ38" s="84"/>
      <c r="AK38" s="85"/>
      <c r="AL38" s="85"/>
      <c r="AM38" s="85"/>
      <c r="AN38" s="86"/>
      <c r="AO38" s="84"/>
      <c r="AP38" s="85"/>
      <c r="AQ38" s="85"/>
      <c r="AR38" s="85"/>
      <c r="AS38" s="86"/>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8" t="s">
        <v>65</v>
      </c>
      <c r="Z39" s="112"/>
      <c r="AA39" s="164"/>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2"/>
      <c r="B40" s="663"/>
      <c r="C40" s="663"/>
      <c r="D40" s="663"/>
      <c r="E40" s="663"/>
      <c r="F40" s="664"/>
      <c r="G40" s="315"/>
      <c r="H40" s="316"/>
      <c r="I40" s="316"/>
      <c r="J40" s="316"/>
      <c r="K40" s="316"/>
      <c r="L40" s="316"/>
      <c r="M40" s="316"/>
      <c r="N40" s="316"/>
      <c r="O40" s="317"/>
      <c r="P40" s="190"/>
      <c r="Q40" s="190"/>
      <c r="R40" s="190"/>
      <c r="S40" s="190"/>
      <c r="T40" s="190"/>
      <c r="U40" s="190"/>
      <c r="V40" s="190"/>
      <c r="W40" s="190"/>
      <c r="X40" s="191"/>
      <c r="Y40" s="111" t="s">
        <v>15</v>
      </c>
      <c r="Z40" s="112"/>
      <c r="AA40" s="164"/>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99"/>
      <c r="I42" s="99"/>
      <c r="J42" s="99"/>
      <c r="K42" s="99"/>
      <c r="L42" s="99"/>
      <c r="M42" s="99"/>
      <c r="N42" s="99"/>
      <c r="O42" s="217"/>
      <c r="P42" s="234"/>
      <c r="Q42" s="99"/>
      <c r="R42" s="99"/>
      <c r="S42" s="99"/>
      <c r="T42" s="99"/>
      <c r="U42" s="99"/>
      <c r="V42" s="99"/>
      <c r="W42" s="99"/>
      <c r="X42" s="217"/>
      <c r="Y42" s="272"/>
      <c r="Z42" s="273"/>
      <c r="AA42" s="274"/>
      <c r="AB42" s="130"/>
      <c r="AC42" s="125"/>
      <c r="AD42" s="126"/>
      <c r="AE42" s="131"/>
      <c r="AF42" s="124"/>
      <c r="AG42" s="124"/>
      <c r="AH42" s="124"/>
      <c r="AI42" s="278"/>
      <c r="AJ42" s="131"/>
      <c r="AK42" s="124"/>
      <c r="AL42" s="124"/>
      <c r="AM42" s="124"/>
      <c r="AN42" s="278"/>
      <c r="AO42" s="131"/>
      <c r="AP42" s="124"/>
      <c r="AQ42" s="124"/>
      <c r="AR42" s="124"/>
      <c r="AS42" s="278"/>
      <c r="AT42" s="58"/>
      <c r="AU42" s="101"/>
      <c r="AV42" s="101"/>
      <c r="AW42" s="99" t="s">
        <v>355</v>
      </c>
      <c r="AX42" s="100"/>
    </row>
    <row r="43" spans="1:50" ht="22.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4"/>
      <c r="AF43" s="85"/>
      <c r="AG43" s="85"/>
      <c r="AH43" s="85"/>
      <c r="AI43" s="86"/>
      <c r="AJ43" s="84"/>
      <c r="AK43" s="85"/>
      <c r="AL43" s="85"/>
      <c r="AM43" s="85"/>
      <c r="AN43" s="86"/>
      <c r="AO43" s="84"/>
      <c r="AP43" s="85"/>
      <c r="AQ43" s="85"/>
      <c r="AR43" s="85"/>
      <c r="AS43" s="86"/>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8" t="s">
        <v>65</v>
      </c>
      <c r="Z44" s="112"/>
      <c r="AA44" s="164"/>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75" t="s">
        <v>322</v>
      </c>
      <c r="B46" s="676"/>
      <c r="C46" s="676"/>
      <c r="D46" s="676"/>
      <c r="E46" s="676"/>
      <c r="F46" s="676"/>
      <c r="G46" s="676"/>
      <c r="H46" s="676"/>
      <c r="I46" s="676"/>
      <c r="J46" s="676"/>
      <c r="K46" s="676"/>
      <c r="L46" s="676"/>
      <c r="M46" s="676"/>
      <c r="N46" s="676"/>
      <c r="O46" s="676"/>
      <c r="P46" s="676"/>
      <c r="Q46" s="676"/>
      <c r="R46" s="676"/>
      <c r="S46" s="676"/>
      <c r="T46" s="676"/>
      <c r="U46" s="676"/>
      <c r="V46" s="676"/>
      <c r="W46" s="676"/>
      <c r="X46" s="676"/>
      <c r="Y46" s="676"/>
      <c r="Z46" s="676"/>
      <c r="AA46" s="676"/>
      <c r="AB46" s="676"/>
      <c r="AC46" s="676"/>
      <c r="AD46" s="676"/>
      <c r="AE46" s="676"/>
      <c r="AF46" s="676"/>
      <c r="AG46" s="676"/>
      <c r="AH46" s="676"/>
      <c r="AI46" s="676"/>
      <c r="AJ46" s="676"/>
      <c r="AK46" s="676"/>
      <c r="AL46" s="676"/>
      <c r="AM46" s="676"/>
      <c r="AN46" s="676"/>
      <c r="AO46" s="30"/>
      <c r="AP46" s="30"/>
      <c r="AQ46" s="30"/>
      <c r="AR46" s="30"/>
      <c r="AS46" s="30"/>
      <c r="AT46" s="30"/>
      <c r="AU46" s="30"/>
      <c r="AV46" s="30"/>
      <c r="AW46" s="30"/>
      <c r="AX46" s="32"/>
    </row>
    <row r="47" spans="1:50" ht="18" hidden="1" customHeight="1" x14ac:dyDescent="0.15">
      <c r="A47" s="227" t="s">
        <v>320</v>
      </c>
      <c r="B47" s="677" t="s">
        <v>317</v>
      </c>
      <c r="C47" s="229"/>
      <c r="D47" s="229"/>
      <c r="E47" s="229"/>
      <c r="F47" s="230"/>
      <c r="G47" s="617" t="s">
        <v>311</v>
      </c>
      <c r="H47" s="617"/>
      <c r="I47" s="617"/>
      <c r="J47" s="617"/>
      <c r="K47" s="617"/>
      <c r="L47" s="617"/>
      <c r="M47" s="617"/>
      <c r="N47" s="617"/>
      <c r="O47" s="617"/>
      <c r="P47" s="617"/>
      <c r="Q47" s="617"/>
      <c r="R47" s="617"/>
      <c r="S47" s="617"/>
      <c r="T47" s="617"/>
      <c r="U47" s="617"/>
      <c r="V47" s="617"/>
      <c r="W47" s="617"/>
      <c r="X47" s="617"/>
      <c r="Y47" s="617"/>
      <c r="Z47" s="617"/>
      <c r="AA47" s="682"/>
      <c r="AB47" s="616" t="s">
        <v>310</v>
      </c>
      <c r="AC47" s="617"/>
      <c r="AD47" s="617"/>
      <c r="AE47" s="617"/>
      <c r="AF47" s="617"/>
      <c r="AG47" s="617"/>
      <c r="AH47" s="617"/>
      <c r="AI47" s="617"/>
      <c r="AJ47" s="617"/>
      <c r="AK47" s="617"/>
      <c r="AL47" s="617"/>
      <c r="AM47" s="617"/>
      <c r="AN47" s="617"/>
      <c r="AO47" s="617"/>
      <c r="AP47" s="617"/>
      <c r="AQ47" s="617"/>
      <c r="AR47" s="617"/>
      <c r="AS47" s="617"/>
      <c r="AT47" s="617"/>
      <c r="AU47" s="617"/>
      <c r="AV47" s="617"/>
      <c r="AW47" s="617"/>
      <c r="AX47" s="618"/>
    </row>
    <row r="48" spans="1:50" ht="18" hidden="1" customHeight="1" x14ac:dyDescent="0.15">
      <c r="A48" s="227"/>
      <c r="B48" s="677"/>
      <c r="C48" s="229"/>
      <c r="D48" s="229"/>
      <c r="E48" s="229"/>
      <c r="F48" s="230"/>
      <c r="G48" s="99"/>
      <c r="H48" s="99"/>
      <c r="I48" s="99"/>
      <c r="J48" s="99"/>
      <c r="K48" s="99"/>
      <c r="L48" s="99"/>
      <c r="M48" s="99"/>
      <c r="N48" s="99"/>
      <c r="O48" s="99"/>
      <c r="P48" s="99"/>
      <c r="Q48" s="99"/>
      <c r="R48" s="99"/>
      <c r="S48" s="99"/>
      <c r="T48" s="99"/>
      <c r="U48" s="99"/>
      <c r="V48" s="99"/>
      <c r="W48" s="99"/>
      <c r="X48" s="99"/>
      <c r="Y48" s="99"/>
      <c r="Z48" s="99"/>
      <c r="AA48" s="217"/>
      <c r="AB48" s="234"/>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7"/>
      <c r="B49" s="677"/>
      <c r="C49" s="229"/>
      <c r="D49" s="229"/>
      <c r="E49" s="229"/>
      <c r="F49" s="230"/>
      <c r="G49" s="329"/>
      <c r="H49" s="329"/>
      <c r="I49" s="329"/>
      <c r="J49" s="329"/>
      <c r="K49" s="329"/>
      <c r="L49" s="329"/>
      <c r="M49" s="329"/>
      <c r="N49" s="329"/>
      <c r="O49" s="329"/>
      <c r="P49" s="329"/>
      <c r="Q49" s="329"/>
      <c r="R49" s="329"/>
      <c r="S49" s="329"/>
      <c r="T49" s="329"/>
      <c r="U49" s="329"/>
      <c r="V49" s="329"/>
      <c r="W49" s="329"/>
      <c r="X49" s="329"/>
      <c r="Y49" s="329"/>
      <c r="Z49" s="329"/>
      <c r="AA49" s="330"/>
      <c r="AB49" s="610"/>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11"/>
    </row>
    <row r="50" spans="1:50" ht="22.5" hidden="1" customHeight="1" x14ac:dyDescent="0.15">
      <c r="A50" s="227"/>
      <c r="B50" s="677"/>
      <c r="C50" s="229"/>
      <c r="D50" s="229"/>
      <c r="E50" s="229"/>
      <c r="F50" s="230"/>
      <c r="G50" s="331"/>
      <c r="H50" s="331"/>
      <c r="I50" s="331"/>
      <c r="J50" s="331"/>
      <c r="K50" s="331"/>
      <c r="L50" s="331"/>
      <c r="M50" s="331"/>
      <c r="N50" s="331"/>
      <c r="O50" s="331"/>
      <c r="P50" s="331"/>
      <c r="Q50" s="331"/>
      <c r="R50" s="331"/>
      <c r="S50" s="331"/>
      <c r="T50" s="331"/>
      <c r="U50" s="331"/>
      <c r="V50" s="331"/>
      <c r="W50" s="331"/>
      <c r="X50" s="331"/>
      <c r="Y50" s="331"/>
      <c r="Z50" s="331"/>
      <c r="AA50" s="332"/>
      <c r="AB50" s="612"/>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13"/>
    </row>
    <row r="51" spans="1:50" ht="22.5" hidden="1" customHeight="1" x14ac:dyDescent="0.15">
      <c r="A51" s="227"/>
      <c r="B51" s="678"/>
      <c r="C51" s="231"/>
      <c r="D51" s="231"/>
      <c r="E51" s="231"/>
      <c r="F51" s="232"/>
      <c r="G51" s="333"/>
      <c r="H51" s="333"/>
      <c r="I51" s="333"/>
      <c r="J51" s="333"/>
      <c r="K51" s="333"/>
      <c r="L51" s="333"/>
      <c r="M51" s="333"/>
      <c r="N51" s="333"/>
      <c r="O51" s="333"/>
      <c r="P51" s="333"/>
      <c r="Q51" s="333"/>
      <c r="R51" s="333"/>
      <c r="S51" s="333"/>
      <c r="T51" s="333"/>
      <c r="U51" s="333"/>
      <c r="V51" s="333"/>
      <c r="W51" s="333"/>
      <c r="X51" s="333"/>
      <c r="Y51" s="333"/>
      <c r="Z51" s="333"/>
      <c r="AA51" s="334"/>
      <c r="AB51" s="614"/>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5"/>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99"/>
      <c r="I53" s="99"/>
      <c r="J53" s="99"/>
      <c r="K53" s="99"/>
      <c r="L53" s="99"/>
      <c r="M53" s="99"/>
      <c r="N53" s="99"/>
      <c r="O53" s="217"/>
      <c r="P53" s="234"/>
      <c r="Q53" s="99"/>
      <c r="R53" s="99"/>
      <c r="S53" s="99"/>
      <c r="T53" s="99"/>
      <c r="U53" s="99"/>
      <c r="V53" s="99"/>
      <c r="W53" s="99"/>
      <c r="X53" s="217"/>
      <c r="Y53" s="238"/>
      <c r="Z53" s="239"/>
      <c r="AA53" s="240"/>
      <c r="AB53" s="244"/>
      <c r="AC53" s="245"/>
      <c r="AD53" s="246"/>
      <c r="AE53" s="234"/>
      <c r="AF53" s="99"/>
      <c r="AG53" s="99"/>
      <c r="AH53" s="99"/>
      <c r="AI53" s="217"/>
      <c r="AJ53" s="234"/>
      <c r="AK53" s="99"/>
      <c r="AL53" s="99"/>
      <c r="AM53" s="99"/>
      <c r="AN53" s="217"/>
      <c r="AO53" s="234"/>
      <c r="AP53" s="99"/>
      <c r="AQ53" s="99"/>
      <c r="AR53" s="99"/>
      <c r="AS53" s="217"/>
      <c r="AT53" s="58"/>
      <c r="AU53" s="101"/>
      <c r="AV53" s="101"/>
      <c r="AW53" s="99" t="s">
        <v>355</v>
      </c>
      <c r="AX53" s="100"/>
    </row>
    <row r="54" spans="1:50" ht="22.5" hidden="1" customHeight="1" x14ac:dyDescent="0.15">
      <c r="A54" s="227"/>
      <c r="B54" s="229"/>
      <c r="C54" s="229"/>
      <c r="D54" s="229"/>
      <c r="E54" s="229"/>
      <c r="F54" s="230"/>
      <c r="G54" s="267"/>
      <c r="H54" s="188"/>
      <c r="I54" s="188"/>
      <c r="J54" s="188"/>
      <c r="K54" s="188"/>
      <c r="L54" s="188"/>
      <c r="M54" s="188"/>
      <c r="N54" s="188"/>
      <c r="O54" s="189"/>
      <c r="P54" s="247"/>
      <c r="Q54" s="248"/>
      <c r="R54" s="248"/>
      <c r="S54" s="248"/>
      <c r="T54" s="248"/>
      <c r="U54" s="248"/>
      <c r="V54" s="248"/>
      <c r="W54" s="248"/>
      <c r="X54" s="249"/>
      <c r="Y54" s="254" t="s">
        <v>86</v>
      </c>
      <c r="Z54" s="255"/>
      <c r="AA54" s="256"/>
      <c r="AB54" s="361"/>
      <c r="AC54" s="218"/>
      <c r="AD54" s="218"/>
      <c r="AE54" s="84" t="s">
        <v>411</v>
      </c>
      <c r="AF54" s="85"/>
      <c r="AG54" s="85"/>
      <c r="AH54" s="85"/>
      <c r="AI54" s="86"/>
      <c r="AJ54" s="84" t="s">
        <v>411</v>
      </c>
      <c r="AK54" s="85"/>
      <c r="AL54" s="85"/>
      <c r="AM54" s="85"/>
      <c r="AN54" s="86"/>
      <c r="AO54" s="84" t="s">
        <v>411</v>
      </c>
      <c r="AP54" s="85"/>
      <c r="AQ54" s="85"/>
      <c r="AR54" s="85"/>
      <c r="AS54" s="86"/>
      <c r="AT54" s="219"/>
      <c r="AU54" s="219"/>
      <c r="AV54" s="219"/>
      <c r="AW54" s="219"/>
      <c r="AX54" s="220"/>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1" t="s">
        <v>65</v>
      </c>
      <c r="Z55" s="222"/>
      <c r="AA55" s="223"/>
      <c r="AB55" s="653" t="s">
        <v>411</v>
      </c>
      <c r="AC55" s="224"/>
      <c r="AD55" s="224"/>
      <c r="AE55" s="84" t="s">
        <v>411</v>
      </c>
      <c r="AF55" s="85"/>
      <c r="AG55" s="85"/>
      <c r="AH55" s="85"/>
      <c r="AI55" s="86"/>
      <c r="AJ55" s="84" t="s">
        <v>411</v>
      </c>
      <c r="AK55" s="85"/>
      <c r="AL55" s="85"/>
      <c r="AM55" s="85"/>
      <c r="AN55" s="86"/>
      <c r="AO55" s="84" t="s">
        <v>411</v>
      </c>
      <c r="AP55" s="85"/>
      <c r="AQ55" s="85"/>
      <c r="AR55" s="85"/>
      <c r="AS55" s="86"/>
      <c r="AT55" s="84"/>
      <c r="AU55" s="85"/>
      <c r="AV55" s="85"/>
      <c r="AW55" s="85"/>
      <c r="AX55" s="87"/>
    </row>
    <row r="56" spans="1:50" ht="45.75" hidden="1" customHeight="1" x14ac:dyDescent="0.15">
      <c r="A56" s="227"/>
      <c r="B56" s="231"/>
      <c r="C56" s="231"/>
      <c r="D56" s="231"/>
      <c r="E56" s="231"/>
      <c r="F56" s="232"/>
      <c r="G56" s="271"/>
      <c r="H56" s="190"/>
      <c r="I56" s="190"/>
      <c r="J56" s="190"/>
      <c r="K56" s="190"/>
      <c r="L56" s="190"/>
      <c r="M56" s="190"/>
      <c r="N56" s="190"/>
      <c r="O56" s="191"/>
      <c r="P56" s="252"/>
      <c r="Q56" s="252"/>
      <c r="R56" s="252"/>
      <c r="S56" s="252"/>
      <c r="T56" s="252"/>
      <c r="U56" s="252"/>
      <c r="V56" s="252"/>
      <c r="W56" s="252"/>
      <c r="X56" s="253"/>
      <c r="Y56" s="225" t="s">
        <v>15</v>
      </c>
      <c r="Z56" s="222"/>
      <c r="AA56" s="223"/>
      <c r="AB56" s="226" t="s">
        <v>16</v>
      </c>
      <c r="AC56" s="226"/>
      <c r="AD56" s="226"/>
      <c r="AE56" s="84" t="s">
        <v>411</v>
      </c>
      <c r="AF56" s="85"/>
      <c r="AG56" s="85"/>
      <c r="AH56" s="85"/>
      <c r="AI56" s="86"/>
      <c r="AJ56" s="84" t="s">
        <v>411</v>
      </c>
      <c r="AK56" s="85"/>
      <c r="AL56" s="85"/>
      <c r="AM56" s="85"/>
      <c r="AN56" s="86"/>
      <c r="AO56" s="84" t="s">
        <v>411</v>
      </c>
      <c r="AP56" s="85"/>
      <c r="AQ56" s="85"/>
      <c r="AR56" s="85"/>
      <c r="AS56" s="86"/>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99"/>
      <c r="I58" s="99"/>
      <c r="J58" s="99"/>
      <c r="K58" s="99"/>
      <c r="L58" s="99"/>
      <c r="M58" s="99"/>
      <c r="N58" s="99"/>
      <c r="O58" s="217"/>
      <c r="P58" s="234"/>
      <c r="Q58" s="99"/>
      <c r="R58" s="99"/>
      <c r="S58" s="99"/>
      <c r="T58" s="99"/>
      <c r="U58" s="99"/>
      <c r="V58" s="99"/>
      <c r="W58" s="99"/>
      <c r="X58" s="217"/>
      <c r="Y58" s="238"/>
      <c r="Z58" s="239"/>
      <c r="AA58" s="240"/>
      <c r="AB58" s="244"/>
      <c r="AC58" s="245"/>
      <c r="AD58" s="246"/>
      <c r="AE58" s="234"/>
      <c r="AF58" s="99"/>
      <c r="AG58" s="99"/>
      <c r="AH58" s="99"/>
      <c r="AI58" s="217"/>
      <c r="AJ58" s="234"/>
      <c r="AK58" s="99"/>
      <c r="AL58" s="99"/>
      <c r="AM58" s="99"/>
      <c r="AN58" s="217"/>
      <c r="AO58" s="234"/>
      <c r="AP58" s="99"/>
      <c r="AQ58" s="99"/>
      <c r="AR58" s="99"/>
      <c r="AS58" s="217"/>
      <c r="AT58" s="58"/>
      <c r="AU58" s="101"/>
      <c r="AV58" s="101"/>
      <c r="AW58" s="99" t="s">
        <v>355</v>
      </c>
      <c r="AX58" s="100"/>
    </row>
    <row r="59" spans="1:50" ht="22.5" hidden="1" customHeight="1" x14ac:dyDescent="0.15">
      <c r="A59" s="227"/>
      <c r="B59" s="229"/>
      <c r="C59" s="229"/>
      <c r="D59" s="229"/>
      <c r="E59" s="229"/>
      <c r="F59" s="230"/>
      <c r="G59" s="267"/>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4"/>
      <c r="AF59" s="85"/>
      <c r="AG59" s="85"/>
      <c r="AH59" s="85"/>
      <c r="AI59" s="86"/>
      <c r="AJ59" s="84"/>
      <c r="AK59" s="85"/>
      <c r="AL59" s="85"/>
      <c r="AM59" s="85"/>
      <c r="AN59" s="86"/>
      <c r="AO59" s="84"/>
      <c r="AP59" s="85"/>
      <c r="AQ59" s="85"/>
      <c r="AR59" s="85"/>
      <c r="AS59" s="86"/>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7"/>
      <c r="B61" s="231"/>
      <c r="C61" s="231"/>
      <c r="D61" s="231"/>
      <c r="E61" s="231"/>
      <c r="F61" s="232"/>
      <c r="G61" s="271"/>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99"/>
      <c r="I63" s="99"/>
      <c r="J63" s="99"/>
      <c r="K63" s="99"/>
      <c r="L63" s="99"/>
      <c r="M63" s="99"/>
      <c r="N63" s="99"/>
      <c r="O63" s="217"/>
      <c r="P63" s="234"/>
      <c r="Q63" s="99"/>
      <c r="R63" s="99"/>
      <c r="S63" s="99"/>
      <c r="T63" s="99"/>
      <c r="U63" s="99"/>
      <c r="V63" s="99"/>
      <c r="W63" s="99"/>
      <c r="X63" s="217"/>
      <c r="Y63" s="238"/>
      <c r="Z63" s="239"/>
      <c r="AA63" s="240"/>
      <c r="AB63" s="244"/>
      <c r="AC63" s="245"/>
      <c r="AD63" s="246"/>
      <c r="AE63" s="234"/>
      <c r="AF63" s="99"/>
      <c r="AG63" s="99"/>
      <c r="AH63" s="99"/>
      <c r="AI63" s="217"/>
      <c r="AJ63" s="234"/>
      <c r="AK63" s="99"/>
      <c r="AL63" s="99"/>
      <c r="AM63" s="99"/>
      <c r="AN63" s="217"/>
      <c r="AO63" s="234"/>
      <c r="AP63" s="99"/>
      <c r="AQ63" s="99"/>
      <c r="AR63" s="99"/>
      <c r="AS63" s="217"/>
      <c r="AT63" s="58"/>
      <c r="AU63" s="101"/>
      <c r="AV63" s="101"/>
      <c r="AW63" s="99" t="s">
        <v>355</v>
      </c>
      <c r="AX63" s="100"/>
    </row>
    <row r="64" spans="1:50" ht="22.5" hidden="1" customHeight="1" x14ac:dyDescent="0.15">
      <c r="A64" s="227"/>
      <c r="B64" s="229"/>
      <c r="C64" s="229"/>
      <c r="D64" s="229"/>
      <c r="E64" s="229"/>
      <c r="F64" s="230"/>
      <c r="G64" s="267"/>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4"/>
      <c r="AF64" s="85"/>
      <c r="AG64" s="85"/>
      <c r="AH64" s="85"/>
      <c r="AI64" s="86"/>
      <c r="AJ64" s="84"/>
      <c r="AK64" s="85"/>
      <c r="AL64" s="85"/>
      <c r="AM64" s="85"/>
      <c r="AN64" s="86"/>
      <c r="AO64" s="84"/>
      <c r="AP64" s="85"/>
      <c r="AQ64" s="85"/>
      <c r="AR64" s="85"/>
      <c r="AS64" s="86"/>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8"/>
      <c r="B66" s="231"/>
      <c r="C66" s="231"/>
      <c r="D66" s="231"/>
      <c r="E66" s="231"/>
      <c r="F66" s="232"/>
      <c r="G66" s="271"/>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4"/>
      <c r="AF66" s="85"/>
      <c r="AG66" s="85"/>
      <c r="AH66" s="85"/>
      <c r="AI66" s="86"/>
      <c r="AJ66" s="84"/>
      <c r="AK66" s="85"/>
      <c r="AL66" s="85"/>
      <c r="AM66" s="85"/>
      <c r="AN66" s="86"/>
      <c r="AO66" s="84"/>
      <c r="AP66" s="85"/>
      <c r="AQ66" s="85"/>
      <c r="AR66" s="85"/>
      <c r="AS66" s="86"/>
      <c r="AT66" s="261"/>
      <c r="AU66" s="262"/>
      <c r="AV66" s="262"/>
      <c r="AW66" s="262"/>
      <c r="AX66" s="263"/>
    </row>
    <row r="67" spans="1:60" ht="27.75"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4"/>
      <c r="AE67" s="654" t="s">
        <v>69</v>
      </c>
      <c r="AF67" s="109"/>
      <c r="AG67" s="109"/>
      <c r="AH67" s="109"/>
      <c r="AI67" s="109"/>
      <c r="AJ67" s="654" t="s">
        <v>70</v>
      </c>
      <c r="AK67" s="109"/>
      <c r="AL67" s="109"/>
      <c r="AM67" s="109"/>
      <c r="AN67" s="109"/>
      <c r="AO67" s="654" t="s">
        <v>71</v>
      </c>
      <c r="AP67" s="109"/>
      <c r="AQ67" s="109"/>
      <c r="AR67" s="109"/>
      <c r="AS67" s="109"/>
      <c r="AT67" s="169" t="s">
        <v>74</v>
      </c>
      <c r="AU67" s="170"/>
      <c r="AV67" s="170"/>
      <c r="AW67" s="170"/>
      <c r="AX67" s="171"/>
    </row>
    <row r="68" spans="1:60" ht="22.5" customHeight="1" x14ac:dyDescent="0.15">
      <c r="A68" s="178"/>
      <c r="B68" s="179"/>
      <c r="C68" s="179"/>
      <c r="D68" s="179"/>
      <c r="E68" s="179"/>
      <c r="F68" s="180"/>
      <c r="G68" s="247" t="s">
        <v>392</v>
      </c>
      <c r="H68" s="188"/>
      <c r="I68" s="188"/>
      <c r="J68" s="188"/>
      <c r="K68" s="188"/>
      <c r="L68" s="188"/>
      <c r="M68" s="188"/>
      <c r="N68" s="188"/>
      <c r="O68" s="188"/>
      <c r="P68" s="188"/>
      <c r="Q68" s="188"/>
      <c r="R68" s="188"/>
      <c r="S68" s="188"/>
      <c r="T68" s="188"/>
      <c r="U68" s="188"/>
      <c r="V68" s="188"/>
      <c r="W68" s="188"/>
      <c r="X68" s="189"/>
      <c r="Y68" s="325" t="s">
        <v>66</v>
      </c>
      <c r="Z68" s="326"/>
      <c r="AA68" s="327"/>
      <c r="AB68" s="195" t="s">
        <v>393</v>
      </c>
      <c r="AC68" s="196"/>
      <c r="AD68" s="197"/>
      <c r="AE68" s="84" t="s">
        <v>411</v>
      </c>
      <c r="AF68" s="85"/>
      <c r="AG68" s="85"/>
      <c r="AH68" s="85"/>
      <c r="AI68" s="86"/>
      <c r="AJ68" s="84" t="s">
        <v>411</v>
      </c>
      <c r="AK68" s="85"/>
      <c r="AL68" s="85"/>
      <c r="AM68" s="85"/>
      <c r="AN68" s="86"/>
      <c r="AO68" s="84">
        <v>1</v>
      </c>
      <c r="AP68" s="85"/>
      <c r="AQ68" s="85"/>
      <c r="AR68" s="85"/>
      <c r="AS68" s="86"/>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6"/>
      <c r="AA69" s="147"/>
      <c r="AB69" s="203" t="s">
        <v>393</v>
      </c>
      <c r="AC69" s="204"/>
      <c r="AD69" s="205"/>
      <c r="AE69" s="84" t="s">
        <v>411</v>
      </c>
      <c r="AF69" s="85"/>
      <c r="AG69" s="85"/>
      <c r="AH69" s="85"/>
      <c r="AI69" s="86"/>
      <c r="AJ69" s="84" t="s">
        <v>411</v>
      </c>
      <c r="AK69" s="85"/>
      <c r="AL69" s="85"/>
      <c r="AM69" s="85"/>
      <c r="AN69" s="86"/>
      <c r="AO69" s="84">
        <v>1</v>
      </c>
      <c r="AP69" s="85"/>
      <c r="AQ69" s="85"/>
      <c r="AR69" s="85"/>
      <c r="AS69" s="86"/>
      <c r="AT69" s="84">
        <v>1</v>
      </c>
      <c r="AU69" s="85"/>
      <c r="AV69" s="85"/>
      <c r="AW69" s="85"/>
      <c r="AX69" s="87"/>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4"/>
      <c r="AE70" s="168" t="s">
        <v>69</v>
      </c>
      <c r="AF70" s="163"/>
      <c r="AG70" s="163"/>
      <c r="AH70" s="163"/>
      <c r="AI70" s="187"/>
      <c r="AJ70" s="168" t="s">
        <v>70</v>
      </c>
      <c r="AK70" s="163"/>
      <c r="AL70" s="163"/>
      <c r="AM70" s="163"/>
      <c r="AN70" s="187"/>
      <c r="AO70" s="168" t="s">
        <v>71</v>
      </c>
      <c r="AP70" s="163"/>
      <c r="AQ70" s="163"/>
      <c r="AR70" s="163"/>
      <c r="AS70" s="187"/>
      <c r="AT70" s="169" t="s">
        <v>74</v>
      </c>
      <c r="AU70" s="170"/>
      <c r="AV70" s="170"/>
      <c r="AW70" s="170"/>
      <c r="AX70" s="171"/>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4"/>
      <c r="AF71" s="85"/>
      <c r="AG71" s="85"/>
      <c r="AH71" s="85"/>
      <c r="AI71" s="86"/>
      <c r="AJ71" s="84"/>
      <c r="AK71" s="85"/>
      <c r="AL71" s="85"/>
      <c r="AM71" s="85"/>
      <c r="AN71" s="86"/>
      <c r="AO71" s="84"/>
      <c r="AP71" s="85"/>
      <c r="AQ71" s="85"/>
      <c r="AR71" s="85"/>
      <c r="AS71" s="86"/>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4"/>
      <c r="AE73" s="168" t="s">
        <v>69</v>
      </c>
      <c r="AF73" s="163"/>
      <c r="AG73" s="163"/>
      <c r="AH73" s="163"/>
      <c r="AI73" s="187"/>
      <c r="AJ73" s="168" t="s">
        <v>70</v>
      </c>
      <c r="AK73" s="163"/>
      <c r="AL73" s="163"/>
      <c r="AM73" s="163"/>
      <c r="AN73" s="187"/>
      <c r="AO73" s="168" t="s">
        <v>71</v>
      </c>
      <c r="AP73" s="163"/>
      <c r="AQ73" s="163"/>
      <c r="AR73" s="163"/>
      <c r="AS73" s="187"/>
      <c r="AT73" s="169" t="s">
        <v>74</v>
      </c>
      <c r="AU73" s="170"/>
      <c r="AV73" s="170"/>
      <c r="AW73" s="170"/>
      <c r="AX73" s="171"/>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4"/>
      <c r="AF74" s="85"/>
      <c r="AG74" s="85"/>
      <c r="AH74" s="85"/>
      <c r="AI74" s="86"/>
      <c r="AJ74" s="84"/>
      <c r="AK74" s="85"/>
      <c r="AL74" s="85"/>
      <c r="AM74" s="85"/>
      <c r="AN74" s="86"/>
      <c r="AO74" s="84"/>
      <c r="AP74" s="85"/>
      <c r="AQ74" s="85"/>
      <c r="AR74" s="85"/>
      <c r="AS74" s="86"/>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4"/>
      <c r="AE76" s="168" t="s">
        <v>69</v>
      </c>
      <c r="AF76" s="163"/>
      <c r="AG76" s="163"/>
      <c r="AH76" s="163"/>
      <c r="AI76" s="187"/>
      <c r="AJ76" s="168" t="s">
        <v>70</v>
      </c>
      <c r="AK76" s="163"/>
      <c r="AL76" s="163"/>
      <c r="AM76" s="163"/>
      <c r="AN76" s="187"/>
      <c r="AO76" s="168" t="s">
        <v>71</v>
      </c>
      <c r="AP76" s="163"/>
      <c r="AQ76" s="163"/>
      <c r="AR76" s="163"/>
      <c r="AS76" s="187"/>
      <c r="AT76" s="169" t="s">
        <v>74</v>
      </c>
      <c r="AU76" s="170"/>
      <c r="AV76" s="170"/>
      <c r="AW76" s="170"/>
      <c r="AX76" s="171"/>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4"/>
      <c r="AF77" s="85"/>
      <c r="AG77" s="85"/>
      <c r="AH77" s="85"/>
      <c r="AI77" s="86"/>
      <c r="AJ77" s="84"/>
      <c r="AK77" s="85"/>
      <c r="AL77" s="85"/>
      <c r="AM77" s="85"/>
      <c r="AN77" s="86"/>
      <c r="AO77" s="84"/>
      <c r="AP77" s="85"/>
      <c r="AQ77" s="85"/>
      <c r="AR77" s="85"/>
      <c r="AS77" s="86"/>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4"/>
      <c r="AE79" s="168" t="s">
        <v>69</v>
      </c>
      <c r="AF79" s="163"/>
      <c r="AG79" s="163"/>
      <c r="AH79" s="163"/>
      <c r="AI79" s="187"/>
      <c r="AJ79" s="168" t="s">
        <v>70</v>
      </c>
      <c r="AK79" s="163"/>
      <c r="AL79" s="163"/>
      <c r="AM79" s="163"/>
      <c r="AN79" s="187"/>
      <c r="AO79" s="168" t="s">
        <v>71</v>
      </c>
      <c r="AP79" s="163"/>
      <c r="AQ79" s="163"/>
      <c r="AR79" s="163"/>
      <c r="AS79" s="187"/>
      <c r="AT79" s="169" t="s">
        <v>74</v>
      </c>
      <c r="AU79" s="170"/>
      <c r="AV79" s="170"/>
      <c r="AW79" s="170"/>
      <c r="AX79" s="171"/>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29.25" customHeight="1" x14ac:dyDescent="0.15">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2.5" customHeight="1" x14ac:dyDescent="0.15">
      <c r="A83" s="120"/>
      <c r="B83" s="118"/>
      <c r="C83" s="118"/>
      <c r="D83" s="118"/>
      <c r="E83" s="118"/>
      <c r="F83" s="119"/>
      <c r="G83" s="135" t="s">
        <v>433</v>
      </c>
      <c r="H83" s="135"/>
      <c r="I83" s="135"/>
      <c r="J83" s="135"/>
      <c r="K83" s="135"/>
      <c r="L83" s="135"/>
      <c r="M83" s="135"/>
      <c r="N83" s="135"/>
      <c r="O83" s="135"/>
      <c r="P83" s="135"/>
      <c r="Q83" s="135"/>
      <c r="R83" s="135"/>
      <c r="S83" s="135"/>
      <c r="T83" s="135"/>
      <c r="U83" s="135"/>
      <c r="V83" s="135"/>
      <c r="W83" s="135"/>
      <c r="X83" s="135"/>
      <c r="Y83" s="137" t="s">
        <v>17</v>
      </c>
      <c r="Z83" s="138"/>
      <c r="AA83" s="139"/>
      <c r="AB83" s="174" t="s">
        <v>426</v>
      </c>
      <c r="AC83" s="141"/>
      <c r="AD83" s="142"/>
      <c r="AE83" s="143" t="s">
        <v>411</v>
      </c>
      <c r="AF83" s="144"/>
      <c r="AG83" s="144"/>
      <c r="AH83" s="144"/>
      <c r="AI83" s="144"/>
      <c r="AJ83" s="143" t="s">
        <v>411</v>
      </c>
      <c r="AK83" s="144"/>
      <c r="AL83" s="144"/>
      <c r="AM83" s="144"/>
      <c r="AN83" s="144"/>
      <c r="AO83" s="143">
        <v>14</v>
      </c>
      <c r="AP83" s="144"/>
      <c r="AQ83" s="144"/>
      <c r="AR83" s="144"/>
      <c r="AS83" s="144"/>
      <c r="AT83" s="84">
        <v>15</v>
      </c>
      <c r="AU83" s="85"/>
      <c r="AV83" s="85"/>
      <c r="AW83" s="85"/>
      <c r="AX83" s="87"/>
    </row>
    <row r="84" spans="1:60" ht="32.2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t="s">
        <v>411</v>
      </c>
      <c r="AF84" s="149"/>
      <c r="AG84" s="149"/>
      <c r="AH84" s="149"/>
      <c r="AI84" s="150"/>
      <c r="AJ84" s="148" t="s">
        <v>411</v>
      </c>
      <c r="AK84" s="149"/>
      <c r="AL84" s="149"/>
      <c r="AM84" s="149"/>
      <c r="AN84" s="150"/>
      <c r="AO84" s="148" t="s">
        <v>427</v>
      </c>
      <c r="AP84" s="149"/>
      <c r="AQ84" s="149"/>
      <c r="AR84" s="149"/>
      <c r="AS84" s="150"/>
      <c r="AT84" s="148" t="s">
        <v>431</v>
      </c>
      <c r="AU84" s="149"/>
      <c r="AV84" s="149"/>
      <c r="AW84" s="149"/>
      <c r="AX84" s="151"/>
    </row>
    <row r="85" spans="1:60" ht="32.25" hidden="1" customHeight="1" x14ac:dyDescent="0.15">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2"/>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3"/>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0.100000000000001" customHeight="1" x14ac:dyDescent="0.15">
      <c r="A97" s="368" t="s">
        <v>77</v>
      </c>
      <c r="B97" s="369"/>
      <c r="C97" s="341" t="s">
        <v>19</v>
      </c>
      <c r="D97" s="342"/>
      <c r="E97" s="342"/>
      <c r="F97" s="342"/>
      <c r="G97" s="342"/>
      <c r="H97" s="342"/>
      <c r="I97" s="342"/>
      <c r="J97" s="342"/>
      <c r="K97" s="343"/>
      <c r="L97" s="400" t="s">
        <v>76</v>
      </c>
      <c r="M97" s="400"/>
      <c r="N97" s="400"/>
      <c r="O97" s="400"/>
      <c r="P97" s="400"/>
      <c r="Q97" s="400"/>
      <c r="R97" s="401" t="s">
        <v>73</v>
      </c>
      <c r="S97" s="402"/>
      <c r="T97" s="402"/>
      <c r="U97" s="402"/>
      <c r="V97" s="402"/>
      <c r="W97" s="402"/>
      <c r="X97" s="403"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4"/>
    </row>
    <row r="98" spans="1:50" ht="20.100000000000001" customHeight="1" x14ac:dyDescent="0.15">
      <c r="A98" s="370"/>
      <c r="B98" s="371"/>
      <c r="C98" s="405" t="s">
        <v>395</v>
      </c>
      <c r="D98" s="406"/>
      <c r="E98" s="406"/>
      <c r="F98" s="406"/>
      <c r="G98" s="406"/>
      <c r="H98" s="406"/>
      <c r="I98" s="406"/>
      <c r="J98" s="406"/>
      <c r="K98" s="407"/>
      <c r="L98" s="408">
        <v>0.3</v>
      </c>
      <c r="M98" s="409"/>
      <c r="N98" s="409"/>
      <c r="O98" s="409"/>
      <c r="P98" s="409"/>
      <c r="Q98" s="410"/>
      <c r="R98" s="62">
        <v>0.3</v>
      </c>
      <c r="S98" s="63"/>
      <c r="T98" s="63"/>
      <c r="U98" s="63"/>
      <c r="V98" s="63"/>
      <c r="W98" s="64"/>
      <c r="X98" s="665" t="s">
        <v>435</v>
      </c>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20.100000000000001" customHeight="1" x14ac:dyDescent="0.15">
      <c r="A99" s="370"/>
      <c r="B99" s="371"/>
      <c r="C99" s="152" t="s">
        <v>396</v>
      </c>
      <c r="D99" s="153"/>
      <c r="E99" s="153"/>
      <c r="F99" s="153"/>
      <c r="G99" s="153"/>
      <c r="H99" s="153"/>
      <c r="I99" s="153"/>
      <c r="J99" s="153"/>
      <c r="K99" s="154"/>
      <c r="L99" s="62">
        <v>3</v>
      </c>
      <c r="M99" s="63"/>
      <c r="N99" s="63"/>
      <c r="O99" s="63"/>
      <c r="P99" s="63"/>
      <c r="Q99" s="64"/>
      <c r="R99" s="62">
        <v>3</v>
      </c>
      <c r="S99" s="63"/>
      <c r="T99" s="63"/>
      <c r="U99" s="63"/>
      <c r="V99" s="63"/>
      <c r="W99" s="64"/>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20.100000000000001" customHeight="1" x14ac:dyDescent="0.15">
      <c r="A100" s="370"/>
      <c r="B100" s="371"/>
      <c r="C100" s="152" t="s">
        <v>397</v>
      </c>
      <c r="D100" s="153"/>
      <c r="E100" s="153"/>
      <c r="F100" s="153"/>
      <c r="G100" s="153"/>
      <c r="H100" s="153"/>
      <c r="I100" s="153"/>
      <c r="J100" s="153"/>
      <c r="K100" s="154"/>
      <c r="L100" s="62">
        <v>0.1</v>
      </c>
      <c r="M100" s="63"/>
      <c r="N100" s="63"/>
      <c r="O100" s="63"/>
      <c r="P100" s="63"/>
      <c r="Q100" s="64"/>
      <c r="R100" s="62">
        <v>0.1</v>
      </c>
      <c r="S100" s="63"/>
      <c r="T100" s="63"/>
      <c r="U100" s="63"/>
      <c r="V100" s="63"/>
      <c r="W100" s="64"/>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20.100000000000001" customHeight="1" x14ac:dyDescent="0.15">
      <c r="A101" s="370"/>
      <c r="B101" s="371"/>
      <c r="C101" s="152" t="s">
        <v>394</v>
      </c>
      <c r="D101" s="153"/>
      <c r="E101" s="153"/>
      <c r="F101" s="153"/>
      <c r="G101" s="153"/>
      <c r="H101" s="153"/>
      <c r="I101" s="153"/>
      <c r="J101" s="153"/>
      <c r="K101" s="154"/>
      <c r="L101" s="62">
        <v>13</v>
      </c>
      <c r="M101" s="63"/>
      <c r="N101" s="63"/>
      <c r="O101" s="63"/>
      <c r="P101" s="63"/>
      <c r="Q101" s="64"/>
      <c r="R101" s="62">
        <v>19</v>
      </c>
      <c r="S101" s="63"/>
      <c r="T101" s="63"/>
      <c r="U101" s="63"/>
      <c r="V101" s="63"/>
      <c r="W101" s="64"/>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20.100000000000001" customHeight="1" x14ac:dyDescent="0.15">
      <c r="A102" s="370"/>
      <c r="B102" s="371"/>
      <c r="C102" s="152" t="s">
        <v>398</v>
      </c>
      <c r="D102" s="158"/>
      <c r="E102" s="158"/>
      <c r="F102" s="158"/>
      <c r="G102" s="158"/>
      <c r="H102" s="158"/>
      <c r="I102" s="158"/>
      <c r="J102" s="158"/>
      <c r="K102" s="159"/>
      <c r="L102" s="62">
        <v>13</v>
      </c>
      <c r="M102" s="63"/>
      <c r="N102" s="63"/>
      <c r="O102" s="63"/>
      <c r="P102" s="63"/>
      <c r="Q102" s="64"/>
      <c r="R102" s="62">
        <v>13</v>
      </c>
      <c r="S102" s="63"/>
      <c r="T102" s="63"/>
      <c r="U102" s="63"/>
      <c r="V102" s="63"/>
      <c r="W102" s="64"/>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20.100000000000001" customHeight="1" x14ac:dyDescent="0.15">
      <c r="A103" s="370"/>
      <c r="B103" s="371"/>
      <c r="C103" s="374"/>
      <c r="D103" s="375"/>
      <c r="E103" s="375"/>
      <c r="F103" s="375"/>
      <c r="G103" s="375"/>
      <c r="H103" s="375"/>
      <c r="I103" s="375"/>
      <c r="J103" s="375"/>
      <c r="K103" s="376"/>
      <c r="L103" s="62"/>
      <c r="M103" s="63"/>
      <c r="N103" s="63"/>
      <c r="O103" s="63"/>
      <c r="P103" s="63"/>
      <c r="Q103" s="64"/>
      <c r="R103" s="62"/>
      <c r="S103" s="63"/>
      <c r="T103" s="63"/>
      <c r="U103" s="63"/>
      <c r="V103" s="63"/>
      <c r="W103" s="64"/>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0.100000000000001" customHeight="1" thickBot="1" x14ac:dyDescent="0.2">
      <c r="A104" s="372"/>
      <c r="B104" s="373"/>
      <c r="C104" s="362" t="s">
        <v>22</v>
      </c>
      <c r="D104" s="363"/>
      <c r="E104" s="363"/>
      <c r="F104" s="363"/>
      <c r="G104" s="363"/>
      <c r="H104" s="363"/>
      <c r="I104" s="363"/>
      <c r="J104" s="363"/>
      <c r="K104" s="364"/>
      <c r="L104" s="365">
        <f>SUM(L98:Q103)</f>
        <v>29.4</v>
      </c>
      <c r="M104" s="366"/>
      <c r="N104" s="366"/>
      <c r="O104" s="366"/>
      <c r="P104" s="366"/>
      <c r="Q104" s="367"/>
      <c r="R104" s="365">
        <f>SUM(R98:W103)</f>
        <v>35.4</v>
      </c>
      <c r="S104" s="366"/>
      <c r="T104" s="366"/>
      <c r="U104" s="366"/>
      <c r="V104" s="366"/>
      <c r="W104" s="367"/>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3" t="s">
        <v>39</v>
      </c>
      <c r="D107" s="592"/>
      <c r="E107" s="592"/>
      <c r="F107" s="592"/>
      <c r="G107" s="592"/>
      <c r="H107" s="592"/>
      <c r="I107" s="592"/>
      <c r="J107" s="592"/>
      <c r="K107" s="592"/>
      <c r="L107" s="592"/>
      <c r="M107" s="592"/>
      <c r="N107" s="592"/>
      <c r="O107" s="592"/>
      <c r="P107" s="592"/>
      <c r="Q107" s="592"/>
      <c r="R107" s="592"/>
      <c r="S107" s="592"/>
      <c r="T107" s="592"/>
      <c r="U107" s="592"/>
      <c r="V107" s="592"/>
      <c r="W107" s="592"/>
      <c r="X107" s="592"/>
      <c r="Y107" s="592"/>
      <c r="Z107" s="592"/>
      <c r="AA107" s="592"/>
      <c r="AB107" s="592"/>
      <c r="AC107" s="594"/>
      <c r="AD107" s="592" t="s">
        <v>43</v>
      </c>
      <c r="AE107" s="592"/>
      <c r="AF107" s="592"/>
      <c r="AG107" s="625" t="s">
        <v>38</v>
      </c>
      <c r="AH107" s="592"/>
      <c r="AI107" s="592"/>
      <c r="AJ107" s="592"/>
      <c r="AK107" s="592"/>
      <c r="AL107" s="592"/>
      <c r="AM107" s="592"/>
      <c r="AN107" s="592"/>
      <c r="AO107" s="592"/>
      <c r="AP107" s="592"/>
      <c r="AQ107" s="592"/>
      <c r="AR107" s="592"/>
      <c r="AS107" s="592"/>
      <c r="AT107" s="592"/>
      <c r="AU107" s="592"/>
      <c r="AV107" s="592"/>
      <c r="AW107" s="592"/>
      <c r="AX107" s="626"/>
    </row>
    <row r="108" spans="1:50" ht="26.25" customHeight="1" x14ac:dyDescent="0.15">
      <c r="A108" s="299" t="s">
        <v>312</v>
      </c>
      <c r="B108" s="300"/>
      <c r="C108" s="529" t="s">
        <v>313</v>
      </c>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530"/>
      <c r="AC108" s="531"/>
      <c r="AD108" s="600" t="s">
        <v>383</v>
      </c>
      <c r="AE108" s="601"/>
      <c r="AF108" s="601"/>
      <c r="AG108" s="597" t="s">
        <v>408</v>
      </c>
      <c r="AH108" s="598"/>
      <c r="AI108" s="598"/>
      <c r="AJ108" s="598"/>
      <c r="AK108" s="598"/>
      <c r="AL108" s="598"/>
      <c r="AM108" s="598"/>
      <c r="AN108" s="598"/>
      <c r="AO108" s="598"/>
      <c r="AP108" s="598"/>
      <c r="AQ108" s="598"/>
      <c r="AR108" s="598"/>
      <c r="AS108" s="598"/>
      <c r="AT108" s="598"/>
      <c r="AU108" s="598"/>
      <c r="AV108" s="598"/>
      <c r="AW108" s="598"/>
      <c r="AX108" s="599"/>
    </row>
    <row r="109" spans="1:50" ht="26.25" customHeight="1" x14ac:dyDescent="0.15">
      <c r="A109" s="301"/>
      <c r="B109" s="302"/>
      <c r="C109" s="419" t="s">
        <v>44</v>
      </c>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12"/>
      <c r="AD109" s="436" t="s">
        <v>383</v>
      </c>
      <c r="AE109" s="437"/>
      <c r="AF109" s="437"/>
      <c r="AG109" s="528" t="s">
        <v>399</v>
      </c>
      <c r="AH109" s="297"/>
      <c r="AI109" s="297"/>
      <c r="AJ109" s="297"/>
      <c r="AK109" s="297"/>
      <c r="AL109" s="297"/>
      <c r="AM109" s="297"/>
      <c r="AN109" s="297"/>
      <c r="AO109" s="297"/>
      <c r="AP109" s="297"/>
      <c r="AQ109" s="297"/>
      <c r="AR109" s="297"/>
      <c r="AS109" s="297"/>
      <c r="AT109" s="297"/>
      <c r="AU109" s="297"/>
      <c r="AV109" s="297"/>
      <c r="AW109" s="297"/>
      <c r="AX109" s="298"/>
    </row>
    <row r="110" spans="1:50" ht="30" customHeight="1" x14ac:dyDescent="0.15">
      <c r="A110" s="303"/>
      <c r="B110" s="304"/>
      <c r="C110" s="421" t="s">
        <v>314</v>
      </c>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3"/>
      <c r="AD110" s="581" t="s">
        <v>383</v>
      </c>
      <c r="AE110" s="582"/>
      <c r="AF110" s="582"/>
      <c r="AG110" s="526" t="s">
        <v>400</v>
      </c>
      <c r="AH110" s="190"/>
      <c r="AI110" s="190"/>
      <c r="AJ110" s="190"/>
      <c r="AK110" s="190"/>
      <c r="AL110" s="190"/>
      <c r="AM110" s="190"/>
      <c r="AN110" s="190"/>
      <c r="AO110" s="190"/>
      <c r="AP110" s="190"/>
      <c r="AQ110" s="190"/>
      <c r="AR110" s="190"/>
      <c r="AS110" s="190"/>
      <c r="AT110" s="190"/>
      <c r="AU110" s="190"/>
      <c r="AV110" s="190"/>
      <c r="AW110" s="190"/>
      <c r="AX110" s="527"/>
    </row>
    <row r="111" spans="1:50" ht="19.350000000000001" customHeight="1" x14ac:dyDescent="0.15">
      <c r="A111" s="546" t="s">
        <v>46</v>
      </c>
      <c r="B111" s="583"/>
      <c r="C111" s="424" t="s">
        <v>48</v>
      </c>
      <c r="D111" s="425"/>
      <c r="E111" s="425"/>
      <c r="F111" s="425"/>
      <c r="G111" s="425"/>
      <c r="H111" s="425"/>
      <c r="I111" s="425"/>
      <c r="J111" s="425"/>
      <c r="K111" s="425"/>
      <c r="L111" s="425"/>
      <c r="M111" s="425"/>
      <c r="N111" s="425"/>
      <c r="O111" s="425"/>
      <c r="P111" s="425"/>
      <c r="Q111" s="425"/>
      <c r="R111" s="425"/>
      <c r="S111" s="425"/>
      <c r="T111" s="425"/>
      <c r="U111" s="425"/>
      <c r="V111" s="425"/>
      <c r="W111" s="425"/>
      <c r="X111" s="425"/>
      <c r="Y111" s="425"/>
      <c r="Z111" s="425"/>
      <c r="AA111" s="425"/>
      <c r="AB111" s="425"/>
      <c r="AC111" s="425"/>
      <c r="AD111" s="432" t="s">
        <v>383</v>
      </c>
      <c r="AE111" s="433"/>
      <c r="AF111" s="433"/>
      <c r="AG111" s="293" t="s">
        <v>387</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84"/>
      <c r="B112" s="585"/>
      <c r="C112" s="411" t="s">
        <v>49</v>
      </c>
      <c r="D112" s="412"/>
      <c r="E112" s="412"/>
      <c r="F112" s="412"/>
      <c r="G112" s="412"/>
      <c r="H112" s="412"/>
      <c r="I112" s="412"/>
      <c r="J112" s="412"/>
      <c r="K112" s="412"/>
      <c r="L112" s="412"/>
      <c r="M112" s="412"/>
      <c r="N112" s="412"/>
      <c r="O112" s="412"/>
      <c r="P112" s="412"/>
      <c r="Q112" s="412"/>
      <c r="R112" s="412"/>
      <c r="S112" s="412"/>
      <c r="T112" s="412"/>
      <c r="U112" s="412"/>
      <c r="V112" s="412"/>
      <c r="W112" s="412"/>
      <c r="X112" s="412"/>
      <c r="Y112" s="412"/>
      <c r="Z112" s="412"/>
      <c r="AA112" s="412"/>
      <c r="AB112" s="412"/>
      <c r="AC112" s="412"/>
      <c r="AD112" s="438" t="s">
        <v>388</v>
      </c>
      <c r="AE112" s="437"/>
      <c r="AF112" s="437"/>
      <c r="AG112" s="296"/>
      <c r="AH112" s="297"/>
      <c r="AI112" s="297"/>
      <c r="AJ112" s="297"/>
      <c r="AK112" s="297"/>
      <c r="AL112" s="297"/>
      <c r="AM112" s="297"/>
      <c r="AN112" s="297"/>
      <c r="AO112" s="297"/>
      <c r="AP112" s="297"/>
      <c r="AQ112" s="297"/>
      <c r="AR112" s="297"/>
      <c r="AS112" s="297"/>
      <c r="AT112" s="297"/>
      <c r="AU112" s="297"/>
      <c r="AV112" s="297"/>
      <c r="AW112" s="297"/>
      <c r="AX112" s="298"/>
    </row>
    <row r="113" spans="1:64" ht="19.350000000000001" customHeight="1" x14ac:dyDescent="0.15">
      <c r="A113" s="584"/>
      <c r="B113" s="585"/>
      <c r="C113" s="501" t="s">
        <v>315</v>
      </c>
      <c r="D113" s="412"/>
      <c r="E113" s="412"/>
      <c r="F113" s="412"/>
      <c r="G113" s="412"/>
      <c r="H113" s="412"/>
      <c r="I113" s="412"/>
      <c r="J113" s="412"/>
      <c r="K113" s="412"/>
      <c r="L113" s="412"/>
      <c r="M113" s="412"/>
      <c r="N113" s="412"/>
      <c r="O113" s="412"/>
      <c r="P113" s="412"/>
      <c r="Q113" s="412"/>
      <c r="R113" s="412"/>
      <c r="S113" s="412"/>
      <c r="T113" s="412"/>
      <c r="U113" s="412"/>
      <c r="V113" s="412"/>
      <c r="W113" s="412"/>
      <c r="X113" s="412"/>
      <c r="Y113" s="412"/>
      <c r="Z113" s="412"/>
      <c r="AA113" s="412"/>
      <c r="AB113" s="412"/>
      <c r="AC113" s="412"/>
      <c r="AD113" s="438" t="s">
        <v>383</v>
      </c>
      <c r="AE113" s="437"/>
      <c r="AF113" s="437"/>
      <c r="AG113" s="528" t="s">
        <v>429</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4"/>
      <c r="B114" s="585"/>
      <c r="C114" s="411" t="s">
        <v>45</v>
      </c>
      <c r="D114" s="412"/>
      <c r="E114" s="412"/>
      <c r="F114" s="412"/>
      <c r="G114" s="412"/>
      <c r="H114" s="412"/>
      <c r="I114" s="412"/>
      <c r="J114" s="412"/>
      <c r="K114" s="412"/>
      <c r="L114" s="412"/>
      <c r="M114" s="412"/>
      <c r="N114" s="412"/>
      <c r="O114" s="412"/>
      <c r="P114" s="412"/>
      <c r="Q114" s="412"/>
      <c r="R114" s="412"/>
      <c r="S114" s="412"/>
      <c r="T114" s="412"/>
      <c r="U114" s="412"/>
      <c r="V114" s="412"/>
      <c r="W114" s="412"/>
      <c r="X114" s="412"/>
      <c r="Y114" s="412"/>
      <c r="Z114" s="412"/>
      <c r="AA114" s="412"/>
      <c r="AB114" s="412"/>
      <c r="AC114" s="412"/>
      <c r="AD114" s="438" t="s">
        <v>388</v>
      </c>
      <c r="AE114" s="437"/>
      <c r="AF114" s="437"/>
      <c r="AG114" s="296"/>
      <c r="AH114" s="297"/>
      <c r="AI114" s="297"/>
      <c r="AJ114" s="297"/>
      <c r="AK114" s="297"/>
      <c r="AL114" s="297"/>
      <c r="AM114" s="297"/>
      <c r="AN114" s="297"/>
      <c r="AO114" s="297"/>
      <c r="AP114" s="297"/>
      <c r="AQ114" s="297"/>
      <c r="AR114" s="297"/>
      <c r="AS114" s="297"/>
      <c r="AT114" s="297"/>
      <c r="AU114" s="297"/>
      <c r="AV114" s="297"/>
      <c r="AW114" s="297"/>
      <c r="AX114" s="298"/>
    </row>
    <row r="115" spans="1:64" ht="32.25" customHeight="1" x14ac:dyDescent="0.15">
      <c r="A115" s="584"/>
      <c r="B115" s="585"/>
      <c r="C115" s="411" t="s">
        <v>50</v>
      </c>
      <c r="D115" s="412"/>
      <c r="E115" s="412"/>
      <c r="F115" s="412"/>
      <c r="G115" s="412"/>
      <c r="H115" s="412"/>
      <c r="I115" s="412"/>
      <c r="J115" s="412"/>
      <c r="K115" s="412"/>
      <c r="L115" s="412"/>
      <c r="M115" s="412"/>
      <c r="N115" s="412"/>
      <c r="O115" s="412"/>
      <c r="P115" s="412"/>
      <c r="Q115" s="412"/>
      <c r="R115" s="412"/>
      <c r="S115" s="412"/>
      <c r="T115" s="412"/>
      <c r="U115" s="412"/>
      <c r="V115" s="412"/>
      <c r="W115" s="412"/>
      <c r="X115" s="412"/>
      <c r="Y115" s="412"/>
      <c r="Z115" s="412"/>
      <c r="AA115" s="412"/>
      <c r="AB115" s="412"/>
      <c r="AC115" s="487"/>
      <c r="AD115" s="438" t="s">
        <v>383</v>
      </c>
      <c r="AE115" s="437"/>
      <c r="AF115" s="437"/>
      <c r="AG115" s="528" t="s">
        <v>409</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84"/>
      <c r="B116" s="585"/>
      <c r="C116" s="411" t="s">
        <v>55</v>
      </c>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87"/>
      <c r="AD116" s="629" t="s">
        <v>388</v>
      </c>
      <c r="AE116" s="630"/>
      <c r="AF116" s="630"/>
      <c r="AG116" s="358"/>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40.5" customHeight="1" x14ac:dyDescent="0.15">
      <c r="A117" s="586"/>
      <c r="B117" s="587"/>
      <c r="C117" s="588" t="s">
        <v>82</v>
      </c>
      <c r="D117" s="589"/>
      <c r="E117" s="589"/>
      <c r="F117" s="589"/>
      <c r="G117" s="589"/>
      <c r="H117" s="589"/>
      <c r="I117" s="589"/>
      <c r="J117" s="589"/>
      <c r="K117" s="589"/>
      <c r="L117" s="589"/>
      <c r="M117" s="589"/>
      <c r="N117" s="589"/>
      <c r="O117" s="589"/>
      <c r="P117" s="589"/>
      <c r="Q117" s="589"/>
      <c r="R117" s="589"/>
      <c r="S117" s="589"/>
      <c r="T117" s="589"/>
      <c r="U117" s="589"/>
      <c r="V117" s="589"/>
      <c r="W117" s="589"/>
      <c r="X117" s="589"/>
      <c r="Y117" s="589"/>
      <c r="Z117" s="589"/>
      <c r="AA117" s="589"/>
      <c r="AB117" s="589"/>
      <c r="AC117" s="590"/>
      <c r="AD117" s="581" t="s">
        <v>383</v>
      </c>
      <c r="AE117" s="582"/>
      <c r="AF117" s="591"/>
      <c r="AG117" s="595" t="s">
        <v>387</v>
      </c>
      <c r="AH117" s="430"/>
      <c r="AI117" s="430"/>
      <c r="AJ117" s="430"/>
      <c r="AK117" s="430"/>
      <c r="AL117" s="430"/>
      <c r="AM117" s="430"/>
      <c r="AN117" s="430"/>
      <c r="AO117" s="430"/>
      <c r="AP117" s="430"/>
      <c r="AQ117" s="430"/>
      <c r="AR117" s="430"/>
      <c r="AS117" s="430"/>
      <c r="AT117" s="430"/>
      <c r="AU117" s="430"/>
      <c r="AV117" s="430"/>
      <c r="AW117" s="430"/>
      <c r="AX117" s="596"/>
      <c r="BG117" s="10"/>
      <c r="BH117" s="10"/>
      <c r="BI117" s="10"/>
      <c r="BJ117" s="10"/>
    </row>
    <row r="118" spans="1:64" ht="39" customHeight="1" x14ac:dyDescent="0.15">
      <c r="A118" s="546" t="s">
        <v>47</v>
      </c>
      <c r="B118" s="583"/>
      <c r="C118" s="631" t="s">
        <v>81</v>
      </c>
      <c r="D118" s="632"/>
      <c r="E118" s="632"/>
      <c r="F118" s="632"/>
      <c r="G118" s="632"/>
      <c r="H118" s="632"/>
      <c r="I118" s="632"/>
      <c r="J118" s="632"/>
      <c r="K118" s="632"/>
      <c r="L118" s="632"/>
      <c r="M118" s="632"/>
      <c r="N118" s="632"/>
      <c r="O118" s="632"/>
      <c r="P118" s="632"/>
      <c r="Q118" s="632"/>
      <c r="R118" s="632"/>
      <c r="S118" s="632"/>
      <c r="T118" s="632"/>
      <c r="U118" s="632"/>
      <c r="V118" s="632"/>
      <c r="W118" s="632"/>
      <c r="X118" s="632"/>
      <c r="Y118" s="632"/>
      <c r="Z118" s="632"/>
      <c r="AA118" s="632"/>
      <c r="AB118" s="632"/>
      <c r="AC118" s="633"/>
      <c r="AD118" s="432" t="s">
        <v>383</v>
      </c>
      <c r="AE118" s="433"/>
      <c r="AF118" s="634"/>
      <c r="AG118" s="293" t="s">
        <v>428</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84"/>
      <c r="B119" s="585"/>
      <c r="C119" s="578" t="s">
        <v>53</v>
      </c>
      <c r="D119" s="579"/>
      <c r="E119" s="579"/>
      <c r="F119" s="579"/>
      <c r="G119" s="579"/>
      <c r="H119" s="579"/>
      <c r="I119" s="579"/>
      <c r="J119" s="579"/>
      <c r="K119" s="579"/>
      <c r="L119" s="579"/>
      <c r="M119" s="579"/>
      <c r="N119" s="579"/>
      <c r="O119" s="579"/>
      <c r="P119" s="579"/>
      <c r="Q119" s="579"/>
      <c r="R119" s="579"/>
      <c r="S119" s="579"/>
      <c r="T119" s="579"/>
      <c r="U119" s="579"/>
      <c r="V119" s="579"/>
      <c r="W119" s="579"/>
      <c r="X119" s="579"/>
      <c r="Y119" s="579"/>
      <c r="Z119" s="579"/>
      <c r="AA119" s="579"/>
      <c r="AB119" s="579"/>
      <c r="AC119" s="580"/>
      <c r="AD119" s="602" t="s">
        <v>388</v>
      </c>
      <c r="AE119" s="603"/>
      <c r="AF119" s="603"/>
      <c r="AG119" s="528"/>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584"/>
      <c r="B120" s="585"/>
      <c r="C120" s="411" t="s">
        <v>51</v>
      </c>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438" t="s">
        <v>383</v>
      </c>
      <c r="AE120" s="437"/>
      <c r="AF120" s="437"/>
      <c r="AG120" s="528" t="s">
        <v>410</v>
      </c>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586"/>
      <c r="B121" s="587"/>
      <c r="C121" s="411" t="s">
        <v>52</v>
      </c>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38" t="s">
        <v>383</v>
      </c>
      <c r="AE121" s="437"/>
      <c r="AF121" s="437"/>
      <c r="AG121" s="526" t="s">
        <v>415</v>
      </c>
      <c r="AH121" s="190"/>
      <c r="AI121" s="190"/>
      <c r="AJ121" s="190"/>
      <c r="AK121" s="190"/>
      <c r="AL121" s="190"/>
      <c r="AM121" s="190"/>
      <c r="AN121" s="190"/>
      <c r="AO121" s="190"/>
      <c r="AP121" s="190"/>
      <c r="AQ121" s="190"/>
      <c r="AR121" s="190"/>
      <c r="AS121" s="190"/>
      <c r="AT121" s="190"/>
      <c r="AU121" s="190"/>
      <c r="AV121" s="190"/>
      <c r="AW121" s="190"/>
      <c r="AX121" s="527"/>
    </row>
    <row r="122" spans="1:64" ht="33.6" customHeight="1" x14ac:dyDescent="0.15">
      <c r="A122" s="619" t="s">
        <v>80</v>
      </c>
      <c r="B122" s="620"/>
      <c r="C122" s="434" t="s">
        <v>316</v>
      </c>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25"/>
      <c r="AD122" s="432" t="s">
        <v>388</v>
      </c>
      <c r="AE122" s="433"/>
      <c r="AF122" s="433"/>
      <c r="AG122" s="573"/>
      <c r="AH122" s="188"/>
      <c r="AI122" s="188"/>
      <c r="AJ122" s="188"/>
      <c r="AK122" s="188"/>
      <c r="AL122" s="188"/>
      <c r="AM122" s="188"/>
      <c r="AN122" s="188"/>
      <c r="AO122" s="188"/>
      <c r="AP122" s="188"/>
      <c r="AQ122" s="188"/>
      <c r="AR122" s="188"/>
      <c r="AS122" s="188"/>
      <c r="AT122" s="188"/>
      <c r="AU122" s="188"/>
      <c r="AV122" s="188"/>
      <c r="AW122" s="188"/>
      <c r="AX122" s="574"/>
    </row>
    <row r="123" spans="1:64" ht="15.75" customHeight="1" x14ac:dyDescent="0.15">
      <c r="A123" s="621"/>
      <c r="B123" s="622"/>
      <c r="C123" s="648" t="s">
        <v>87</v>
      </c>
      <c r="D123" s="649"/>
      <c r="E123" s="649"/>
      <c r="F123" s="649"/>
      <c r="G123" s="649"/>
      <c r="H123" s="649"/>
      <c r="I123" s="649"/>
      <c r="J123" s="649"/>
      <c r="K123" s="649"/>
      <c r="L123" s="649"/>
      <c r="M123" s="649"/>
      <c r="N123" s="649"/>
      <c r="O123" s="650"/>
      <c r="P123" s="642" t="s">
        <v>0</v>
      </c>
      <c r="Q123" s="651"/>
      <c r="R123" s="651"/>
      <c r="S123" s="652"/>
      <c r="T123" s="641" t="s">
        <v>30</v>
      </c>
      <c r="U123" s="642"/>
      <c r="V123" s="642"/>
      <c r="W123" s="642"/>
      <c r="X123" s="642"/>
      <c r="Y123" s="642"/>
      <c r="Z123" s="642"/>
      <c r="AA123" s="642"/>
      <c r="AB123" s="642"/>
      <c r="AC123" s="642"/>
      <c r="AD123" s="642"/>
      <c r="AE123" s="642"/>
      <c r="AF123" s="643"/>
      <c r="AG123" s="575"/>
      <c r="AH123" s="269"/>
      <c r="AI123" s="269"/>
      <c r="AJ123" s="269"/>
      <c r="AK123" s="269"/>
      <c r="AL123" s="269"/>
      <c r="AM123" s="269"/>
      <c r="AN123" s="269"/>
      <c r="AO123" s="269"/>
      <c r="AP123" s="269"/>
      <c r="AQ123" s="269"/>
      <c r="AR123" s="269"/>
      <c r="AS123" s="269"/>
      <c r="AT123" s="269"/>
      <c r="AU123" s="269"/>
      <c r="AV123" s="269"/>
      <c r="AW123" s="269"/>
      <c r="AX123" s="576"/>
    </row>
    <row r="124" spans="1:64" ht="26.25" customHeight="1" x14ac:dyDescent="0.15">
      <c r="A124" s="621"/>
      <c r="B124" s="622"/>
      <c r="C124" s="635"/>
      <c r="D124" s="636"/>
      <c r="E124" s="636"/>
      <c r="F124" s="636"/>
      <c r="G124" s="636"/>
      <c r="H124" s="636"/>
      <c r="I124" s="636"/>
      <c r="J124" s="636"/>
      <c r="K124" s="636"/>
      <c r="L124" s="636"/>
      <c r="M124" s="636"/>
      <c r="N124" s="636"/>
      <c r="O124" s="637"/>
      <c r="P124" s="644"/>
      <c r="Q124" s="644"/>
      <c r="R124" s="644"/>
      <c r="S124" s="645"/>
      <c r="T124" s="627"/>
      <c r="U124" s="297"/>
      <c r="V124" s="297"/>
      <c r="W124" s="297"/>
      <c r="X124" s="297"/>
      <c r="Y124" s="297"/>
      <c r="Z124" s="297"/>
      <c r="AA124" s="297"/>
      <c r="AB124" s="297"/>
      <c r="AC124" s="297"/>
      <c r="AD124" s="297"/>
      <c r="AE124" s="297"/>
      <c r="AF124" s="628"/>
      <c r="AG124" s="575"/>
      <c r="AH124" s="269"/>
      <c r="AI124" s="269"/>
      <c r="AJ124" s="269"/>
      <c r="AK124" s="269"/>
      <c r="AL124" s="269"/>
      <c r="AM124" s="269"/>
      <c r="AN124" s="269"/>
      <c r="AO124" s="269"/>
      <c r="AP124" s="269"/>
      <c r="AQ124" s="269"/>
      <c r="AR124" s="269"/>
      <c r="AS124" s="269"/>
      <c r="AT124" s="269"/>
      <c r="AU124" s="269"/>
      <c r="AV124" s="269"/>
      <c r="AW124" s="269"/>
      <c r="AX124" s="576"/>
    </row>
    <row r="125" spans="1:64" ht="26.25" customHeight="1" x14ac:dyDescent="0.15">
      <c r="A125" s="623"/>
      <c r="B125" s="624"/>
      <c r="C125" s="638"/>
      <c r="D125" s="639"/>
      <c r="E125" s="639"/>
      <c r="F125" s="639"/>
      <c r="G125" s="639"/>
      <c r="H125" s="639"/>
      <c r="I125" s="639"/>
      <c r="J125" s="639"/>
      <c r="K125" s="639"/>
      <c r="L125" s="639"/>
      <c r="M125" s="639"/>
      <c r="N125" s="639"/>
      <c r="O125" s="640"/>
      <c r="P125" s="646"/>
      <c r="Q125" s="646"/>
      <c r="R125" s="646"/>
      <c r="S125" s="647"/>
      <c r="T125" s="429"/>
      <c r="U125" s="430"/>
      <c r="V125" s="430"/>
      <c r="W125" s="430"/>
      <c r="X125" s="430"/>
      <c r="Y125" s="430"/>
      <c r="Z125" s="430"/>
      <c r="AA125" s="430"/>
      <c r="AB125" s="430"/>
      <c r="AC125" s="430"/>
      <c r="AD125" s="430"/>
      <c r="AE125" s="430"/>
      <c r="AF125" s="431"/>
      <c r="AG125" s="577"/>
      <c r="AH125" s="190"/>
      <c r="AI125" s="190"/>
      <c r="AJ125" s="190"/>
      <c r="AK125" s="190"/>
      <c r="AL125" s="190"/>
      <c r="AM125" s="190"/>
      <c r="AN125" s="190"/>
      <c r="AO125" s="190"/>
      <c r="AP125" s="190"/>
      <c r="AQ125" s="190"/>
      <c r="AR125" s="190"/>
      <c r="AS125" s="190"/>
      <c r="AT125" s="190"/>
      <c r="AU125" s="190"/>
      <c r="AV125" s="190"/>
      <c r="AW125" s="190"/>
      <c r="AX125" s="527"/>
    </row>
    <row r="126" spans="1:64" ht="57" customHeight="1" x14ac:dyDescent="0.15">
      <c r="A126" s="546" t="s">
        <v>58</v>
      </c>
      <c r="B126" s="547"/>
      <c r="C126" s="384" t="s">
        <v>64</v>
      </c>
      <c r="D126" s="569"/>
      <c r="E126" s="569"/>
      <c r="F126" s="570"/>
      <c r="G126" s="540" t="s">
        <v>416</v>
      </c>
      <c r="H126" s="541"/>
      <c r="I126" s="541"/>
      <c r="J126" s="541"/>
      <c r="K126" s="541"/>
      <c r="L126" s="541"/>
      <c r="M126" s="541"/>
      <c r="N126" s="541"/>
      <c r="O126" s="541"/>
      <c r="P126" s="541"/>
      <c r="Q126" s="541"/>
      <c r="R126" s="541"/>
      <c r="S126" s="541"/>
      <c r="T126" s="541"/>
      <c r="U126" s="541"/>
      <c r="V126" s="541"/>
      <c r="W126" s="541"/>
      <c r="X126" s="541"/>
      <c r="Y126" s="541"/>
      <c r="Z126" s="541"/>
      <c r="AA126" s="541"/>
      <c r="AB126" s="541"/>
      <c r="AC126" s="541"/>
      <c r="AD126" s="541"/>
      <c r="AE126" s="541"/>
      <c r="AF126" s="541"/>
      <c r="AG126" s="541"/>
      <c r="AH126" s="541"/>
      <c r="AI126" s="541"/>
      <c r="AJ126" s="541"/>
      <c r="AK126" s="541"/>
      <c r="AL126" s="541"/>
      <c r="AM126" s="541"/>
      <c r="AN126" s="541"/>
      <c r="AO126" s="541"/>
      <c r="AP126" s="541"/>
      <c r="AQ126" s="541"/>
      <c r="AR126" s="541"/>
      <c r="AS126" s="541"/>
      <c r="AT126" s="541"/>
      <c r="AU126" s="541"/>
      <c r="AV126" s="541"/>
      <c r="AW126" s="541"/>
      <c r="AX126" s="542"/>
    </row>
    <row r="127" spans="1:64" ht="66.75" customHeight="1" thickBot="1" x14ac:dyDescent="0.2">
      <c r="A127" s="548"/>
      <c r="B127" s="549"/>
      <c r="C127" s="353" t="s">
        <v>68</v>
      </c>
      <c r="D127" s="354"/>
      <c r="E127" s="354"/>
      <c r="F127" s="355"/>
      <c r="G127" s="356" t="s">
        <v>417</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120" customHeight="1" thickBot="1" x14ac:dyDescent="0.2">
      <c r="A129" s="568" t="s">
        <v>424</v>
      </c>
      <c r="B129" s="563"/>
      <c r="C129" s="563"/>
      <c r="D129" s="563"/>
      <c r="E129" s="563"/>
      <c r="F129" s="563"/>
      <c r="G129" s="563"/>
      <c r="H129" s="563"/>
      <c r="I129" s="563"/>
      <c r="J129" s="563"/>
      <c r="K129" s="563"/>
      <c r="L129" s="563"/>
      <c r="M129" s="563"/>
      <c r="N129" s="563"/>
      <c r="O129" s="563"/>
      <c r="P129" s="563"/>
      <c r="Q129" s="563"/>
      <c r="R129" s="563"/>
      <c r="S129" s="563"/>
      <c r="T129" s="563"/>
      <c r="U129" s="563"/>
      <c r="V129" s="563"/>
      <c r="W129" s="563"/>
      <c r="X129" s="563"/>
      <c r="Y129" s="563"/>
      <c r="Z129" s="563"/>
      <c r="AA129" s="563"/>
      <c r="AB129" s="563"/>
      <c r="AC129" s="563"/>
      <c r="AD129" s="563"/>
      <c r="AE129" s="563"/>
      <c r="AF129" s="563"/>
      <c r="AG129" s="563"/>
      <c r="AH129" s="563"/>
      <c r="AI129" s="563"/>
      <c r="AJ129" s="563"/>
      <c r="AK129" s="563"/>
      <c r="AL129" s="563"/>
      <c r="AM129" s="563"/>
      <c r="AN129" s="563"/>
      <c r="AO129" s="563"/>
      <c r="AP129" s="563"/>
      <c r="AQ129" s="563"/>
      <c r="AR129" s="563"/>
      <c r="AS129" s="563"/>
      <c r="AT129" s="563"/>
      <c r="AU129" s="563"/>
      <c r="AV129" s="563"/>
      <c r="AW129" s="563"/>
      <c r="AX129" s="564"/>
    </row>
    <row r="130" spans="1:50" ht="21" customHeight="1" x14ac:dyDescent="0.15">
      <c r="A130" s="559" t="s">
        <v>41</v>
      </c>
      <c r="B130" s="560"/>
      <c r="C130" s="560"/>
      <c r="D130" s="560"/>
      <c r="E130" s="560"/>
      <c r="F130" s="560"/>
      <c r="G130" s="560"/>
      <c r="H130" s="560"/>
      <c r="I130" s="560"/>
      <c r="J130" s="560"/>
      <c r="K130" s="560"/>
      <c r="L130" s="560"/>
      <c r="M130" s="560"/>
      <c r="N130" s="560"/>
      <c r="O130" s="560"/>
      <c r="P130" s="560"/>
      <c r="Q130" s="560"/>
      <c r="R130" s="560"/>
      <c r="S130" s="560"/>
      <c r="T130" s="560"/>
      <c r="U130" s="560"/>
      <c r="V130" s="560"/>
      <c r="W130" s="560"/>
      <c r="X130" s="560"/>
      <c r="Y130" s="560"/>
      <c r="Z130" s="560"/>
      <c r="AA130" s="560"/>
      <c r="AB130" s="560"/>
      <c r="AC130" s="560"/>
      <c r="AD130" s="560"/>
      <c r="AE130" s="560"/>
      <c r="AF130" s="560"/>
      <c r="AG130" s="560"/>
      <c r="AH130" s="560"/>
      <c r="AI130" s="560"/>
      <c r="AJ130" s="560"/>
      <c r="AK130" s="560"/>
      <c r="AL130" s="560"/>
      <c r="AM130" s="560"/>
      <c r="AN130" s="560"/>
      <c r="AO130" s="560"/>
      <c r="AP130" s="560"/>
      <c r="AQ130" s="560"/>
      <c r="AR130" s="560"/>
      <c r="AS130" s="560"/>
      <c r="AT130" s="560"/>
      <c r="AU130" s="560"/>
      <c r="AV130" s="560"/>
      <c r="AW130" s="560"/>
      <c r="AX130" s="561"/>
    </row>
    <row r="131" spans="1:50" ht="120" customHeight="1" thickBot="1" x14ac:dyDescent="0.2">
      <c r="A131" s="543" t="s">
        <v>306</v>
      </c>
      <c r="B131" s="544"/>
      <c r="C131" s="544"/>
      <c r="D131" s="544"/>
      <c r="E131" s="545"/>
      <c r="F131" s="562" t="s">
        <v>425</v>
      </c>
      <c r="G131" s="563"/>
      <c r="H131" s="563"/>
      <c r="I131" s="563"/>
      <c r="J131" s="563"/>
      <c r="K131" s="563"/>
      <c r="L131" s="563"/>
      <c r="M131" s="563"/>
      <c r="N131" s="563"/>
      <c r="O131" s="563"/>
      <c r="P131" s="563"/>
      <c r="Q131" s="563"/>
      <c r="R131" s="563"/>
      <c r="S131" s="563"/>
      <c r="T131" s="563"/>
      <c r="U131" s="563"/>
      <c r="V131" s="563"/>
      <c r="W131" s="563"/>
      <c r="X131" s="563"/>
      <c r="Y131" s="563"/>
      <c r="Z131" s="563"/>
      <c r="AA131" s="563"/>
      <c r="AB131" s="563"/>
      <c r="AC131" s="563"/>
      <c r="AD131" s="563"/>
      <c r="AE131" s="563"/>
      <c r="AF131" s="563"/>
      <c r="AG131" s="563"/>
      <c r="AH131" s="563"/>
      <c r="AI131" s="563"/>
      <c r="AJ131" s="563"/>
      <c r="AK131" s="563"/>
      <c r="AL131" s="563"/>
      <c r="AM131" s="563"/>
      <c r="AN131" s="563"/>
      <c r="AO131" s="563"/>
      <c r="AP131" s="563"/>
      <c r="AQ131" s="563"/>
      <c r="AR131" s="563"/>
      <c r="AS131" s="563"/>
      <c r="AT131" s="563"/>
      <c r="AU131" s="563"/>
      <c r="AV131" s="563"/>
      <c r="AW131" s="563"/>
      <c r="AX131" s="564"/>
    </row>
    <row r="132" spans="1:50" ht="21" customHeight="1" x14ac:dyDescent="0.15">
      <c r="A132" s="559" t="s">
        <v>54</v>
      </c>
      <c r="B132" s="560"/>
      <c r="C132" s="560"/>
      <c r="D132" s="560"/>
      <c r="E132" s="560"/>
      <c r="F132" s="560"/>
      <c r="G132" s="560"/>
      <c r="H132" s="560"/>
      <c r="I132" s="560"/>
      <c r="J132" s="560"/>
      <c r="K132" s="560"/>
      <c r="L132" s="560"/>
      <c r="M132" s="560"/>
      <c r="N132" s="560"/>
      <c r="O132" s="560"/>
      <c r="P132" s="560"/>
      <c r="Q132" s="560"/>
      <c r="R132" s="560"/>
      <c r="S132" s="560"/>
      <c r="T132" s="560"/>
      <c r="U132" s="560"/>
      <c r="V132" s="560"/>
      <c r="W132" s="560"/>
      <c r="X132" s="560"/>
      <c r="Y132" s="560"/>
      <c r="Z132" s="560"/>
      <c r="AA132" s="560"/>
      <c r="AB132" s="560"/>
      <c r="AC132" s="560"/>
      <c r="AD132" s="560"/>
      <c r="AE132" s="560"/>
      <c r="AF132" s="560"/>
      <c r="AG132" s="560"/>
      <c r="AH132" s="560"/>
      <c r="AI132" s="560"/>
      <c r="AJ132" s="560"/>
      <c r="AK132" s="560"/>
      <c r="AL132" s="560"/>
      <c r="AM132" s="560"/>
      <c r="AN132" s="560"/>
      <c r="AO132" s="560"/>
      <c r="AP132" s="560"/>
      <c r="AQ132" s="560"/>
      <c r="AR132" s="560"/>
      <c r="AS132" s="560"/>
      <c r="AT132" s="560"/>
      <c r="AU132" s="560"/>
      <c r="AV132" s="560"/>
      <c r="AW132" s="560"/>
      <c r="AX132" s="561"/>
    </row>
    <row r="133" spans="1:50" ht="99.95" customHeight="1" thickBot="1" x14ac:dyDescent="0.2">
      <c r="A133" s="426" t="s">
        <v>430</v>
      </c>
      <c r="B133" s="427"/>
      <c r="C133" s="427"/>
      <c r="D133" s="427"/>
      <c r="E133" s="428"/>
      <c r="F133" s="565" t="s">
        <v>432</v>
      </c>
      <c r="G133" s="566"/>
      <c r="H133" s="566"/>
      <c r="I133" s="566"/>
      <c r="J133" s="566"/>
      <c r="K133" s="566"/>
      <c r="L133" s="566"/>
      <c r="M133" s="566"/>
      <c r="N133" s="566"/>
      <c r="O133" s="566"/>
      <c r="P133" s="566"/>
      <c r="Q133" s="566"/>
      <c r="R133" s="566"/>
      <c r="S133" s="566"/>
      <c r="T133" s="566"/>
      <c r="U133" s="566"/>
      <c r="V133" s="566"/>
      <c r="W133" s="566"/>
      <c r="X133" s="566"/>
      <c r="Y133" s="566"/>
      <c r="Z133" s="566"/>
      <c r="AA133" s="566"/>
      <c r="AB133" s="566"/>
      <c r="AC133" s="566"/>
      <c r="AD133" s="566"/>
      <c r="AE133" s="566"/>
      <c r="AF133" s="566"/>
      <c r="AG133" s="566"/>
      <c r="AH133" s="566"/>
      <c r="AI133" s="566"/>
      <c r="AJ133" s="566"/>
      <c r="AK133" s="566"/>
      <c r="AL133" s="566"/>
      <c r="AM133" s="566"/>
      <c r="AN133" s="566"/>
      <c r="AO133" s="566"/>
      <c r="AP133" s="566"/>
      <c r="AQ133" s="566"/>
      <c r="AR133" s="566"/>
      <c r="AS133" s="566"/>
      <c r="AT133" s="566"/>
      <c r="AU133" s="566"/>
      <c r="AV133" s="566"/>
      <c r="AW133" s="566"/>
      <c r="AX133" s="567"/>
    </row>
    <row r="134" spans="1:50" ht="21" customHeight="1" x14ac:dyDescent="0.15">
      <c r="A134" s="550" t="s">
        <v>42</v>
      </c>
      <c r="B134" s="551"/>
      <c r="C134" s="551"/>
      <c r="D134" s="551"/>
      <c r="E134" s="551"/>
      <c r="F134" s="551"/>
      <c r="G134" s="551"/>
      <c r="H134" s="551"/>
      <c r="I134" s="551"/>
      <c r="J134" s="551"/>
      <c r="K134" s="551"/>
      <c r="L134" s="551"/>
      <c r="M134" s="551"/>
      <c r="N134" s="551"/>
      <c r="O134" s="551"/>
      <c r="P134" s="551"/>
      <c r="Q134" s="551"/>
      <c r="R134" s="551"/>
      <c r="S134" s="551"/>
      <c r="T134" s="551"/>
      <c r="U134" s="551"/>
      <c r="V134" s="551"/>
      <c r="W134" s="551"/>
      <c r="X134" s="551"/>
      <c r="Y134" s="551"/>
      <c r="Z134" s="551"/>
      <c r="AA134" s="551"/>
      <c r="AB134" s="551"/>
      <c r="AC134" s="551"/>
      <c r="AD134" s="551"/>
      <c r="AE134" s="551"/>
      <c r="AF134" s="551"/>
      <c r="AG134" s="551"/>
      <c r="AH134" s="551"/>
      <c r="AI134" s="551"/>
      <c r="AJ134" s="551"/>
      <c r="AK134" s="551"/>
      <c r="AL134" s="551"/>
      <c r="AM134" s="551"/>
      <c r="AN134" s="551"/>
      <c r="AO134" s="551"/>
      <c r="AP134" s="551"/>
      <c r="AQ134" s="551"/>
      <c r="AR134" s="551"/>
      <c r="AS134" s="551"/>
      <c r="AT134" s="551"/>
      <c r="AU134" s="551"/>
      <c r="AV134" s="551"/>
      <c r="AW134" s="551"/>
      <c r="AX134" s="552"/>
    </row>
    <row r="135" spans="1:50" ht="99.95" customHeight="1" thickBot="1" x14ac:dyDescent="0.2">
      <c r="A135" s="604"/>
      <c r="B135" s="605"/>
      <c r="C135" s="605"/>
      <c r="D135" s="605"/>
      <c r="E135" s="605"/>
      <c r="F135" s="605"/>
      <c r="G135" s="605"/>
      <c r="H135" s="605"/>
      <c r="I135" s="605"/>
      <c r="J135" s="605"/>
      <c r="K135" s="605"/>
      <c r="L135" s="605"/>
      <c r="M135" s="605"/>
      <c r="N135" s="605"/>
      <c r="O135" s="605"/>
      <c r="P135" s="605"/>
      <c r="Q135" s="605"/>
      <c r="R135" s="605"/>
      <c r="S135" s="605"/>
      <c r="T135" s="605"/>
      <c r="U135" s="605"/>
      <c r="V135" s="605"/>
      <c r="W135" s="605"/>
      <c r="X135" s="605"/>
      <c r="Y135" s="605"/>
      <c r="Z135" s="605"/>
      <c r="AA135" s="605"/>
      <c r="AB135" s="605"/>
      <c r="AC135" s="605"/>
      <c r="AD135" s="605"/>
      <c r="AE135" s="605"/>
      <c r="AF135" s="605"/>
      <c r="AG135" s="605"/>
      <c r="AH135" s="605"/>
      <c r="AI135" s="605"/>
      <c r="AJ135" s="605"/>
      <c r="AK135" s="605"/>
      <c r="AL135" s="605"/>
      <c r="AM135" s="605"/>
      <c r="AN135" s="605"/>
      <c r="AO135" s="605"/>
      <c r="AP135" s="605"/>
      <c r="AQ135" s="605"/>
      <c r="AR135" s="605"/>
      <c r="AS135" s="605"/>
      <c r="AT135" s="605"/>
      <c r="AU135" s="605"/>
      <c r="AV135" s="605"/>
      <c r="AW135" s="605"/>
      <c r="AX135" s="606"/>
    </row>
    <row r="136" spans="1:50" ht="19.7" customHeight="1" x14ac:dyDescent="0.15">
      <c r="A136" s="537" t="s">
        <v>37</v>
      </c>
      <c r="B136" s="538"/>
      <c r="C136" s="538"/>
      <c r="D136" s="538"/>
      <c r="E136" s="538"/>
      <c r="F136" s="538"/>
      <c r="G136" s="538"/>
      <c r="H136" s="538"/>
      <c r="I136" s="538"/>
      <c r="J136" s="538"/>
      <c r="K136" s="538"/>
      <c r="L136" s="538"/>
      <c r="M136" s="538"/>
      <c r="N136" s="538"/>
      <c r="O136" s="538"/>
      <c r="P136" s="538"/>
      <c r="Q136" s="538"/>
      <c r="R136" s="538"/>
      <c r="S136" s="538"/>
      <c r="T136" s="538"/>
      <c r="U136" s="538"/>
      <c r="V136" s="538"/>
      <c r="W136" s="538"/>
      <c r="X136" s="538"/>
      <c r="Y136" s="538"/>
      <c r="Z136" s="538"/>
      <c r="AA136" s="538"/>
      <c r="AB136" s="538"/>
      <c r="AC136" s="538"/>
      <c r="AD136" s="538"/>
      <c r="AE136" s="538"/>
      <c r="AF136" s="538"/>
      <c r="AG136" s="538"/>
      <c r="AH136" s="538"/>
      <c r="AI136" s="538"/>
      <c r="AJ136" s="538"/>
      <c r="AK136" s="538"/>
      <c r="AL136" s="538"/>
      <c r="AM136" s="538"/>
      <c r="AN136" s="538"/>
      <c r="AO136" s="538"/>
      <c r="AP136" s="538"/>
      <c r="AQ136" s="538"/>
      <c r="AR136" s="538"/>
      <c r="AS136" s="538"/>
      <c r="AT136" s="538"/>
      <c r="AU136" s="538"/>
      <c r="AV136" s="538"/>
      <c r="AW136" s="538"/>
      <c r="AX136" s="539"/>
    </row>
    <row r="137" spans="1:50" ht="19.899999999999999" customHeight="1" x14ac:dyDescent="0.15">
      <c r="A137" s="396" t="s">
        <v>224</v>
      </c>
      <c r="B137" s="397"/>
      <c r="C137" s="397"/>
      <c r="D137" s="397"/>
      <c r="E137" s="397"/>
      <c r="F137" s="397"/>
      <c r="G137" s="413" t="s">
        <v>413</v>
      </c>
      <c r="H137" s="414"/>
      <c r="I137" s="414"/>
      <c r="J137" s="414"/>
      <c r="K137" s="414"/>
      <c r="L137" s="414"/>
      <c r="M137" s="414"/>
      <c r="N137" s="414"/>
      <c r="O137" s="414"/>
      <c r="P137" s="415"/>
      <c r="Q137" s="397" t="s">
        <v>225</v>
      </c>
      <c r="R137" s="397"/>
      <c r="S137" s="397"/>
      <c r="T137" s="397"/>
      <c r="U137" s="397"/>
      <c r="V137" s="397"/>
      <c r="W137" s="413" t="s">
        <v>413</v>
      </c>
      <c r="X137" s="414"/>
      <c r="Y137" s="414"/>
      <c r="Z137" s="414"/>
      <c r="AA137" s="414"/>
      <c r="AB137" s="414"/>
      <c r="AC137" s="414"/>
      <c r="AD137" s="414"/>
      <c r="AE137" s="414"/>
      <c r="AF137" s="415"/>
      <c r="AG137" s="397" t="s">
        <v>226</v>
      </c>
      <c r="AH137" s="397"/>
      <c r="AI137" s="397"/>
      <c r="AJ137" s="397"/>
      <c r="AK137" s="397"/>
      <c r="AL137" s="397"/>
      <c r="AM137" s="393" t="s">
        <v>413</v>
      </c>
      <c r="AN137" s="394"/>
      <c r="AO137" s="394"/>
      <c r="AP137" s="394"/>
      <c r="AQ137" s="394"/>
      <c r="AR137" s="394"/>
      <c r="AS137" s="394"/>
      <c r="AT137" s="394"/>
      <c r="AU137" s="394"/>
      <c r="AV137" s="395"/>
      <c r="AW137" s="12"/>
      <c r="AX137" s="13"/>
    </row>
    <row r="138" spans="1:50" ht="19.899999999999999" customHeight="1" thickBot="1" x14ac:dyDescent="0.2">
      <c r="A138" s="398" t="s">
        <v>227</v>
      </c>
      <c r="B138" s="399"/>
      <c r="C138" s="399"/>
      <c r="D138" s="399"/>
      <c r="E138" s="399"/>
      <c r="F138" s="399"/>
      <c r="G138" s="416" t="s">
        <v>421</v>
      </c>
      <c r="H138" s="417"/>
      <c r="I138" s="417"/>
      <c r="J138" s="417"/>
      <c r="K138" s="417"/>
      <c r="L138" s="417"/>
      <c r="M138" s="417"/>
      <c r="N138" s="417"/>
      <c r="O138" s="417"/>
      <c r="P138" s="418"/>
      <c r="Q138" s="399" t="s">
        <v>228</v>
      </c>
      <c r="R138" s="399"/>
      <c r="S138" s="399"/>
      <c r="T138" s="399"/>
      <c r="U138" s="399"/>
      <c r="V138" s="399"/>
      <c r="W138" s="416" t="s">
        <v>401</v>
      </c>
      <c r="X138" s="417"/>
      <c r="Y138" s="417"/>
      <c r="Z138" s="417"/>
      <c r="AA138" s="417"/>
      <c r="AB138" s="417"/>
      <c r="AC138" s="417"/>
      <c r="AD138" s="417"/>
      <c r="AE138" s="417"/>
      <c r="AF138" s="418"/>
      <c r="AG138" s="571"/>
      <c r="AH138" s="572"/>
      <c r="AI138" s="572"/>
      <c r="AJ138" s="572"/>
      <c r="AK138" s="572"/>
      <c r="AL138" s="572"/>
      <c r="AM138" s="607"/>
      <c r="AN138" s="608"/>
      <c r="AO138" s="608"/>
      <c r="AP138" s="608"/>
      <c r="AQ138" s="608"/>
      <c r="AR138" s="608"/>
      <c r="AS138" s="608"/>
      <c r="AT138" s="608"/>
      <c r="AU138" s="608"/>
      <c r="AV138" s="609"/>
      <c r="AW138" s="28"/>
      <c r="AX138" s="29"/>
    </row>
    <row r="139" spans="1:50" ht="23.65" customHeight="1" x14ac:dyDescent="0.15">
      <c r="A139" s="553" t="s">
        <v>28</v>
      </c>
      <c r="B139" s="554"/>
      <c r="C139" s="554"/>
      <c r="D139" s="554"/>
      <c r="E139" s="554"/>
      <c r="F139" s="55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9"/>
      <c r="B140" s="460"/>
      <c r="C140" s="460"/>
      <c r="D140" s="460"/>
      <c r="E140" s="460"/>
      <c r="F140" s="46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9"/>
      <c r="B141" s="460"/>
      <c r="C141" s="460"/>
      <c r="D141" s="460"/>
      <c r="E141" s="460"/>
      <c r="F141" s="46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9"/>
      <c r="B142" s="460"/>
      <c r="C142" s="460"/>
      <c r="D142" s="460"/>
      <c r="E142" s="460"/>
      <c r="F142" s="46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9"/>
      <c r="B143" s="460"/>
      <c r="C143" s="460"/>
      <c r="D143" s="460"/>
      <c r="E143" s="460"/>
      <c r="F143" s="46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9"/>
      <c r="B144" s="460"/>
      <c r="C144" s="460"/>
      <c r="D144" s="460"/>
      <c r="E144" s="460"/>
      <c r="F144" s="46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9"/>
      <c r="B145" s="460"/>
      <c r="C145" s="460"/>
      <c r="D145" s="460"/>
      <c r="E145" s="460"/>
      <c r="F145" s="46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9"/>
      <c r="B146" s="460"/>
      <c r="C146" s="460"/>
      <c r="D146" s="460"/>
      <c r="E146" s="460"/>
      <c r="F146" s="46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9"/>
      <c r="B147" s="460"/>
      <c r="C147" s="460"/>
      <c r="D147" s="460"/>
      <c r="E147" s="460"/>
      <c r="F147" s="46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9"/>
      <c r="B148" s="460"/>
      <c r="C148" s="460"/>
      <c r="D148" s="460"/>
      <c r="E148" s="460"/>
      <c r="F148" s="46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9"/>
      <c r="B149" s="460"/>
      <c r="C149" s="460"/>
      <c r="D149" s="460"/>
      <c r="E149" s="460"/>
      <c r="F149" s="46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9"/>
      <c r="B150" s="460"/>
      <c r="C150" s="460"/>
      <c r="D150" s="460"/>
      <c r="E150" s="460"/>
      <c r="F150" s="46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9"/>
      <c r="B151" s="460"/>
      <c r="C151" s="460"/>
      <c r="D151" s="460"/>
      <c r="E151" s="460"/>
      <c r="F151" s="46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9"/>
      <c r="B152" s="460"/>
      <c r="C152" s="460"/>
      <c r="D152" s="460"/>
      <c r="E152" s="460"/>
      <c r="F152" s="46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9"/>
      <c r="B153" s="460"/>
      <c r="C153" s="460"/>
      <c r="D153" s="460"/>
      <c r="E153" s="460"/>
      <c r="F153" s="46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9"/>
      <c r="B154" s="460"/>
      <c r="C154" s="460"/>
      <c r="D154" s="460"/>
      <c r="E154" s="460"/>
      <c r="F154" s="46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9"/>
      <c r="B155" s="460"/>
      <c r="C155" s="460"/>
      <c r="D155" s="460"/>
      <c r="E155" s="460"/>
      <c r="F155" s="46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9"/>
      <c r="B156" s="460"/>
      <c r="C156" s="460"/>
      <c r="D156" s="460"/>
      <c r="E156" s="460"/>
      <c r="F156" s="46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9"/>
      <c r="B157" s="460"/>
      <c r="C157" s="460"/>
      <c r="D157" s="460"/>
      <c r="E157" s="460"/>
      <c r="F157" s="46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9"/>
      <c r="B158" s="460"/>
      <c r="C158" s="460"/>
      <c r="D158" s="460"/>
      <c r="E158" s="460"/>
      <c r="F158" s="46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9"/>
      <c r="B159" s="460"/>
      <c r="C159" s="460"/>
      <c r="D159" s="460"/>
      <c r="E159" s="460"/>
      <c r="F159" s="46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9"/>
      <c r="B160" s="460"/>
      <c r="C160" s="460"/>
      <c r="D160" s="460"/>
      <c r="E160" s="460"/>
      <c r="F160" s="46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9"/>
      <c r="B161" s="460"/>
      <c r="C161" s="460"/>
      <c r="D161" s="460"/>
      <c r="E161" s="460"/>
      <c r="F161" s="46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9"/>
      <c r="B162" s="460"/>
      <c r="C162" s="460"/>
      <c r="D162" s="460"/>
      <c r="E162" s="460"/>
      <c r="F162" s="46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9"/>
      <c r="B163" s="460"/>
      <c r="C163" s="460"/>
      <c r="D163" s="460"/>
      <c r="E163" s="460"/>
      <c r="F163" s="46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9"/>
      <c r="B164" s="460"/>
      <c r="C164" s="460"/>
      <c r="D164" s="460"/>
      <c r="E164" s="460"/>
      <c r="F164" s="46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9"/>
      <c r="B165" s="460"/>
      <c r="C165" s="460"/>
      <c r="D165" s="460"/>
      <c r="E165" s="460"/>
      <c r="F165" s="46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9"/>
      <c r="B166" s="460"/>
      <c r="C166" s="460"/>
      <c r="D166" s="460"/>
      <c r="E166" s="460"/>
      <c r="F166" s="46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9"/>
      <c r="B167" s="460"/>
      <c r="C167" s="460"/>
      <c r="D167" s="460"/>
      <c r="E167" s="460"/>
      <c r="F167" s="46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9"/>
      <c r="B168" s="460"/>
      <c r="C168" s="460"/>
      <c r="D168" s="460"/>
      <c r="E168" s="460"/>
      <c r="F168" s="46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9"/>
      <c r="B169" s="460"/>
      <c r="C169" s="460"/>
      <c r="D169" s="460"/>
      <c r="E169" s="460"/>
      <c r="F169" s="46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9"/>
      <c r="B170" s="460"/>
      <c r="C170" s="460"/>
      <c r="D170" s="460"/>
      <c r="E170" s="460"/>
      <c r="F170" s="46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9"/>
      <c r="B171" s="460"/>
      <c r="C171" s="460"/>
      <c r="D171" s="460"/>
      <c r="E171" s="460"/>
      <c r="F171" s="46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9"/>
      <c r="B172" s="460"/>
      <c r="C172" s="460"/>
      <c r="D172" s="460"/>
      <c r="E172" s="460"/>
      <c r="F172" s="46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9"/>
      <c r="B173" s="460"/>
      <c r="C173" s="460"/>
      <c r="D173" s="460"/>
      <c r="E173" s="460"/>
      <c r="F173" s="46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9"/>
      <c r="B174" s="460"/>
      <c r="C174" s="460"/>
      <c r="D174" s="460"/>
      <c r="E174" s="460"/>
      <c r="F174" s="46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9"/>
      <c r="B175" s="460"/>
      <c r="C175" s="460"/>
      <c r="D175" s="460"/>
      <c r="E175" s="460"/>
      <c r="F175" s="46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9"/>
      <c r="B176" s="460"/>
      <c r="C176" s="460"/>
      <c r="D176" s="460"/>
      <c r="E176" s="460"/>
      <c r="F176" s="46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6"/>
      <c r="B177" s="557"/>
      <c r="C177" s="557"/>
      <c r="D177" s="557"/>
      <c r="E177" s="557"/>
      <c r="F177" s="55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2" t="s">
        <v>34</v>
      </c>
      <c r="B178" s="533"/>
      <c r="C178" s="533"/>
      <c r="D178" s="533"/>
      <c r="E178" s="533"/>
      <c r="F178" s="534"/>
      <c r="G178" s="380" t="s">
        <v>389</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378</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117"/>
      <c r="B179" s="535"/>
      <c r="C179" s="535"/>
      <c r="D179" s="535"/>
      <c r="E179" s="535"/>
      <c r="F179" s="536"/>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4.75" customHeight="1" x14ac:dyDescent="0.15">
      <c r="A180" s="117"/>
      <c r="B180" s="535"/>
      <c r="C180" s="535"/>
      <c r="D180" s="535"/>
      <c r="E180" s="535"/>
      <c r="F180" s="536"/>
      <c r="G180" s="88" t="s">
        <v>402</v>
      </c>
      <c r="H180" s="89"/>
      <c r="I180" s="89"/>
      <c r="J180" s="89"/>
      <c r="K180" s="90"/>
      <c r="L180" s="91" t="s">
        <v>407</v>
      </c>
      <c r="M180" s="92"/>
      <c r="N180" s="92"/>
      <c r="O180" s="92"/>
      <c r="P180" s="92"/>
      <c r="Q180" s="92"/>
      <c r="R180" s="92"/>
      <c r="S180" s="92"/>
      <c r="T180" s="92"/>
      <c r="U180" s="92"/>
      <c r="V180" s="92"/>
      <c r="W180" s="92"/>
      <c r="X180" s="93"/>
      <c r="Y180" s="94">
        <v>4</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2"/>
    </row>
    <row r="181" spans="1:50" ht="24.75" customHeight="1" x14ac:dyDescent="0.15">
      <c r="A181" s="117"/>
      <c r="B181" s="535"/>
      <c r="C181" s="535"/>
      <c r="D181" s="535"/>
      <c r="E181" s="535"/>
      <c r="F181" s="536"/>
      <c r="G181" s="65" t="s">
        <v>403</v>
      </c>
      <c r="H181" s="66"/>
      <c r="I181" s="66"/>
      <c r="J181" s="66"/>
      <c r="K181" s="67"/>
      <c r="L181" s="68" t="s">
        <v>406</v>
      </c>
      <c r="M181" s="69"/>
      <c r="N181" s="69"/>
      <c r="O181" s="69"/>
      <c r="P181" s="69"/>
      <c r="Q181" s="69"/>
      <c r="R181" s="69"/>
      <c r="S181" s="69"/>
      <c r="T181" s="69"/>
      <c r="U181" s="69"/>
      <c r="V181" s="69"/>
      <c r="W181" s="69"/>
      <c r="X181" s="70"/>
      <c r="Y181" s="71">
        <v>3</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5"/>
      <c r="C182" s="535"/>
      <c r="D182" s="535"/>
      <c r="E182" s="535"/>
      <c r="F182" s="536"/>
      <c r="G182" s="65" t="s">
        <v>404</v>
      </c>
      <c r="H182" s="66"/>
      <c r="I182" s="66"/>
      <c r="J182" s="66"/>
      <c r="K182" s="67"/>
      <c r="L182" s="68" t="s">
        <v>405</v>
      </c>
      <c r="M182" s="69"/>
      <c r="N182" s="69"/>
      <c r="O182" s="69"/>
      <c r="P182" s="69"/>
      <c r="Q182" s="69"/>
      <c r="R182" s="69"/>
      <c r="S182" s="69"/>
      <c r="T182" s="69"/>
      <c r="U182" s="69"/>
      <c r="V182" s="69"/>
      <c r="W182" s="69"/>
      <c r="X182" s="70"/>
      <c r="Y182" s="71">
        <v>5</v>
      </c>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35"/>
      <c r="C183" s="535"/>
      <c r="D183" s="535"/>
      <c r="E183" s="535"/>
      <c r="F183" s="536"/>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35"/>
      <c r="C184" s="535"/>
      <c r="D184" s="535"/>
      <c r="E184" s="535"/>
      <c r="F184" s="536"/>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5"/>
      <c r="C185" s="535"/>
      <c r="D185" s="535"/>
      <c r="E185" s="535"/>
      <c r="F185" s="536"/>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5"/>
      <c r="C186" s="535"/>
      <c r="D186" s="535"/>
      <c r="E186" s="535"/>
      <c r="F186" s="536"/>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5"/>
      <c r="C187" s="535"/>
      <c r="D187" s="535"/>
      <c r="E187" s="535"/>
      <c r="F187" s="536"/>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5"/>
      <c r="C188" s="535"/>
      <c r="D188" s="535"/>
      <c r="E188" s="535"/>
      <c r="F188" s="536"/>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5"/>
      <c r="C189" s="535"/>
      <c r="D189" s="535"/>
      <c r="E189" s="535"/>
      <c r="F189" s="536"/>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5"/>
      <c r="C190" s="535"/>
      <c r="D190" s="535"/>
      <c r="E190" s="535"/>
      <c r="F190" s="536"/>
      <c r="G190" s="74" t="s">
        <v>22</v>
      </c>
      <c r="H190" s="75"/>
      <c r="I190" s="75"/>
      <c r="J190" s="75"/>
      <c r="K190" s="75"/>
      <c r="L190" s="76"/>
      <c r="M190" s="77"/>
      <c r="N190" s="77"/>
      <c r="O190" s="77"/>
      <c r="P190" s="77"/>
      <c r="Q190" s="77"/>
      <c r="R190" s="77"/>
      <c r="S190" s="77"/>
      <c r="T190" s="77"/>
      <c r="U190" s="77"/>
      <c r="V190" s="77"/>
      <c r="W190" s="77"/>
      <c r="X190" s="78"/>
      <c r="Y190" s="79">
        <f>SUM(Y180:AB189)</f>
        <v>12</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5"/>
      <c r="C191" s="535"/>
      <c r="D191" s="535"/>
      <c r="E191" s="535"/>
      <c r="F191" s="536"/>
      <c r="G191" s="380" t="s">
        <v>366</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customHeight="1" x14ac:dyDescent="0.15">
      <c r="A192" s="117"/>
      <c r="B192" s="535"/>
      <c r="C192" s="535"/>
      <c r="D192" s="535"/>
      <c r="E192" s="535"/>
      <c r="F192" s="536"/>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4.75" customHeight="1" x14ac:dyDescent="0.15">
      <c r="A193" s="117"/>
      <c r="B193" s="535"/>
      <c r="C193" s="535"/>
      <c r="D193" s="535"/>
      <c r="E193" s="535"/>
      <c r="F193" s="536"/>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2"/>
    </row>
    <row r="194" spans="1:50" ht="24.75" customHeight="1" x14ac:dyDescent="0.15">
      <c r="A194" s="117"/>
      <c r="B194" s="535"/>
      <c r="C194" s="535"/>
      <c r="D194" s="535"/>
      <c r="E194" s="535"/>
      <c r="F194" s="536"/>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5"/>
      <c r="C195" s="535"/>
      <c r="D195" s="535"/>
      <c r="E195" s="535"/>
      <c r="F195" s="536"/>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5"/>
      <c r="C196" s="535"/>
      <c r="D196" s="535"/>
      <c r="E196" s="535"/>
      <c r="F196" s="536"/>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5"/>
      <c r="C197" s="535"/>
      <c r="D197" s="535"/>
      <c r="E197" s="535"/>
      <c r="F197" s="536"/>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5"/>
      <c r="C198" s="535"/>
      <c r="D198" s="535"/>
      <c r="E198" s="535"/>
      <c r="F198" s="536"/>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5"/>
      <c r="C199" s="535"/>
      <c r="D199" s="535"/>
      <c r="E199" s="535"/>
      <c r="F199" s="536"/>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5"/>
      <c r="C200" s="535"/>
      <c r="D200" s="535"/>
      <c r="E200" s="535"/>
      <c r="F200" s="536"/>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5"/>
      <c r="C201" s="535"/>
      <c r="D201" s="535"/>
      <c r="E201" s="535"/>
      <c r="F201" s="536"/>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5"/>
      <c r="C202" s="535"/>
      <c r="D202" s="535"/>
      <c r="E202" s="535"/>
      <c r="F202" s="536"/>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5"/>
      <c r="C203" s="535"/>
      <c r="D203" s="535"/>
      <c r="E203" s="535"/>
      <c r="F203" s="536"/>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5"/>
      <c r="C204" s="535"/>
      <c r="D204" s="535"/>
      <c r="E204" s="535"/>
      <c r="F204" s="536"/>
      <c r="G204" s="380" t="s">
        <v>361</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362</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customHeight="1" x14ac:dyDescent="0.15">
      <c r="A205" s="117"/>
      <c r="B205" s="535"/>
      <c r="C205" s="535"/>
      <c r="D205" s="535"/>
      <c r="E205" s="535"/>
      <c r="F205" s="536"/>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4.75" customHeight="1" x14ac:dyDescent="0.15">
      <c r="A206" s="117"/>
      <c r="B206" s="535"/>
      <c r="C206" s="535"/>
      <c r="D206" s="535"/>
      <c r="E206" s="535"/>
      <c r="F206" s="536"/>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2"/>
    </row>
    <row r="207" spans="1:50" ht="24.75" customHeight="1" x14ac:dyDescent="0.15">
      <c r="A207" s="117"/>
      <c r="B207" s="535"/>
      <c r="C207" s="535"/>
      <c r="D207" s="535"/>
      <c r="E207" s="535"/>
      <c r="F207" s="536"/>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5"/>
      <c r="C208" s="535"/>
      <c r="D208" s="535"/>
      <c r="E208" s="535"/>
      <c r="F208" s="536"/>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5"/>
      <c r="C209" s="535"/>
      <c r="D209" s="535"/>
      <c r="E209" s="535"/>
      <c r="F209" s="536"/>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5"/>
      <c r="C210" s="535"/>
      <c r="D210" s="535"/>
      <c r="E210" s="535"/>
      <c r="F210" s="536"/>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5"/>
      <c r="C211" s="535"/>
      <c r="D211" s="535"/>
      <c r="E211" s="535"/>
      <c r="F211" s="536"/>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5"/>
      <c r="C212" s="535"/>
      <c r="D212" s="535"/>
      <c r="E212" s="535"/>
      <c r="F212" s="536"/>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5"/>
      <c r="C213" s="535"/>
      <c r="D213" s="535"/>
      <c r="E213" s="535"/>
      <c r="F213" s="536"/>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5"/>
      <c r="C214" s="535"/>
      <c r="D214" s="535"/>
      <c r="E214" s="535"/>
      <c r="F214" s="536"/>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5"/>
      <c r="C215" s="535"/>
      <c r="D215" s="535"/>
      <c r="E215" s="535"/>
      <c r="F215" s="536"/>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5"/>
      <c r="C216" s="535"/>
      <c r="D216" s="535"/>
      <c r="E216" s="535"/>
      <c r="F216" s="536"/>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5"/>
      <c r="C217" s="535"/>
      <c r="D217" s="535"/>
      <c r="E217" s="535"/>
      <c r="F217" s="536"/>
      <c r="G217" s="380" t="s">
        <v>363</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364</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customHeight="1" x14ac:dyDescent="0.15">
      <c r="A218" s="117"/>
      <c r="B218" s="535"/>
      <c r="C218" s="535"/>
      <c r="D218" s="535"/>
      <c r="E218" s="535"/>
      <c r="F218" s="536"/>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4.75" customHeight="1" x14ac:dyDescent="0.15">
      <c r="A219" s="117"/>
      <c r="B219" s="535"/>
      <c r="C219" s="535"/>
      <c r="D219" s="535"/>
      <c r="E219" s="535"/>
      <c r="F219" s="536"/>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2"/>
    </row>
    <row r="220" spans="1:50" ht="24.75" customHeight="1" x14ac:dyDescent="0.15">
      <c r="A220" s="117"/>
      <c r="B220" s="535"/>
      <c r="C220" s="535"/>
      <c r="D220" s="535"/>
      <c r="E220" s="535"/>
      <c r="F220" s="536"/>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5"/>
      <c r="C221" s="535"/>
      <c r="D221" s="535"/>
      <c r="E221" s="535"/>
      <c r="F221" s="536"/>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5"/>
      <c r="C222" s="535"/>
      <c r="D222" s="535"/>
      <c r="E222" s="535"/>
      <c r="F222" s="536"/>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5"/>
      <c r="C223" s="535"/>
      <c r="D223" s="535"/>
      <c r="E223" s="535"/>
      <c r="F223" s="536"/>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35"/>
      <c r="C224" s="535"/>
      <c r="D224" s="535"/>
      <c r="E224" s="535"/>
      <c r="F224" s="536"/>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5"/>
      <c r="C225" s="535"/>
      <c r="D225" s="535"/>
      <c r="E225" s="535"/>
      <c r="F225" s="536"/>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5"/>
      <c r="C226" s="535"/>
      <c r="D226" s="535"/>
      <c r="E226" s="535"/>
      <c r="F226" s="536"/>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5"/>
      <c r="C227" s="535"/>
      <c r="D227" s="535"/>
      <c r="E227" s="535"/>
      <c r="F227" s="536"/>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5"/>
      <c r="C228" s="535"/>
      <c r="D228" s="535"/>
      <c r="E228" s="535"/>
      <c r="F228" s="536"/>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5"/>
      <c r="C229" s="535"/>
      <c r="D229" s="535"/>
      <c r="E229" s="535"/>
      <c r="F229" s="536"/>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390</v>
      </c>
      <c r="D236" s="104"/>
      <c r="E236" s="104"/>
      <c r="F236" s="104"/>
      <c r="G236" s="104"/>
      <c r="H236" s="104"/>
      <c r="I236" s="104"/>
      <c r="J236" s="104"/>
      <c r="K236" s="104"/>
      <c r="L236" s="104"/>
      <c r="M236" s="108" t="s">
        <v>412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12</v>
      </c>
      <c r="AL236" s="106"/>
      <c r="AM236" s="106"/>
      <c r="AN236" s="106"/>
      <c r="AO236" s="106"/>
      <c r="AP236" s="107"/>
      <c r="AQ236" s="108">
        <v>1</v>
      </c>
      <c r="AR236" s="104"/>
      <c r="AS236" s="104"/>
      <c r="AT236" s="104"/>
      <c r="AU236" s="105">
        <v>99</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9" t="s">
        <v>323</v>
      </c>
      <c r="B497" s="680"/>
      <c r="C497" s="680"/>
      <c r="D497" s="680"/>
      <c r="E497" s="680"/>
      <c r="F497" s="680"/>
      <c r="G497" s="680"/>
      <c r="H497" s="680"/>
      <c r="I497" s="680"/>
      <c r="J497" s="680"/>
      <c r="K497" s="680"/>
      <c r="L497" s="680"/>
      <c r="M497" s="680"/>
      <c r="N497" s="680"/>
      <c r="O497" s="680"/>
      <c r="P497" s="680"/>
      <c r="Q497" s="680"/>
      <c r="R497" s="680"/>
      <c r="S497" s="680"/>
      <c r="T497" s="680"/>
      <c r="U497" s="680"/>
      <c r="V497" s="680"/>
      <c r="W497" s="680"/>
      <c r="X497" s="680"/>
      <c r="Y497" s="680"/>
      <c r="Z497" s="680"/>
      <c r="AA497" s="680"/>
      <c r="AB497" s="680"/>
      <c r="AC497" s="680"/>
      <c r="AD497" s="680"/>
      <c r="AE497" s="680"/>
      <c r="AF497" s="680"/>
      <c r="AG497" s="680"/>
      <c r="AH497" s="680"/>
      <c r="AI497" s="680"/>
      <c r="AJ497" s="680"/>
      <c r="AK497" s="681"/>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5">
      <formula>IF(RIGHT(TEXT(P14,"0.#"),1)=".",FALSE,TRUE)</formula>
    </cfRule>
    <cfRule type="expression" dxfId="204" priority="546">
      <formula>IF(RIGHT(TEXT(P14,"0.#"),1)=".",TRUE,FALSE)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6:AQ17 P15:AX15 P13:AX13">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cfRule type="expression" dxfId="45" priority="57">
      <formula>IF(RIGHT(TEXT(AE24,"0.#"),1)=".",FALSE,TRUE)</formula>
    </cfRule>
    <cfRule type="expression" dxfId="44" priority="58">
      <formula>IF(RIGHT(TEXT(AE24,"0.#"),1)=".",TRUE,FALSE)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E23:AI23">
    <cfRule type="expression" dxfId="3" priority="3">
      <formula>IF(RIGHT(TEXT(AE23,"0.#"),1)=".",FALSE,TRUE)</formula>
    </cfRule>
    <cfRule type="expression" dxfId="2" priority="4">
      <formula>IF(RIGHT(TEXT(AE23,"0.#"),1)=".",TRUE,FALSE)</formula>
    </cfRule>
  </conditionalFormatting>
  <conditionalFormatting sqref="AJ23:AS23">
    <cfRule type="expression" dxfId="1" priority="1">
      <formula>IF(RIGHT(TEXT(AJ23,"0.#"),1)=".",FALSE,TRUE)</formula>
    </cfRule>
    <cfRule type="expression" dxfId="0" priority="2">
      <formula>IF(RIGHT(TEXT(AJ23,"0.#"),1)=".",TRUE,FALSE)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4"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O15" sqref="O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383</v>
      </c>
      <c r="M3" s="15" t="str">
        <f t="shared" ref="M3:M11" si="2">IF(L3="","",K3)</f>
        <v>文教及び科学振興</v>
      </c>
      <c r="N3" s="15" t="str">
        <f>IF(M3="",N2,IF(N2&lt;&gt;"",CONCATENATE(N2,"、",M3),M3))</f>
        <v>文教及び科学振興</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383</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2015-09-07T08:28:25Z</cp:lastPrinted>
  <dcterms:created xsi:type="dcterms:W3CDTF">2012-03-13T00:50:25Z</dcterms:created>
  <dcterms:modified xsi:type="dcterms:W3CDTF">2015-09-07T08:33:49Z</dcterms:modified>
</cp:coreProperties>
</file>