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②＜海事局＞\"/>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<sst xmlns="http://schemas.openxmlformats.org/spreadsheetml/2006/main" count="709" uniqueCount="410">
  <si>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</si>
  <si>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</si>
  <si>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</si>
  <si>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</si>
  <si>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</si>
  <si>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</si>
  <si>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</si>
  <si>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</si>
  <si>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</si>
  <si>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</si>
  <si>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</si>
  <si>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</si>
  <si>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</si>
  <si>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</si>
  <si>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</si>
  <si>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</si>
  <si>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</si>
  <si>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</si>
  <si>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</si>
  <si>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</si>
  <si>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</si>
  <si>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</si>
  <si>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</si>
  <si>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</si>
  <si>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</si>
  <si>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</si>
  <si>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</si>
  <si>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</si>
  <si>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</si>
  <si>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</si>
  <si>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</si>
  <si>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</si>
  <si>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</si>
  <si>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</si>
  <si>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</si>
  <si>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</si>
  <si>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</si>
  <si>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</si>
  <si>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</si>
  <si>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</si>
  <si>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</si>
  <si>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</si>
  <si>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</si>
  <si>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</si>
  <si>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</si>
  <si>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</si>
  <si>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</si>
  <si>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</si>
  <si>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</si>
  <si>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</si>
  <si>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</si>
  <si>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</si>
  <si>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</si>
  <si>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</si>
  <si>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</si>
  <si>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</si>
  <si>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</si>
  <si>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</si>
  <si>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</si>
  <si>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</si>
  <si>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</si>
  <si>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</si>
  <si>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</si>
  <si>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</si>
  <si>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</si>
  <si>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</si>
  <si>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</si>
  <si>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</si>
  <si>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</si>
  <si>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</si>
  <si>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</si>
  <si>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</si>
  <si>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</si>
  <si>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</si>
  <si>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</si>
  <si>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</si>
  <si>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</si>
  <si>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</si>
  <si>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</si>
  <si>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</si>
  <si>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</si>
  <si>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</si>
  <si>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</si>
  <si>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</si>
  <si>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</si>
  <si>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</si>
  <si>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</si>
  <si>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</si>
  <si>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</si>
  <si>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</si>
  <si>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</si>
  <si>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</si>
  <si>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</si>
  <si>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</si>
  <si>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</si>
  <si>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</si>
  <si>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</si>
  <si>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</si>
  <si>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</si>
  <si>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</si>
  <si>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</si>
  <si>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</si>
  <si>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</si>
  <si>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</si>
  <si>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</si>
  <si>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</si>
  <si>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</si>
  <si>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</si>
  <si>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</si>
  <si>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</si>
  <si>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</si>
  <si>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</si>
  <si>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</si>
  <si>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</si>
  <si>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</si>
  <si>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</si>
  <si>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</si>
  <si>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</si>
  <si>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</si>
  <si>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</si>
  <si>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</si>
  <si>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</si>
  <si>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</si>
  <si>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</si>
  <si>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</si>
  <si>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</si>
  <si>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</si>
  <si>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</si>
  <si>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</si>
  <si>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</si>
  <si>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</si>
  <si>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</si>
  <si>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</si>
  <si>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</si>
  <si>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</si>
  <si>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</si>
  <si>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</si>
  <si>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</si>
  <si>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</si>
  <si>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</si>
  <si>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</si>
  <si>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</si>
  <si>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</si>
  <si>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</si>
  <si>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</si>
  <si>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</si>
  <si>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</si>
  <si>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</si>
  <si>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</si>
  <si>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</si>
  <si>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</si>
  <si>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</si>
  <si>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</si>
  <si>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</si>
  <si>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</si>
  <si>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</si>
  <si>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</si>
  <si>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</si>
  <si>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</si>
  <si>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</si>
  <si>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</si>
  <si>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</si>
  <si>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</si>
  <si>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</si>
  <si>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</si>
  <si>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</si>
  <si>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</si>
  <si>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</si>
  <si>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</si>
  <si>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</si>
  <si>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</si>
  <si>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</si>
  <si>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</si>
  <si>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</si>
  <si>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</si>
  <si>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</si>
  <si>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</si>
  <si>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</si>
  <si>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</si>
  <si>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</si>
  <si>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</si>
  <si>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</si>
  <si>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</si>
  <si>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</si>
  <si>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</si>
  <si>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</si>
  <si>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</si>
  <si>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</si>
  <si>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</si>
  <si>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</si>
  <si>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</si>
  <si>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</si>
  <si>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</si>
  <si>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</si>
  <si>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</si>
  <si>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</si>
  <si>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</si>
  <si>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</si>
  <si>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</si>
  <si>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</si>
  <si>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</si>
  <si>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</si>
  <si>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</si>
  <si>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</si>
  <si>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</si>
  <si>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</si>
  <si>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</si>
  <si>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</si>
  <si>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</si>
  <si>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</si>
  <si>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</si>
  <si>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</si>
  <si>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</si>
  <si>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</si>
  <si>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</si>
  <si>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</si>
  <si>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</si>
  <si>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</si>
  <si>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</si>
  <si>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</si>
  <si>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</si>
  <si>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</si>
  <si>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</si>
  <si>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</si>
  <si>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</si>
  <si>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</si>
  <si>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</si>
  <si>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</si>
  <si>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</si>
  <si>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</si>
  <si>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</si>
  <si>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</si>
  <si>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</si>
  <si>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</si>
  <si>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</si>
  <si>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</si>
  <si>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</si>
  <si>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</si>
  <si>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</si>
  <si>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</si>
  <si>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</si>
  <si>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</si>
  <si>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</si>
  <si>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</si>
  <si>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</si>
  <si>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</si>
  <si>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</si>
  <si>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</si>
  <si>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</si>
  <si>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</si>
  <si>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</si>
  <si>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</si>
  <si>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</si>
  <si>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</si>
  <si>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</si>
  <si>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</si>
  <si>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</si>
  <si>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</si>
  <si>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</si>
  <si>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</si>
  <si>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</si>
  <si>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</si>
  <si>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</si>
  <si>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</si>
  <si>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</si>
  <si>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</si>
  <si>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</si>
  <si>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</si>
  <si>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</si>
  <si>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</si>
  <si>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</si>
  <si>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</si>
  <si>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</si>
  <si>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</si>
  <si>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</si>
  <si>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</si>
  <si>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</si>
  <si>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</si>
  <si>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</si>
  <si>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</si>
  <si>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</si>
  <si>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</si>
  <si>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</si>
  <si>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</si>
  <si>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</si>
  <si>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</si>
  <si>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</si>
  <si>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</si>
  <si>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</si>
  <si>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</si>
  <si>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</si>
  <si>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</si>
  <si>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</si>
  <si>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</si>
  <si>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</si>
  <si>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</si>
  <si>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</si>
  <si>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</si>
  <si>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</si>
  <si>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</si>
  <si>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</si>
  <si>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</si>
  <si>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</si>
  <si>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</si>
  <si>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</si>
  <si>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</si>
  <si>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</si>
  <si>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</si>
  <si>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</si>
  <si>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</si>
  <si>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</si>
  <si>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</si>
  <si>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</si>
  <si>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</si>
  <si>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</si>
  <si>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</si>
  <si>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</si>
  <si>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</si>
  <si>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</si>
  <si>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</si>
  <si>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</si>
  <si>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</si>
  <si>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</si>
  <si>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</si>
  <si>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</si>
  <si>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</si>
  <si>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</si>
  <si>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</si>
  <si>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</si>
  <si>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</si>
  <si>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</si>
  <si>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</si>
  <si>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</si>
  <si>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</si>
  <si>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</si>
  <si>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</si>
  <si>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</si>
  <si>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</si>
  <si>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</si>
  <si>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</si>
  <si>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</si>
  <si>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</si>
  <si>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</si>
  <si>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</si>
  <si>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</si>
  <si>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</si>
  <si>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</si>
  <si>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</si>
  <si>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</si>
  <si>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</si>
  <si>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</si>
  <si>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</si>
  <si>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</si>
  <si>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</si>
  <si>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</si>
  <si>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</si>
  <si>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</si>
  <si>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</si>
  <si>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</si>
  <si>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</si>
  <si>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</si>
  <si>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</si>
  <si>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</si>
  <si>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</si>
  <si>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</si>
  <si>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</si>
  <si>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</si>
  <si>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</si>
  <si>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</si>
  <si>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</si>
  <si>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</si>
  <si>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</si>
  <si>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</si>
  <si>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</si>
  <si>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</si>
  <si>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</si>
  <si>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</si>
  <si>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</si>
  <si>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</si>
  <si>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船舶によるCO2の海底貯留導入促進のための安全・環境対策</t>
    <phoneticPr fontId="5"/>
  </si>
  <si>
    <t>海事局</t>
    <rPh sb="0" eb="2">
      <t>カイジ</t>
    </rPh>
    <rPh sb="2" eb="3">
      <t>キョク</t>
    </rPh>
    <phoneticPr fontId="5"/>
  </si>
  <si>
    <t>海洋・環境政策課</t>
    <rPh sb="0" eb="2">
      <t>カイヨウ</t>
    </rPh>
    <rPh sb="3" eb="5">
      <t>カンキョウ</t>
    </rPh>
    <rPh sb="5" eb="8">
      <t>セイサクカ</t>
    </rPh>
    <phoneticPr fontId="5"/>
  </si>
  <si>
    <t>課長　大谷　雅実</t>
    <rPh sb="0" eb="2">
      <t>カチョウ</t>
    </rPh>
    <rPh sb="3" eb="5">
      <t>オオタニ</t>
    </rPh>
    <rPh sb="6" eb="8">
      <t>マサミ</t>
    </rPh>
    <phoneticPr fontId="5"/>
  </si>
  <si>
    <t>○</t>
  </si>
  <si>
    <t>－</t>
    <phoneticPr fontId="5"/>
  </si>
  <si>
    <t>エネルギー基本計画等</t>
    <rPh sb="5" eb="7">
      <t>キホン</t>
    </rPh>
    <rPh sb="7" eb="9">
      <t>ケイカク</t>
    </rPh>
    <rPh sb="9" eb="10">
      <t>トウ</t>
    </rPh>
    <phoneticPr fontId="5"/>
  </si>
  <si>
    <t>温室効果ガス削減に係る我が国の長期目標である2050年80％削減を実現するためには、抜本的なCO2排出削減技術を普及させることが必要である中、石炭火力発電等の大規模排出源にはCCS（二酸化炭素回収・貯留：液化CO2を沖合海底下の地中に貯留する技術）の実現が注目されている。このため、船舶（シャトルシップ）によるCO2の輸送等に係る安全・環境要件を策定することにより、CCSの導入を促進する。</t>
    <rPh sb="69" eb="70">
      <t>ナカ</t>
    </rPh>
    <rPh sb="187" eb="189">
      <t>ドウニュウ</t>
    </rPh>
    <rPh sb="190" eb="192">
      <t>ソクシン</t>
    </rPh>
    <phoneticPr fontId="5"/>
  </si>
  <si>
    <t>沖合域を含めた我が国周辺水域におけるCCS（二酸化炭素回収・貯留）の導入促進に向け、輸送用タンクの強度など、液化CO2のシャトルシップによる輸送等に係る安全・環境要件を策定するための調査研究を行う。</t>
    <rPh sb="36" eb="38">
      <t>ソクシン</t>
    </rPh>
    <rPh sb="42" eb="45">
      <t>ユソウヨウ</t>
    </rPh>
    <rPh sb="49" eb="51">
      <t>キョウド</t>
    </rPh>
    <rPh sb="81" eb="83">
      <t>ヨウケン</t>
    </rPh>
    <rPh sb="84" eb="86">
      <t>サクテイ</t>
    </rPh>
    <rPh sb="91" eb="93">
      <t>チョウサ</t>
    </rPh>
    <rPh sb="93" eb="95">
      <t>ケンキュウ</t>
    </rPh>
    <rPh sb="96" eb="97">
      <t>オコナ</t>
    </rPh>
    <phoneticPr fontId="5"/>
  </si>
  <si>
    <t>36　海事産業の市場環境整備・活性化及び人材の確保等を図る</t>
    <phoneticPr fontId="5"/>
  </si>
  <si>
    <t>国土交通省</t>
  </si>
  <si>
    <t>-</t>
    <phoneticPr fontId="5"/>
  </si>
  <si>
    <t>技術研究開発調査費</t>
    <rPh sb="0" eb="2">
      <t>ギジュツ</t>
    </rPh>
    <rPh sb="2" eb="4">
      <t>ケンキュウ</t>
    </rPh>
    <rPh sb="4" eb="6">
      <t>カイハツ</t>
    </rPh>
    <rPh sb="6" eb="9">
      <t>チョウサヒ</t>
    </rPh>
    <phoneticPr fontId="5"/>
  </si>
  <si>
    <t>‐</t>
  </si>
  <si>
    <t>本事業は、船舶による液化二酸化炭素の輸送等についての安全・環境要件を策定するものであり、安全・環境に関する基準等は、国民の生命・財産を保護するためのものであることから、国が一義的に策定する必要がある。なお、CCSの導入促進についてはエネルギー基本計画や海洋基本計画にも記載されてる。</t>
    <phoneticPr fontId="5"/>
  </si>
  <si>
    <t>同上</t>
    <rPh sb="0" eb="2">
      <t>ドウジョウ</t>
    </rPh>
    <phoneticPr fontId="5"/>
  </si>
  <si>
    <t>新27-059</t>
    <rPh sb="0" eb="1">
      <t>シン</t>
    </rPh>
    <phoneticPr fontId="5"/>
  </si>
  <si>
    <t>件</t>
    <rPh sb="0" eb="1">
      <t>ケン</t>
    </rPh>
    <phoneticPr fontId="5"/>
  </si>
  <si>
    <t>-</t>
    <phoneticPr fontId="5"/>
  </si>
  <si>
    <t>％</t>
    <phoneticPr fontId="5"/>
  </si>
  <si>
    <t>ＣＣＳ導入促進に向けた安全・環境要件を策定する上で必要な事業をより効率的、効果的に実行できるよう、適正な予算執行に努める。</t>
    <rPh sb="3" eb="5">
      <t>ドウニュウ</t>
    </rPh>
    <rPh sb="5" eb="7">
      <t>ソクシン</t>
    </rPh>
    <rPh sb="8" eb="9">
      <t>ム</t>
    </rPh>
    <rPh sb="11" eb="13">
      <t>アンゼン</t>
    </rPh>
    <rPh sb="14" eb="16">
      <t>カンキョウ</t>
    </rPh>
    <rPh sb="16" eb="18">
      <t>ヨウケン</t>
    </rPh>
    <rPh sb="19" eb="21">
      <t>サクテイ</t>
    </rPh>
    <rPh sb="23" eb="24">
      <t>ウエ</t>
    </rPh>
    <rPh sb="25" eb="27">
      <t>ヒツヨウ</t>
    </rPh>
    <rPh sb="28" eb="30">
      <t>ジギョウ</t>
    </rPh>
    <rPh sb="33" eb="36">
      <t>コウリツテキ</t>
    </rPh>
    <rPh sb="37" eb="40">
      <t>コウカテキ</t>
    </rPh>
    <rPh sb="41" eb="43">
      <t>ジッコウ</t>
    </rPh>
    <rPh sb="49" eb="51">
      <t>テキセイ</t>
    </rPh>
    <rPh sb="52" eb="54">
      <t>ヨサン</t>
    </rPh>
    <rPh sb="54" eb="56">
      <t>シッコウ</t>
    </rPh>
    <rPh sb="57" eb="58">
      <t>ツト</t>
    </rPh>
    <phoneticPr fontId="5"/>
  </si>
  <si>
    <t>温室効果ガス排出削減量</t>
    <rPh sb="0" eb="2">
      <t>オンシツ</t>
    </rPh>
    <rPh sb="2" eb="4">
      <t>コウカ</t>
    </rPh>
    <rPh sb="6" eb="8">
      <t>ハイシュツ</t>
    </rPh>
    <rPh sb="8" eb="10">
      <t>サクゲン</t>
    </rPh>
    <rPh sb="10" eb="11">
      <t>リョウ</t>
    </rPh>
    <phoneticPr fontId="5"/>
  </si>
  <si>
    <t>我が国が掲げる長期目標（2050年温室効果ガス80％排出削減）の実現に貢献する。</t>
    <rPh sb="0" eb="1">
      <t>ワ</t>
    </rPh>
    <rPh sb="2" eb="3">
      <t>クニ</t>
    </rPh>
    <rPh sb="4" eb="5">
      <t>カカ</t>
    </rPh>
    <rPh sb="7" eb="9">
      <t>チョウキ</t>
    </rPh>
    <rPh sb="9" eb="11">
      <t>モクヒョウ</t>
    </rPh>
    <rPh sb="16" eb="17">
      <t>ネン</t>
    </rPh>
    <rPh sb="17" eb="19">
      <t>オンシツ</t>
    </rPh>
    <rPh sb="19" eb="21">
      <t>コウカ</t>
    </rPh>
    <rPh sb="26" eb="28">
      <t>ハイシュツ</t>
    </rPh>
    <rPh sb="28" eb="30">
      <t>サクゲン</t>
    </rPh>
    <rPh sb="32" eb="34">
      <t>ジツゲン</t>
    </rPh>
    <rPh sb="35" eb="37">
      <t>コウケン</t>
    </rPh>
    <phoneticPr fontId="5"/>
  </si>
  <si>
    <t>適切かつ効率的な予算の執行を図るべきである。</t>
    <phoneticPr fontId="5"/>
  </si>
  <si>
    <t>「日本再興戦略」改訂2015　第二．二テーマ２（３）②
水素製造にCCS（二酸化炭素回収・貯蔵）を組み合わせ、又は再生可能エネルギー由来水素を活用したCO2 フリー水素製造・供給システムの確立に向けて、技術開発・実証を進める
新しい日本のための優先課題推進枠：８０百万円</t>
    <phoneticPr fontId="5"/>
  </si>
  <si>
    <t>事業内容を精査し、真に必要な経費を計上することにより適切な執行を図る。</t>
    <rPh sb="0" eb="2">
      <t>ジギョウ</t>
    </rPh>
    <rPh sb="2" eb="4">
      <t>ナイヨウ</t>
    </rPh>
    <rPh sb="5" eb="7">
      <t>セイサ</t>
    </rPh>
    <rPh sb="9" eb="10">
      <t>シン</t>
    </rPh>
    <rPh sb="11" eb="13">
      <t>ヒツヨウ</t>
    </rPh>
    <rPh sb="14" eb="16">
      <t>ケイヒ</t>
    </rPh>
    <rPh sb="17" eb="19">
      <t>ケイジョウ</t>
    </rPh>
    <rPh sb="26" eb="28">
      <t>テキセツ</t>
    </rPh>
    <rPh sb="29" eb="31">
      <t>シッコウ</t>
    </rPh>
    <rPh sb="32" eb="33">
      <t>ハカ</t>
    </rPh>
    <phoneticPr fontId="5"/>
  </si>
  <si>
    <t>安全・環境要件を策定するための調査報告書数</t>
    <rPh sb="15" eb="17">
      <t>チョウサ</t>
    </rPh>
    <rPh sb="17" eb="20">
      <t>ホウコクショ</t>
    </rPh>
    <rPh sb="20" eb="21">
      <t>スウ</t>
    </rPh>
    <phoneticPr fontId="5"/>
  </si>
  <si>
    <t>　　執行額/調査報告書数</t>
    <rPh sb="2" eb="4">
      <t>シッコウ</t>
    </rPh>
    <rPh sb="4" eb="5">
      <t>ガク</t>
    </rPh>
    <rPh sb="6" eb="8">
      <t>チョウサ</t>
    </rPh>
    <rPh sb="8" eb="11">
      <t>ホウコクショ</t>
    </rPh>
    <rPh sb="11" eb="12">
      <t>スウ</t>
    </rPh>
    <phoneticPr fontId="5"/>
  </si>
  <si>
    <t>20/1</t>
    <phoneticPr fontId="5"/>
  </si>
  <si>
    <t>百万円</t>
    <rPh sb="0" eb="2">
      <t>ヒャクマン</t>
    </rPh>
    <rPh sb="2" eb="3">
      <t>エン</t>
    </rPh>
    <phoneticPr fontId="5"/>
  </si>
  <si>
    <t>執行額／調査報告書数</t>
    <rPh sb="0" eb="2">
      <t>シッコウ</t>
    </rPh>
    <rPh sb="2" eb="3">
      <t>ガク</t>
    </rPh>
    <rPh sb="4" eb="6">
      <t>チョウサ</t>
    </rPh>
    <rPh sb="6" eb="9">
      <t>ホウコクショ</t>
    </rPh>
    <rPh sb="9" eb="10">
      <t>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</si>
</sst>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15</xdr:col>
      <xdr:colOff>130968</xdr:colOff>
      <xdr:row>141</xdr:row>
      <xdr:rowOff>71438</xdr:rowOff>
    </xdr:from>
    <xdr:to>
      <xdr:col>39</xdr:col>
      <xdr:colOff>187020</xdr:colOff>
      <xdr:row>156</xdr:row>
      <xdr:rowOff>352915</xdr:rowOff>
    </xdr:to>
    <xdr:pic>
      <xdr:nvPicPr>
        <xdr:cNvPr id="3" name="図 2"/>
        <xdr:cNvPicPr>
          <a:picLocks noChangeAspect="1"/>
        </xdr:cNvPicPr>
      </xdr:nvPicPr>
      <xdr:blipFill>
        <a:blip xmlns:r="http://schemas.openxmlformats.org/officeDocument/2006/relationships" r:embed="rId1"/>
        <a:stretch>
          <a:fillRect/>
        </a:stretch>
      </xdr:blipFill>
      <xdr:spPr>
        <a:xfrm>
          <a:off x="3167062" y="50803969"/>
          <a:ext cx="4913802" cy="56392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AN499" sqref="AN4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356</v>
      </c>
      <c r="AR2" s="97"/>
      <c r="AS2" s="59" t="str">
        <f>IF(OR(AQ2="　", AQ2=""), "", "-")</f>
        <v>-</v>
      </c>
      <c r="AT2" s="98">
        <v>50</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389</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379</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380</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99</v>
      </c>
      <c r="H5" s="318"/>
      <c r="I5" s="318"/>
      <c r="J5" s="318"/>
      <c r="K5" s="318"/>
      <c r="L5" s="318"/>
      <c r="M5" s="319" t="s">
        <v>92</v>
      </c>
      <c r="N5" s="320"/>
      <c r="O5" s="320"/>
      <c r="P5" s="320"/>
      <c r="Q5" s="320"/>
      <c r="R5" s="321"/>
      <c r="S5" s="322" t="s">
        <v>103</v>
      </c>
      <c r="T5" s="318"/>
      <c r="U5" s="318"/>
      <c r="V5" s="318"/>
      <c r="W5" s="318"/>
      <c r="X5" s="323"/>
      <c r="Y5" s="500" t="s">
        <v>3</v>
      </c>
      <c r="Z5" s="501"/>
      <c r="AA5" s="501"/>
      <c r="AB5" s="501"/>
      <c r="AC5" s="501"/>
      <c r="AD5" s="502"/>
      <c r="AE5" s="503" t="s">
        <v>381</v>
      </c>
      <c r="AF5" s="504"/>
      <c r="AG5" s="504"/>
      <c r="AH5" s="504"/>
      <c r="AI5" s="504"/>
      <c r="AJ5" s="504"/>
      <c r="AK5" s="504"/>
      <c r="AL5" s="504"/>
      <c r="AM5" s="504"/>
      <c r="AN5" s="504"/>
      <c r="AO5" s="504"/>
      <c r="AP5" s="505"/>
      <c r="AQ5" s="506" t="s">
        <v>382</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388</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384</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385</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海洋政策、科学技術・イノベーション</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文教及び科学振興</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386</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387</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c r="Q13" s="63"/>
      <c r="R13" s="63"/>
      <c r="S13" s="63"/>
      <c r="T13" s="63"/>
      <c r="U13" s="63"/>
      <c r="V13" s="64"/>
      <c r="W13" s="62"/>
      <c r="X13" s="63"/>
      <c r="Y13" s="63"/>
      <c r="Z13" s="63"/>
      <c r="AA13" s="63"/>
      <c r="AB13" s="63"/>
      <c r="AC13" s="64"/>
      <c r="AD13" s="62"/>
      <c r="AE13" s="63"/>
      <c r="AF13" s="63"/>
      <c r="AG13" s="63"/>
      <c r="AH13" s="63"/>
      <c r="AI13" s="63"/>
      <c r="AJ13" s="64"/>
      <c r="AK13" s="62">
        <v>20</v>
      </c>
      <c r="AL13" s="63"/>
      <c r="AM13" s="63"/>
      <c r="AN13" s="63"/>
      <c r="AO13" s="63"/>
      <c r="AP13" s="63"/>
      <c r="AQ13" s="64"/>
      <c r="AR13" s="657">
        <v>80</v>
      </c>
      <c r="AS13" s="658"/>
      <c r="AT13" s="658"/>
      <c r="AU13" s="658"/>
      <c r="AV13" s="658"/>
      <c r="AW13" s="658"/>
      <c r="AX13" s="659"/>
    </row>
    <row r="14" spans="1:50" ht="21" customHeight="1" x14ac:dyDescent="0.15">
      <c r="A14" s="454"/>
      <c r="B14" s="455"/>
      <c r="C14" s="455"/>
      <c r="D14" s="455"/>
      <c r="E14" s="455"/>
      <c r="F14" s="456"/>
      <c r="G14" s="467"/>
      <c r="H14" s="468"/>
      <c r="I14" s="334" t="s">
        <v>9</v>
      </c>
      <c r="J14" s="462"/>
      <c r="K14" s="462"/>
      <c r="L14" s="462"/>
      <c r="M14" s="462"/>
      <c r="N14" s="462"/>
      <c r="O14" s="463"/>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4" t="s">
        <v>62</v>
      </c>
      <c r="J15" s="335"/>
      <c r="K15" s="335"/>
      <c r="L15" s="335"/>
      <c r="M15" s="335"/>
      <c r="N15" s="335"/>
      <c r="O15" s="336"/>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54"/>
    </row>
    <row r="16" spans="1:50" ht="21" customHeight="1" x14ac:dyDescent="0.15">
      <c r="A16" s="454"/>
      <c r="B16" s="455"/>
      <c r="C16" s="455"/>
      <c r="D16" s="455"/>
      <c r="E16" s="455"/>
      <c r="F16" s="456"/>
      <c r="G16" s="467"/>
      <c r="H16" s="468"/>
      <c r="I16" s="334" t="s">
        <v>63</v>
      </c>
      <c r="J16" s="335"/>
      <c r="K16" s="335"/>
      <c r="L16" s="335"/>
      <c r="M16" s="335"/>
      <c r="N16" s="335"/>
      <c r="O16" s="336"/>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7">
        <f>SUM(P13:V17)</f>
        <v>0</v>
      </c>
      <c r="Q18" s="308"/>
      <c r="R18" s="308"/>
      <c r="S18" s="308"/>
      <c r="T18" s="308"/>
      <c r="U18" s="308"/>
      <c r="V18" s="309"/>
      <c r="W18" s="307">
        <f>SUM(W13:AC17)</f>
        <v>0</v>
      </c>
      <c r="X18" s="308"/>
      <c r="Y18" s="308"/>
      <c r="Z18" s="308"/>
      <c r="AA18" s="308"/>
      <c r="AB18" s="308"/>
      <c r="AC18" s="309"/>
      <c r="AD18" s="307">
        <f t="shared" ref="AD18" si="0">SUM(AD13:AJ17)</f>
        <v>0</v>
      </c>
      <c r="AE18" s="308"/>
      <c r="AF18" s="308"/>
      <c r="AG18" s="308"/>
      <c r="AH18" s="308"/>
      <c r="AI18" s="308"/>
      <c r="AJ18" s="309"/>
      <c r="AK18" s="307">
        <f t="shared" ref="AK18" si="1">SUM(AK13:AQ17)</f>
        <v>20</v>
      </c>
      <c r="AL18" s="308"/>
      <c r="AM18" s="308"/>
      <c r="AN18" s="308"/>
      <c r="AO18" s="308"/>
      <c r="AP18" s="308"/>
      <c r="AQ18" s="309"/>
      <c r="AR18" s="307">
        <f t="shared" ref="AR18" si="2">SUM(AR13:AX17)</f>
        <v>80</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2"/>
      <c r="Q19" s="63"/>
      <c r="R19" s="63"/>
      <c r="S19" s="63"/>
      <c r="T19" s="63"/>
      <c r="U19" s="63"/>
      <c r="V19" s="64"/>
      <c r="W19" s="62"/>
      <c r="X19" s="63"/>
      <c r="Y19" s="63"/>
      <c r="Z19" s="63"/>
      <c r="AA19" s="63"/>
      <c r="AB19" s="63"/>
      <c r="AC19" s="64"/>
      <c r="AD19" s="62"/>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t="str">
        <f>IF(P18=0, "-", P19/P18)</f>
        <v>-</v>
      </c>
      <c r="Q20" s="312"/>
      <c r="R20" s="312"/>
      <c r="S20" s="312"/>
      <c r="T20" s="312"/>
      <c r="U20" s="312"/>
      <c r="V20" s="312"/>
      <c r="W20" s="312" t="str">
        <f>IF(W18=0, "-", W19/W18)</f>
        <v>-</v>
      </c>
      <c r="X20" s="312"/>
      <c r="Y20" s="312"/>
      <c r="Z20" s="312"/>
      <c r="AA20" s="312"/>
      <c r="AB20" s="312"/>
      <c r="AC20" s="312"/>
      <c r="AD20" s="312" t="str">
        <f>IF(AD18=0, "-", AD19/AD18)</f>
        <v>-</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v>62</v>
      </c>
      <c r="AV22" s="101"/>
      <c r="AW22" s="99" t="s">
        <v>355</v>
      </c>
      <c r="AX22" s="100"/>
    </row>
    <row r="23" spans="1:50" ht="22.5" customHeight="1" x14ac:dyDescent="0.15">
      <c r="A23" s="208"/>
      <c r="B23" s="206"/>
      <c r="C23" s="206"/>
      <c r="D23" s="206"/>
      <c r="E23" s="206"/>
      <c r="F23" s="207"/>
      <c r="G23" s="313" t="s">
        <v>401</v>
      </c>
      <c r="H23" s="280"/>
      <c r="I23" s="280"/>
      <c r="J23" s="280"/>
      <c r="K23" s="280"/>
      <c r="L23" s="280"/>
      <c r="M23" s="280"/>
      <c r="N23" s="280"/>
      <c r="O23" s="281"/>
      <c r="P23" s="313" t="s">
        <v>400</v>
      </c>
      <c r="Q23" s="280"/>
      <c r="R23" s="280"/>
      <c r="S23" s="280"/>
      <c r="T23" s="280"/>
      <c r="U23" s="280"/>
      <c r="V23" s="280"/>
      <c r="W23" s="280"/>
      <c r="X23" s="281"/>
      <c r="Y23" s="285" t="s">
        <v>14</v>
      </c>
      <c r="Z23" s="286"/>
      <c r="AA23" s="287"/>
      <c r="AB23" s="650" t="s">
        <v>390</v>
      </c>
      <c r="AC23" s="288"/>
      <c r="AD23" s="288"/>
      <c r="AE23" s="84" t="s">
        <v>390</v>
      </c>
      <c r="AF23" s="85"/>
      <c r="AG23" s="85"/>
      <c r="AH23" s="85"/>
      <c r="AI23" s="86"/>
      <c r="AJ23" s="84" t="s">
        <v>390</v>
      </c>
      <c r="AK23" s="85"/>
      <c r="AL23" s="85"/>
      <c r="AM23" s="85"/>
      <c r="AN23" s="86"/>
      <c r="AO23" s="84" t="s">
        <v>390</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82"/>
      <c r="Q24" s="283"/>
      <c r="R24" s="283"/>
      <c r="S24" s="283"/>
      <c r="T24" s="283"/>
      <c r="U24" s="283"/>
      <c r="V24" s="283"/>
      <c r="W24" s="283"/>
      <c r="X24" s="284"/>
      <c r="Y24" s="166" t="s">
        <v>65</v>
      </c>
      <c r="Z24" s="112"/>
      <c r="AA24" s="162"/>
      <c r="AB24" s="327" t="s">
        <v>398</v>
      </c>
      <c r="AC24" s="278"/>
      <c r="AD24" s="278"/>
      <c r="AE24" s="84" t="s">
        <v>390</v>
      </c>
      <c r="AF24" s="85"/>
      <c r="AG24" s="85"/>
      <c r="AH24" s="85"/>
      <c r="AI24" s="86"/>
      <c r="AJ24" s="84" t="s">
        <v>390</v>
      </c>
      <c r="AK24" s="85"/>
      <c r="AL24" s="85"/>
      <c r="AM24" s="85"/>
      <c r="AN24" s="86"/>
      <c r="AO24" s="84" t="s">
        <v>390</v>
      </c>
      <c r="AP24" s="85"/>
      <c r="AQ24" s="85"/>
      <c r="AR24" s="85"/>
      <c r="AS24" s="86"/>
      <c r="AT24" s="84">
        <v>80</v>
      </c>
      <c r="AU24" s="85"/>
      <c r="AV24" s="85"/>
      <c r="AW24" s="85"/>
      <c r="AX24" s="87"/>
    </row>
    <row r="25" spans="1:50" ht="22.5" customHeight="1" x14ac:dyDescent="0.15">
      <c r="A25" s="660"/>
      <c r="B25" s="661"/>
      <c r="C25" s="661"/>
      <c r="D25" s="661"/>
      <c r="E25" s="661"/>
      <c r="F25" s="662"/>
      <c r="G25" s="314"/>
      <c r="H25" s="315"/>
      <c r="I25" s="315"/>
      <c r="J25" s="315"/>
      <c r="K25" s="315"/>
      <c r="L25" s="315"/>
      <c r="M25" s="315"/>
      <c r="N25" s="315"/>
      <c r="O25" s="316"/>
      <c r="P25" s="314"/>
      <c r="Q25" s="315"/>
      <c r="R25" s="315"/>
      <c r="S25" s="315"/>
      <c r="T25" s="315"/>
      <c r="U25" s="315"/>
      <c r="V25" s="315"/>
      <c r="W25" s="315"/>
      <c r="X25" s="316"/>
      <c r="Y25" s="111" t="s">
        <v>15</v>
      </c>
      <c r="Z25" s="112"/>
      <c r="AA25" s="162"/>
      <c r="AB25" s="672" t="s">
        <v>359</v>
      </c>
      <c r="AC25" s="256"/>
      <c r="AD25" s="256"/>
      <c r="AE25" s="84" t="s">
        <v>390</v>
      </c>
      <c r="AF25" s="85"/>
      <c r="AG25" s="85"/>
      <c r="AH25" s="85"/>
      <c r="AI25" s="86"/>
      <c r="AJ25" s="84" t="s">
        <v>390</v>
      </c>
      <c r="AK25" s="85"/>
      <c r="AL25" s="85"/>
      <c r="AM25" s="85"/>
      <c r="AN25" s="86"/>
      <c r="AO25" s="84" t="s">
        <v>390</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1" t="s">
        <v>303</v>
      </c>
      <c r="AU26" s="652"/>
      <c r="AV26" s="652"/>
      <c r="AW26" s="652"/>
      <c r="AX26" s="653"/>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6" t="s">
        <v>320</v>
      </c>
      <c r="B47" s="675" t="s">
        <v>317</v>
      </c>
      <c r="C47" s="228"/>
      <c r="D47" s="228"/>
      <c r="E47" s="228"/>
      <c r="F47" s="229"/>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6"/>
      <c r="B48" s="675"/>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5"/>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6"/>
      <c r="B50" s="675"/>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6"/>
      <c r="B51" s="676"/>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8"/>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7"/>
      <c r="B68" s="178"/>
      <c r="C68" s="178"/>
      <c r="D68" s="178"/>
      <c r="E68" s="178"/>
      <c r="F68" s="179"/>
      <c r="G68" s="246" t="s">
        <v>405</v>
      </c>
      <c r="H68" s="187"/>
      <c r="I68" s="187"/>
      <c r="J68" s="187"/>
      <c r="K68" s="187"/>
      <c r="L68" s="187"/>
      <c r="M68" s="187"/>
      <c r="N68" s="187"/>
      <c r="O68" s="187"/>
      <c r="P68" s="187"/>
      <c r="Q68" s="187"/>
      <c r="R68" s="187"/>
      <c r="S68" s="187"/>
      <c r="T68" s="187"/>
      <c r="U68" s="187"/>
      <c r="V68" s="187"/>
      <c r="W68" s="187"/>
      <c r="X68" s="188"/>
      <c r="Y68" s="324" t="s">
        <v>66</v>
      </c>
      <c r="Z68" s="325"/>
      <c r="AA68" s="326"/>
      <c r="AB68" s="194" t="s">
        <v>396</v>
      </c>
      <c r="AC68" s="195"/>
      <c r="AD68" s="196"/>
      <c r="AE68" s="84" t="s">
        <v>397</v>
      </c>
      <c r="AF68" s="85"/>
      <c r="AG68" s="85"/>
      <c r="AH68" s="85"/>
      <c r="AI68" s="86"/>
      <c r="AJ68" s="84" t="s">
        <v>397</v>
      </c>
      <c r="AK68" s="85"/>
      <c r="AL68" s="85"/>
      <c r="AM68" s="85"/>
      <c r="AN68" s="86"/>
      <c r="AO68" s="84" t="s">
        <v>397</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396</v>
      </c>
      <c r="AC69" s="203"/>
      <c r="AD69" s="204"/>
      <c r="AE69" s="84" t="s">
        <v>397</v>
      </c>
      <c r="AF69" s="85"/>
      <c r="AG69" s="85"/>
      <c r="AH69" s="85"/>
      <c r="AI69" s="86"/>
      <c r="AJ69" s="84" t="s">
        <v>397</v>
      </c>
      <c r="AK69" s="85"/>
      <c r="AL69" s="85"/>
      <c r="AM69" s="85"/>
      <c r="AN69" s="86"/>
      <c r="AO69" s="84" t="s">
        <v>397</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409</v>
      </c>
      <c r="H83" s="135"/>
      <c r="I83" s="135"/>
      <c r="J83" s="135"/>
      <c r="K83" s="135"/>
      <c r="L83" s="135"/>
      <c r="M83" s="135"/>
      <c r="N83" s="135"/>
      <c r="O83" s="135"/>
      <c r="P83" s="135"/>
      <c r="Q83" s="135"/>
      <c r="R83" s="135"/>
      <c r="S83" s="135"/>
      <c r="T83" s="135"/>
      <c r="U83" s="135"/>
      <c r="V83" s="135"/>
      <c r="W83" s="135"/>
      <c r="X83" s="135"/>
      <c r="Y83" s="137" t="s">
        <v>17</v>
      </c>
      <c r="Z83" s="138"/>
      <c r="AA83" s="139"/>
      <c r="AB83" s="172" t="s">
        <v>408</v>
      </c>
      <c r="AC83" s="141"/>
      <c r="AD83" s="142"/>
      <c r="AE83" s="84" t="s">
        <v>390</v>
      </c>
      <c r="AF83" s="85"/>
      <c r="AG83" s="85"/>
      <c r="AH83" s="85"/>
      <c r="AI83" s="86"/>
      <c r="AJ83" s="84" t="s">
        <v>390</v>
      </c>
      <c r="AK83" s="85"/>
      <c r="AL83" s="85"/>
      <c r="AM83" s="85"/>
      <c r="AN83" s="86"/>
      <c r="AO83" s="84" t="s">
        <v>390</v>
      </c>
      <c r="AP83" s="85"/>
      <c r="AQ83" s="85"/>
      <c r="AR83" s="85"/>
      <c r="AS83" s="86"/>
      <c r="AT83" s="84">
        <v>20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406</v>
      </c>
      <c r="AC84" s="149"/>
      <c r="AD84" s="150"/>
      <c r="AE84" s="84" t="s">
        <v>390</v>
      </c>
      <c r="AF84" s="85"/>
      <c r="AG84" s="85"/>
      <c r="AH84" s="85"/>
      <c r="AI84" s="86"/>
      <c r="AJ84" s="84" t="s">
        <v>390</v>
      </c>
      <c r="AK84" s="85"/>
      <c r="AL84" s="85"/>
      <c r="AM84" s="85"/>
      <c r="AN84" s="86"/>
      <c r="AO84" s="84" t="s">
        <v>390</v>
      </c>
      <c r="AP84" s="85"/>
      <c r="AQ84" s="85"/>
      <c r="AR84" s="85"/>
      <c r="AS84" s="86"/>
      <c r="AT84" s="173" t="s">
        <v>407</v>
      </c>
      <c r="AU84" s="85"/>
      <c r="AV84" s="85"/>
      <c r="AW84" s="85"/>
      <c r="AX84" s="87"/>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391</v>
      </c>
      <c r="D98" s="405"/>
      <c r="E98" s="405"/>
      <c r="F98" s="405"/>
      <c r="G98" s="405"/>
      <c r="H98" s="405"/>
      <c r="I98" s="405"/>
      <c r="J98" s="405"/>
      <c r="K98" s="406"/>
      <c r="L98" s="62">
        <v>20</v>
      </c>
      <c r="M98" s="63"/>
      <c r="N98" s="63"/>
      <c r="O98" s="63"/>
      <c r="P98" s="63"/>
      <c r="Q98" s="64"/>
      <c r="R98" s="62">
        <v>80</v>
      </c>
      <c r="S98" s="63"/>
      <c r="T98" s="63"/>
      <c r="U98" s="63"/>
      <c r="V98" s="63"/>
      <c r="W98" s="64"/>
      <c r="X98" s="663" t="s">
        <v>403</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9"/>
      <c r="B99" s="370"/>
      <c r="C99" s="152"/>
      <c r="D99" s="153"/>
      <c r="E99" s="153"/>
      <c r="F99" s="153"/>
      <c r="G99" s="153"/>
      <c r="H99" s="153"/>
      <c r="I99" s="153"/>
      <c r="J99" s="153"/>
      <c r="K99" s="154"/>
      <c r="L99" s="62"/>
      <c r="M99" s="63"/>
      <c r="N99" s="63"/>
      <c r="O99" s="63"/>
      <c r="P99" s="63"/>
      <c r="Q99" s="64"/>
      <c r="R99" s="62"/>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1"/>
      <c r="B104" s="372"/>
      <c r="C104" s="361" t="s">
        <v>22</v>
      </c>
      <c r="D104" s="362"/>
      <c r="E104" s="362"/>
      <c r="F104" s="362"/>
      <c r="G104" s="362"/>
      <c r="H104" s="362"/>
      <c r="I104" s="362"/>
      <c r="J104" s="362"/>
      <c r="K104" s="363"/>
      <c r="L104" s="364">
        <f>SUM(L98:Q103)</f>
        <v>20</v>
      </c>
      <c r="M104" s="365"/>
      <c r="N104" s="365"/>
      <c r="O104" s="365"/>
      <c r="P104" s="365"/>
      <c r="Q104" s="366"/>
      <c r="R104" s="364">
        <f>SUM(R98:W103)</f>
        <v>80</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20" t="s">
        <v>38</v>
      </c>
      <c r="AH107" s="586"/>
      <c r="AI107" s="586"/>
      <c r="AJ107" s="586"/>
      <c r="AK107" s="586"/>
      <c r="AL107" s="586"/>
      <c r="AM107" s="586"/>
      <c r="AN107" s="586"/>
      <c r="AO107" s="586"/>
      <c r="AP107" s="586"/>
      <c r="AQ107" s="586"/>
      <c r="AR107" s="586"/>
      <c r="AS107" s="586"/>
      <c r="AT107" s="586"/>
      <c r="AU107" s="586"/>
      <c r="AV107" s="586"/>
      <c r="AW107" s="586"/>
      <c r="AX107" s="621"/>
    </row>
    <row r="108" spans="1:50" ht="87" customHeight="1" x14ac:dyDescent="0.15">
      <c r="A108" s="298" t="s">
        <v>312</v>
      </c>
      <c r="B108" s="299"/>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383</v>
      </c>
      <c r="AE108" s="596"/>
      <c r="AF108" s="596"/>
      <c r="AG108" s="591" t="s">
        <v>393</v>
      </c>
      <c r="AH108" s="592"/>
      <c r="AI108" s="592"/>
      <c r="AJ108" s="592"/>
      <c r="AK108" s="592"/>
      <c r="AL108" s="592"/>
      <c r="AM108" s="592"/>
      <c r="AN108" s="592"/>
      <c r="AO108" s="592"/>
      <c r="AP108" s="592"/>
      <c r="AQ108" s="592"/>
      <c r="AR108" s="592"/>
      <c r="AS108" s="592"/>
      <c r="AT108" s="592"/>
      <c r="AU108" s="592"/>
      <c r="AV108" s="592"/>
      <c r="AW108" s="592"/>
      <c r="AX108" s="593"/>
    </row>
    <row r="109" spans="1:50" ht="26.2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383</v>
      </c>
      <c r="AE109" s="433"/>
      <c r="AF109" s="433"/>
      <c r="AG109" s="594" t="s">
        <v>394</v>
      </c>
      <c r="AH109" s="296"/>
      <c r="AI109" s="296"/>
      <c r="AJ109" s="296"/>
      <c r="AK109" s="296"/>
      <c r="AL109" s="296"/>
      <c r="AM109" s="296"/>
      <c r="AN109" s="296"/>
      <c r="AO109" s="296"/>
      <c r="AP109" s="296"/>
      <c r="AQ109" s="296"/>
      <c r="AR109" s="296"/>
      <c r="AS109" s="296"/>
      <c r="AT109" s="296"/>
      <c r="AU109" s="296"/>
      <c r="AV109" s="296"/>
      <c r="AW109" s="296"/>
      <c r="AX109" s="297"/>
    </row>
    <row r="110" spans="1:50" ht="30"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5" t="s">
        <v>383</v>
      </c>
      <c r="AE110" s="576"/>
      <c r="AF110" s="576"/>
      <c r="AG110" s="521" t="s">
        <v>394</v>
      </c>
      <c r="AH110" s="189"/>
      <c r="AI110" s="189"/>
      <c r="AJ110" s="189"/>
      <c r="AK110" s="189"/>
      <c r="AL110" s="189"/>
      <c r="AM110" s="189"/>
      <c r="AN110" s="189"/>
      <c r="AO110" s="189"/>
      <c r="AP110" s="189"/>
      <c r="AQ110" s="189"/>
      <c r="AR110" s="189"/>
      <c r="AS110" s="189"/>
      <c r="AT110" s="189"/>
      <c r="AU110" s="189"/>
      <c r="AV110" s="189"/>
      <c r="AW110" s="189"/>
      <c r="AX110" s="522"/>
    </row>
    <row r="111" spans="1:50" ht="19.350000000000001" customHeight="1" x14ac:dyDescent="0.15">
      <c r="A111" s="540" t="s">
        <v>46</v>
      </c>
      <c r="B111" s="577"/>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392</v>
      </c>
      <c r="AE111" s="429"/>
      <c r="AF111" s="429"/>
      <c r="AG111" s="292"/>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78"/>
      <c r="B112" s="579"/>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392</v>
      </c>
      <c r="AE112" s="433"/>
      <c r="AF112" s="433"/>
      <c r="AG112" s="295"/>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78"/>
      <c r="B113" s="579"/>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392</v>
      </c>
      <c r="AE113" s="433"/>
      <c r="AF113" s="433"/>
      <c r="AG113" s="295"/>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78"/>
      <c r="B114" s="579"/>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392</v>
      </c>
      <c r="AE114" s="433"/>
      <c r="AF114" s="433"/>
      <c r="AG114" s="295"/>
      <c r="AH114" s="296"/>
      <c r="AI114" s="296"/>
      <c r="AJ114" s="296"/>
      <c r="AK114" s="296"/>
      <c r="AL114" s="296"/>
      <c r="AM114" s="296"/>
      <c r="AN114" s="296"/>
      <c r="AO114" s="296"/>
      <c r="AP114" s="296"/>
      <c r="AQ114" s="296"/>
      <c r="AR114" s="296"/>
      <c r="AS114" s="296"/>
      <c r="AT114" s="296"/>
      <c r="AU114" s="296"/>
      <c r="AV114" s="296"/>
      <c r="AW114" s="296"/>
      <c r="AX114" s="297"/>
    </row>
    <row r="115" spans="1:64" ht="19.350000000000001" customHeight="1" x14ac:dyDescent="0.15">
      <c r="A115" s="578"/>
      <c r="B115" s="579"/>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392</v>
      </c>
      <c r="AE115" s="433"/>
      <c r="AF115" s="433"/>
      <c r="AG115" s="295"/>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78"/>
      <c r="B116" s="579"/>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392</v>
      </c>
      <c r="AE116" s="625"/>
      <c r="AF116" s="625"/>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23.2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392</v>
      </c>
      <c r="AE117" s="576"/>
      <c r="AF117" s="585"/>
      <c r="AG117" s="589"/>
      <c r="AH117" s="426"/>
      <c r="AI117" s="426"/>
      <c r="AJ117" s="426"/>
      <c r="AK117" s="426"/>
      <c r="AL117" s="426"/>
      <c r="AM117" s="426"/>
      <c r="AN117" s="426"/>
      <c r="AO117" s="426"/>
      <c r="AP117" s="426"/>
      <c r="AQ117" s="426"/>
      <c r="AR117" s="426"/>
      <c r="AS117" s="426"/>
      <c r="AT117" s="426"/>
      <c r="AU117" s="426"/>
      <c r="AV117" s="426"/>
      <c r="AW117" s="426"/>
      <c r="AX117" s="590"/>
      <c r="BG117" s="10"/>
      <c r="BH117" s="10"/>
      <c r="BI117" s="10"/>
      <c r="BJ117" s="10"/>
    </row>
    <row r="118" spans="1:64" ht="26.25" customHeight="1" x14ac:dyDescent="0.15">
      <c r="A118" s="540" t="s">
        <v>47</v>
      </c>
      <c r="B118" s="577"/>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392</v>
      </c>
      <c r="AE118" s="429"/>
      <c r="AF118" s="629"/>
      <c r="AG118" s="292"/>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392</v>
      </c>
      <c r="AE119" s="598"/>
      <c r="AF119" s="598"/>
      <c r="AG119" s="295"/>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78"/>
      <c r="B120" s="579"/>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392</v>
      </c>
      <c r="AE120" s="433"/>
      <c r="AF120" s="433"/>
      <c r="AG120" s="295"/>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x14ac:dyDescent="0.15">
      <c r="A121" s="580"/>
      <c r="B121" s="581"/>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392</v>
      </c>
      <c r="AE121" s="433"/>
      <c r="AF121" s="433"/>
      <c r="AG121" s="571"/>
      <c r="AH121" s="189"/>
      <c r="AI121" s="189"/>
      <c r="AJ121" s="189"/>
      <c r="AK121" s="189"/>
      <c r="AL121" s="189"/>
      <c r="AM121" s="189"/>
      <c r="AN121" s="189"/>
      <c r="AO121" s="189"/>
      <c r="AP121" s="189"/>
      <c r="AQ121" s="189"/>
      <c r="AR121" s="189"/>
      <c r="AS121" s="189"/>
      <c r="AT121" s="189"/>
      <c r="AU121" s="189"/>
      <c r="AV121" s="189"/>
      <c r="AW121" s="189"/>
      <c r="AX121" s="522"/>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392</v>
      </c>
      <c r="AE122" s="429"/>
      <c r="AF122" s="429"/>
      <c r="AG122" s="567"/>
      <c r="AH122" s="187"/>
      <c r="AI122" s="187"/>
      <c r="AJ122" s="187"/>
      <c r="AK122" s="187"/>
      <c r="AL122" s="187"/>
      <c r="AM122" s="187"/>
      <c r="AN122" s="187"/>
      <c r="AO122" s="187"/>
      <c r="AP122" s="187"/>
      <c r="AQ122" s="187"/>
      <c r="AR122" s="187"/>
      <c r="AS122" s="187"/>
      <c r="AT122" s="187"/>
      <c r="AU122" s="187"/>
      <c r="AV122" s="187"/>
      <c r="AW122" s="187"/>
      <c r="AX122" s="568"/>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8"/>
      <c r="AI123" s="268"/>
      <c r="AJ123" s="268"/>
      <c r="AK123" s="268"/>
      <c r="AL123" s="268"/>
      <c r="AM123" s="268"/>
      <c r="AN123" s="268"/>
      <c r="AO123" s="268"/>
      <c r="AP123" s="268"/>
      <c r="AQ123" s="268"/>
      <c r="AR123" s="268"/>
      <c r="AS123" s="268"/>
      <c r="AT123" s="268"/>
      <c r="AU123" s="268"/>
      <c r="AV123" s="268"/>
      <c r="AW123" s="268"/>
      <c r="AX123" s="570"/>
    </row>
    <row r="124" spans="1:64" ht="26.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6"/>
      <c r="V124" s="296"/>
      <c r="W124" s="296"/>
      <c r="X124" s="296"/>
      <c r="Y124" s="296"/>
      <c r="Z124" s="296"/>
      <c r="AA124" s="296"/>
      <c r="AB124" s="296"/>
      <c r="AC124" s="296"/>
      <c r="AD124" s="296"/>
      <c r="AE124" s="296"/>
      <c r="AF124" s="623"/>
      <c r="AG124" s="569"/>
      <c r="AH124" s="268"/>
      <c r="AI124" s="268"/>
      <c r="AJ124" s="268"/>
      <c r="AK124" s="268"/>
      <c r="AL124" s="268"/>
      <c r="AM124" s="268"/>
      <c r="AN124" s="268"/>
      <c r="AO124" s="268"/>
      <c r="AP124" s="268"/>
      <c r="AQ124" s="268"/>
      <c r="AR124" s="268"/>
      <c r="AS124" s="268"/>
      <c r="AT124" s="268"/>
      <c r="AU124" s="268"/>
      <c r="AV124" s="268"/>
      <c r="AW124" s="268"/>
      <c r="AX124" s="570"/>
    </row>
    <row r="125" spans="1:64" ht="26.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5"/>
      <c r="U125" s="426"/>
      <c r="V125" s="426"/>
      <c r="W125" s="426"/>
      <c r="X125" s="426"/>
      <c r="Y125" s="426"/>
      <c r="Z125" s="426"/>
      <c r="AA125" s="426"/>
      <c r="AB125" s="426"/>
      <c r="AC125" s="426"/>
      <c r="AD125" s="426"/>
      <c r="AE125" s="426"/>
      <c r="AF125" s="427"/>
      <c r="AG125" s="571"/>
      <c r="AH125" s="189"/>
      <c r="AI125" s="189"/>
      <c r="AJ125" s="189"/>
      <c r="AK125" s="189"/>
      <c r="AL125" s="189"/>
      <c r="AM125" s="189"/>
      <c r="AN125" s="189"/>
      <c r="AO125" s="189"/>
      <c r="AP125" s="189"/>
      <c r="AQ125" s="189"/>
      <c r="AR125" s="189"/>
      <c r="AS125" s="189"/>
      <c r="AT125" s="189"/>
      <c r="AU125" s="189"/>
      <c r="AV125" s="189"/>
      <c r="AW125" s="189"/>
      <c r="AX125" s="522"/>
    </row>
    <row r="126" spans="1:64" ht="57" customHeight="1" x14ac:dyDescent="0.15">
      <c r="A126" s="540" t="s">
        <v>58</v>
      </c>
      <c r="B126" s="541"/>
      <c r="C126" s="383" t="s">
        <v>64</v>
      </c>
      <c r="D126" s="563"/>
      <c r="E126" s="563"/>
      <c r="F126" s="564"/>
      <c r="G126" s="534" t="s">
        <v>399</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51.75" customHeight="1" thickBot="1" x14ac:dyDescent="0.2">
      <c r="A127" s="542"/>
      <c r="B127" s="543"/>
      <c r="C127" s="352" t="s">
        <v>68</v>
      </c>
      <c r="D127" s="353"/>
      <c r="E127" s="353"/>
      <c r="F127" s="354"/>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87"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97.5" customHeight="1" thickBot="1" x14ac:dyDescent="0.2">
      <c r="A131" s="537"/>
      <c r="B131" s="538"/>
      <c r="C131" s="538"/>
      <c r="D131" s="538"/>
      <c r="E131" s="539"/>
      <c r="F131" s="556" t="s">
        <v>402</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2"/>
      <c r="B133" s="423"/>
      <c r="C133" s="423"/>
      <c r="D133" s="423"/>
      <c r="E133" s="424"/>
      <c r="F133" s="559" t="s">
        <v>404</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5" t="s">
        <v>224</v>
      </c>
      <c r="B137" s="396"/>
      <c r="C137" s="396"/>
      <c r="D137" s="396"/>
      <c r="E137" s="396"/>
      <c r="F137" s="396"/>
      <c r="G137" s="409" t="s">
        <v>390</v>
      </c>
      <c r="H137" s="410"/>
      <c r="I137" s="410"/>
      <c r="J137" s="410"/>
      <c r="K137" s="410"/>
      <c r="L137" s="410"/>
      <c r="M137" s="410"/>
      <c r="N137" s="410"/>
      <c r="O137" s="410"/>
      <c r="P137" s="411"/>
      <c r="Q137" s="396" t="s">
        <v>225</v>
      </c>
      <c r="R137" s="396"/>
      <c r="S137" s="396"/>
      <c r="T137" s="396"/>
      <c r="U137" s="396"/>
      <c r="V137" s="396"/>
      <c r="W137" s="409" t="s">
        <v>390</v>
      </c>
      <c r="X137" s="410"/>
      <c r="Y137" s="410"/>
      <c r="Z137" s="410"/>
      <c r="AA137" s="410"/>
      <c r="AB137" s="410"/>
      <c r="AC137" s="410"/>
      <c r="AD137" s="410"/>
      <c r="AE137" s="410"/>
      <c r="AF137" s="411"/>
      <c r="AG137" s="396" t="s">
        <v>226</v>
      </c>
      <c r="AH137" s="396"/>
      <c r="AI137" s="396"/>
      <c r="AJ137" s="396"/>
      <c r="AK137" s="396"/>
      <c r="AL137" s="396"/>
      <c r="AM137" s="392" t="s">
        <v>390</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390</v>
      </c>
      <c r="H138" s="413"/>
      <c r="I138" s="413"/>
      <c r="J138" s="413"/>
      <c r="K138" s="413"/>
      <c r="L138" s="413"/>
      <c r="M138" s="413"/>
      <c r="N138" s="413"/>
      <c r="O138" s="413"/>
      <c r="P138" s="414"/>
      <c r="Q138" s="398" t="s">
        <v>228</v>
      </c>
      <c r="R138" s="398"/>
      <c r="S138" s="398"/>
      <c r="T138" s="398"/>
      <c r="U138" s="398"/>
      <c r="V138" s="398"/>
      <c r="W138" s="412" t="s">
        <v>395</v>
      </c>
      <c r="X138" s="413"/>
      <c r="Y138" s="413"/>
      <c r="Z138" s="413"/>
      <c r="AA138" s="413"/>
      <c r="AB138" s="413"/>
      <c r="AC138" s="413"/>
      <c r="AD138" s="413"/>
      <c r="AE138" s="413"/>
      <c r="AF138" s="414"/>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6.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33.7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1.7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1.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hidden="1" customHeight="1" x14ac:dyDescent="0.15">
      <c r="A179" s="117"/>
      <c r="B179" s="529"/>
      <c r="C179" s="529"/>
      <c r="D179" s="529"/>
      <c r="E179" s="529"/>
      <c r="F179" s="530"/>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hidden="1" customHeight="1" x14ac:dyDescent="0.15">
      <c r="A180" s="117"/>
      <c r="B180" s="529"/>
      <c r="C180" s="529"/>
      <c r="D180" s="529"/>
      <c r="E180" s="529"/>
      <c r="F180" s="530"/>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hidden="1"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9"/>
      <c r="C191" s="529"/>
      <c r="D191" s="529"/>
      <c r="E191" s="529"/>
      <c r="F191" s="530"/>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hidden="1" customHeight="1" x14ac:dyDescent="0.15">
      <c r="A192" s="117"/>
      <c r="B192" s="529"/>
      <c r="C192" s="529"/>
      <c r="D192" s="529"/>
      <c r="E192" s="529"/>
      <c r="F192" s="530"/>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hidden="1"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hidden="1"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9"/>
      <c r="C204" s="529"/>
      <c r="D204" s="529"/>
      <c r="E204" s="529"/>
      <c r="F204" s="530"/>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x14ac:dyDescent="0.15">
      <c r="A205" s="117"/>
      <c r="B205" s="529"/>
      <c r="C205" s="529"/>
      <c r="D205" s="529"/>
      <c r="E205" s="529"/>
      <c r="F205" s="530"/>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9"/>
      <c r="C217" s="529"/>
      <c r="D217" s="529"/>
      <c r="E217" s="529"/>
      <c r="F217" s="530"/>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117"/>
      <c r="B218" s="529"/>
      <c r="C218" s="529"/>
      <c r="D218" s="529"/>
      <c r="E218" s="529"/>
      <c r="F218" s="530"/>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49">
      <formula>IF(RIGHT(TEXT(P14,"0.#"),1)=".",FALSE,TRUE)</formula>
    </cfRule>
    <cfRule type="expression" dxfId="206" priority="550">
      <formula>IF(RIGHT(TEXT(P14,"0.#"),1)=".",TRUE,FALSE)</formula>
    </cfRule>
  </conditionalFormatting>
  <conditionalFormatting sqref="AE23:AI23">
    <cfRule type="expression" dxfId="205" priority="539">
      <formula>IF(RIGHT(TEXT(AE23,"0.#"),1)=".",FALSE,TRUE)</formula>
    </cfRule>
    <cfRule type="expression" dxfId="204" priority="540">
      <formula>IF(RIGHT(TEXT(AE23,"0.#"),1)=".",TRUE,FALSE)</formula>
    </cfRule>
  </conditionalFormatting>
  <conditionalFormatting sqref="AE69:AX69">
    <cfRule type="expression" dxfId="203" priority="471">
      <formula>IF(RIGHT(TEXT(AE69,"0.#"),1)=".",FALSE,TRUE)</formula>
    </cfRule>
    <cfRule type="expression" dxfId="202" priority="472">
      <formula>IF(RIGHT(TEXT(AE69,"0.#"),1)=".",TRUE,FALSE)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E84:AS84">
    <cfRule type="expression" dxfId="7" priority="7">
      <formula>IF(RIGHT(TEXT(AE84,"0.#"),1)=".",FALSE,TRUE)</formula>
    </cfRule>
    <cfRule type="expression" dxfId="6" priority="8">
      <formula>IF(RIGHT(TEXT(AE84,"0.#"),1)=".",TRUE,FALSE)</formula>
    </cfRule>
  </conditionalFormatting>
  <conditionalFormatting sqref="AE83:AS83">
    <cfRule type="expression" dxfId="5" priority="5">
      <formula>IF(RIGHT(TEXT(AE83,"0.#"),1)=".",FALSE,TRUE)</formula>
    </cfRule>
    <cfRule type="expression" dxfId="4" priority="6">
      <formula>IF(RIGHT(TEXT(AE83,"0.#"),1)=".",TRUE,FALSE)</formula>
    </cfRule>
  </conditionalFormatting>
  <conditionalFormatting sqref="AT84:AX84">
    <cfRule type="expression" dxfId="3" priority="3">
      <formula>IF(RIGHT(TEXT(AT84,"0.#"),1)=".",FALSE,TRUE)</formula>
    </cfRule>
    <cfRule type="expression" dxfId="2" priority="4">
      <formula>IF(RIGHT(TEXT(AT84,"0.#"),1)=".",TRUE,FALSE)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2015-08-27T09:22:25Z</cp:lastPrinted>
  <dcterms:created xsi:type="dcterms:W3CDTF">2012-03-13T00:50:25Z</dcterms:created>
  <dcterms:modified xsi:type="dcterms:W3CDTF">2015-09-07T10:48:34Z</dcterms:modified>
</cp:coreProperties>
</file>