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5910" windowHeight="51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<sst xmlns="http://schemas.openxmlformats.org/spreadsheetml/2006/main" count="732" uniqueCount="423">
  <si>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</si>
  <si>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</si>
  <si>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</si>
  <si>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</si>
  <si>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</si>
  <si>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</si>
  <si>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</si>
  <si>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</si>
  <si>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</si>
  <si>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</si>
  <si>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</si>
  <si>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</si>
  <si>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</si>
  <si>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</si>
  <si>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</si>
  <si>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</si>
  <si>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</si>
  <si>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</si>
  <si>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</si>
  <si>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</si>
  <si>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</si>
  <si>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</si>
  <si>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</si>
  <si>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</si>
  <si>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</si>
  <si>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</si>
  <si>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</si>
  <si>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</si>
  <si>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</si>
  <si>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</si>
  <si>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</si>
  <si>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</si>
  <si>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</si>
  <si>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</si>
  <si>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</si>
  <si>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</si>
  <si>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</si>
  <si>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</si>
  <si>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</si>
  <si>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</si>
  <si>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</si>
  <si>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</si>
  <si>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</si>
  <si>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</si>
  <si>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</si>
  <si>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</si>
  <si>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</si>
  <si>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</si>
  <si>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</si>
  <si>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</si>
  <si>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</si>
  <si>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</si>
  <si>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</si>
  <si>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</si>
  <si>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</si>
  <si>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</si>
  <si>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</si>
  <si>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</si>
  <si>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</si>
  <si>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</si>
  <si>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</si>
  <si>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</si>
  <si>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</si>
  <si>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</si>
  <si>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</si>
  <si>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</si>
  <si>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</si>
  <si>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</si>
  <si>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</si>
  <si>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</si>
  <si>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</si>
  <si>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</si>
  <si>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</si>
  <si>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</si>
  <si>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</si>
  <si>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</si>
  <si>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</si>
  <si>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</si>
  <si>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</si>
  <si>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</si>
  <si>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</si>
  <si>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</si>
  <si>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</si>
  <si>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</si>
  <si>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</si>
  <si>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</si>
  <si>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</si>
  <si>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</si>
  <si>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</si>
  <si>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</si>
  <si>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</si>
  <si>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</si>
  <si>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</si>
  <si>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</si>
  <si>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</si>
  <si>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</si>
  <si>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</si>
  <si>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</si>
  <si>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</si>
  <si>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</si>
  <si>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</si>
  <si>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</si>
  <si>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</si>
  <si>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</si>
  <si>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</si>
  <si>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</si>
  <si>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</si>
  <si>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</si>
  <si>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</si>
  <si>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</si>
  <si>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</si>
  <si>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</si>
  <si>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</si>
  <si>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</si>
  <si>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</si>
  <si>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</si>
  <si>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</si>
  <si>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</si>
  <si>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</si>
  <si>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</si>
  <si>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</si>
  <si>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</si>
  <si>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</si>
  <si>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</si>
  <si>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</si>
  <si>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</si>
  <si>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</si>
  <si>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</si>
  <si>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</si>
  <si>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</si>
  <si>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</si>
  <si>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</si>
  <si>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</si>
  <si>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</si>
  <si>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</si>
  <si>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</si>
  <si>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</si>
  <si>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</si>
  <si>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</si>
  <si>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</si>
  <si>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</si>
  <si>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</si>
  <si>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</si>
  <si>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</si>
  <si>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</si>
  <si>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</si>
  <si>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</si>
  <si>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</si>
  <si>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</si>
  <si>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</si>
  <si>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</si>
  <si>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</si>
  <si>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</si>
  <si>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</si>
  <si>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</si>
  <si>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</si>
  <si>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</si>
  <si>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</si>
  <si>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</si>
  <si>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</si>
  <si>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</si>
  <si>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</si>
  <si>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</si>
  <si>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</si>
  <si>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</si>
  <si>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</si>
  <si>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</si>
  <si>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</si>
  <si>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</si>
  <si>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</si>
  <si>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</si>
  <si>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</si>
  <si>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</si>
  <si>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</si>
  <si>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</si>
  <si>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</si>
  <si>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</si>
  <si>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</si>
  <si>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</si>
  <si>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</si>
  <si>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</si>
  <si>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</si>
  <si>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</si>
  <si>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</si>
  <si>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</si>
  <si>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</si>
  <si>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</si>
  <si>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</si>
  <si>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</si>
  <si>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</si>
  <si>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</si>
  <si>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</si>
  <si>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</si>
  <si>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</si>
  <si>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</si>
  <si>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</si>
  <si>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</si>
  <si>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</si>
  <si>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</si>
  <si>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</si>
  <si>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</si>
  <si>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</si>
  <si>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</si>
  <si>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</si>
  <si>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</si>
  <si>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</si>
  <si>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</si>
  <si>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</si>
  <si>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</si>
  <si>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</si>
  <si>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</si>
  <si>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</si>
  <si>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</si>
  <si>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</si>
  <si>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</si>
  <si>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</si>
  <si>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</si>
  <si>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</si>
  <si>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</si>
  <si>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</si>
  <si>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</si>
  <si>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</si>
  <si>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</si>
  <si>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</si>
  <si>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</si>
  <si>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</si>
  <si>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</si>
  <si>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</si>
  <si>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</si>
  <si>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</si>
  <si>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</si>
  <si>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</si>
  <si>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</si>
  <si>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</si>
  <si>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</si>
  <si>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</si>
  <si>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</si>
  <si>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</si>
  <si>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</si>
  <si>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</si>
  <si>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</si>
  <si>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</si>
  <si>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</si>
  <si>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</si>
  <si>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</si>
  <si>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</si>
  <si>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</si>
  <si>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</si>
  <si>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</si>
  <si>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</si>
  <si>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</si>
  <si>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</si>
  <si>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</si>
  <si>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</si>
  <si>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</si>
  <si>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</si>
  <si>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</si>
  <si>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</si>
  <si>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</si>
  <si>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</si>
  <si>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</si>
  <si>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</si>
  <si>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</si>
  <si>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</si>
  <si>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</si>
  <si>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</si>
  <si>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</si>
  <si>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</si>
  <si>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</si>
  <si>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</si>
  <si>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</si>
  <si>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</si>
  <si>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</si>
  <si>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</si>
  <si>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</si>
  <si>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</si>
  <si>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</si>
  <si>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</si>
  <si>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</si>
  <si>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</si>
  <si>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</si>
  <si>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</si>
  <si>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</si>
  <si>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</si>
  <si>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</si>
  <si>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</si>
  <si>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</si>
  <si>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</si>
  <si>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</si>
  <si>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</si>
  <si>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</si>
  <si>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</si>
  <si>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</si>
  <si>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</si>
  <si>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</si>
  <si>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</si>
  <si>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</si>
  <si>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</si>
  <si>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</si>
  <si>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</si>
  <si>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</si>
  <si>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</si>
  <si>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</si>
  <si>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</si>
  <si>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</si>
  <si>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</si>
  <si>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</si>
  <si>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</si>
  <si>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</si>
  <si>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</si>
  <si>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</si>
  <si>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</si>
  <si>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</si>
  <si>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</si>
  <si>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</si>
  <si>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</si>
  <si>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</si>
  <si>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</si>
  <si>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</si>
  <si>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</si>
  <si>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</si>
  <si>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</si>
  <si>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</si>
  <si>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</si>
  <si>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</si>
  <si>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</si>
  <si>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</si>
  <si>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</si>
  <si>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</si>
  <si>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</si>
  <si>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</si>
  <si>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</si>
  <si>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</si>
  <si>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</si>
  <si>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</si>
  <si>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</si>
  <si>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</si>
  <si>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</si>
  <si>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</si>
  <si>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</si>
  <si>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</si>
  <si>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</si>
  <si>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</si>
  <si>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</si>
  <si>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</si>
  <si>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</si>
  <si>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</si>
  <si>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</si>
  <si>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</si>
  <si>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</si>
  <si>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</si>
  <si>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</si>
  <si>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</si>
  <si>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</si>
  <si>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</si>
  <si>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</si>
  <si>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</si>
  <si>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</si>
  <si>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</si>
  <si>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</si>
  <si>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</si>
  <si>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</si>
  <si>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</si>
  <si>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</si>
  <si>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</si>
  <si>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</si>
  <si>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</si>
  <si>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</si>
  <si>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</si>
  <si>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</si>
  <si>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</si>
  <si>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</si>
  <si>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</si>
  <si>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</si>
  <si>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</si>
  <si>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</si>
  <si>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</si>
  <si>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</si>
  <si>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</si>
  <si>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</si>
  <si>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</si>
  <si>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</si>
  <si>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適正な建設リサイクルの推進</t>
    <rPh sb="0" eb="2">
      <t>テキセイ</t>
    </rPh>
    <rPh sb="3" eb="5">
      <t>ケンセツ</t>
    </rPh>
    <rPh sb="11" eb="13">
      <t>スイシン</t>
    </rPh>
    <phoneticPr fontId="5"/>
  </si>
  <si>
    <t>○</t>
  </si>
  <si>
    <t>土地・建設産業局</t>
    <rPh sb="0" eb="2">
      <t>トチ</t>
    </rPh>
    <rPh sb="3" eb="5">
      <t>ケンセツ</t>
    </rPh>
    <rPh sb="5" eb="8">
      <t>サンギョウキョク</t>
    </rPh>
    <phoneticPr fontId="5"/>
  </si>
  <si>
    <t>建設業課</t>
    <rPh sb="0" eb="4">
      <t>ケンセツギョウカ</t>
    </rPh>
    <phoneticPr fontId="5"/>
  </si>
  <si>
    <t>天然資源が少ない我が国が持続可能な発展を続けていくため、廃棄物が適正・有効に利用・処分される「循環型社会」を構築すべく、建設資材に係る資材の再資源化等に関する法律(以下「建設リサイクル法」という。）の遵守等を徹底するとともに、「建設リサイクル推進計画2008」を着実に実施し、建設副産物の排出量抑制や再資源化率の向上を図ることを目的とする。</t>
    <rPh sb="0" eb="2">
      <t>テンネン</t>
    </rPh>
    <rPh sb="2" eb="4">
      <t>シゲン</t>
    </rPh>
    <rPh sb="5" eb="6">
      <t>スク</t>
    </rPh>
    <rPh sb="8" eb="9">
      <t>ワ</t>
    </rPh>
    <rPh sb="10" eb="11">
      <t>クニ</t>
    </rPh>
    <rPh sb="12" eb="14">
      <t>ジゾク</t>
    </rPh>
    <rPh sb="14" eb="16">
      <t>カノウ</t>
    </rPh>
    <rPh sb="17" eb="19">
      <t>ハッテン</t>
    </rPh>
    <rPh sb="20" eb="21">
      <t>ツヅ</t>
    </rPh>
    <rPh sb="28" eb="31">
      <t>ハイキブツ</t>
    </rPh>
    <rPh sb="32" eb="34">
      <t>テキセイ</t>
    </rPh>
    <rPh sb="35" eb="37">
      <t>ユウコウ</t>
    </rPh>
    <rPh sb="38" eb="40">
      <t>リヨウ</t>
    </rPh>
    <rPh sb="41" eb="43">
      <t>ショブン</t>
    </rPh>
    <rPh sb="47" eb="50">
      <t>ジュンカンガタ</t>
    </rPh>
    <rPh sb="50" eb="52">
      <t>シャカイ</t>
    </rPh>
    <rPh sb="54" eb="56">
      <t>コウチク</t>
    </rPh>
    <rPh sb="60" eb="62">
      <t>ケンセツ</t>
    </rPh>
    <rPh sb="62" eb="64">
      <t>シザイ</t>
    </rPh>
    <rPh sb="65" eb="66">
      <t>カカ</t>
    </rPh>
    <rPh sb="67" eb="69">
      <t>シザイ</t>
    </rPh>
    <rPh sb="70" eb="74">
      <t>サイシゲンカ</t>
    </rPh>
    <rPh sb="74" eb="75">
      <t>トウ</t>
    </rPh>
    <rPh sb="76" eb="77">
      <t>カン</t>
    </rPh>
    <rPh sb="79" eb="81">
      <t>ホウリツ</t>
    </rPh>
    <rPh sb="82" eb="84">
      <t>イカ</t>
    </rPh>
    <rPh sb="85" eb="87">
      <t>ケンセツ</t>
    </rPh>
    <rPh sb="92" eb="93">
      <t>ホウ</t>
    </rPh>
    <rPh sb="100" eb="102">
      <t>ジュンシュ</t>
    </rPh>
    <rPh sb="102" eb="103">
      <t>トウ</t>
    </rPh>
    <rPh sb="104" eb="106">
      <t>テッテイ</t>
    </rPh>
    <rPh sb="114" eb="116">
      <t>ケンセツ</t>
    </rPh>
    <rPh sb="121" eb="123">
      <t>スイシン</t>
    </rPh>
    <rPh sb="123" eb="125">
      <t>ケイカク</t>
    </rPh>
    <rPh sb="131" eb="133">
      <t>チャクジツ</t>
    </rPh>
    <rPh sb="134" eb="136">
      <t>ジッシ</t>
    </rPh>
    <rPh sb="138" eb="140">
      <t>ケンセツ</t>
    </rPh>
    <rPh sb="140" eb="143">
      <t>フクサンブツ</t>
    </rPh>
    <rPh sb="144" eb="147">
      <t>ハイシュツリョウ</t>
    </rPh>
    <rPh sb="147" eb="149">
      <t>ヨクセイ</t>
    </rPh>
    <rPh sb="150" eb="154">
      <t>サイシゲンカ</t>
    </rPh>
    <rPh sb="154" eb="155">
      <t>リツ</t>
    </rPh>
    <rPh sb="156" eb="158">
      <t>コウジョウ</t>
    </rPh>
    <rPh sb="159" eb="160">
      <t>ハカ</t>
    </rPh>
    <rPh sb="164" eb="166">
      <t>モクテキ</t>
    </rPh>
    <phoneticPr fontId="5"/>
  </si>
  <si>
    <t>建設リサイクル推進計画２００８(平成20年4月)※１</t>
    <rPh sb="0" eb="2">
      <t>ケンセツ</t>
    </rPh>
    <rPh sb="7" eb="9">
      <t>スイシン</t>
    </rPh>
    <rPh sb="9" eb="11">
      <t>ケイカク</t>
    </rPh>
    <rPh sb="16" eb="18">
      <t>ヘイセイ</t>
    </rPh>
    <rPh sb="20" eb="21">
      <t>ネン</t>
    </rPh>
    <rPh sb="22" eb="23">
      <t>ガツ</t>
    </rPh>
    <phoneticPr fontId="5"/>
  </si>
  <si>
    <t>アスベスト含有建材が混入した再生砕石の使用が社会問題化したことを踏まえ、再生砕石へのアスベスト混入が建設リサイクル法に基づく分別解体・再資源化等の適正な実施を阻害することとならないよう、再生砕石の材料となるコンクリート塊等を取り扱う各段階・各作業において、アスベスト残存・混入のおそれの高い要因を分析し、効果的なアスベスト混入防止策を検討する。
※１）建設リサイクル推進計画２００８(平成20年4月）：国土交通省発注の直轄工事の発注者、受注者及びその関係者を対象とし、同省における建設リサイクルの推進に向けた基本的考え方、目標、具体的施策を内容とする計画。</t>
    <rPh sb="5" eb="7">
      <t>ガンユウ</t>
    </rPh>
    <rPh sb="7" eb="9">
      <t>ケンザイ</t>
    </rPh>
    <rPh sb="10" eb="12">
      <t>コンニュウ</t>
    </rPh>
    <rPh sb="14" eb="16">
      <t>サイセイ</t>
    </rPh>
    <rPh sb="16" eb="18">
      <t>サイセキ</t>
    </rPh>
    <rPh sb="19" eb="21">
      <t>シヨウ</t>
    </rPh>
    <rPh sb="22" eb="24">
      <t>シャカイ</t>
    </rPh>
    <rPh sb="24" eb="27">
      <t>モンダイカ</t>
    </rPh>
    <rPh sb="32" eb="33">
      <t>フ</t>
    </rPh>
    <rPh sb="36" eb="38">
      <t>サイセイ</t>
    </rPh>
    <rPh sb="38" eb="40">
      <t>サイセキ</t>
    </rPh>
    <rPh sb="47" eb="49">
      <t>コンニュウ</t>
    </rPh>
    <rPh sb="50" eb="52">
      <t>ケンセツ</t>
    </rPh>
    <rPh sb="57" eb="58">
      <t>ホウ</t>
    </rPh>
    <rPh sb="59" eb="60">
      <t>モト</t>
    </rPh>
    <rPh sb="62" eb="64">
      <t>ブンベツ</t>
    </rPh>
    <rPh sb="64" eb="66">
      <t>カイタイ</t>
    </rPh>
    <rPh sb="67" eb="68">
      <t>サイ</t>
    </rPh>
    <rPh sb="68" eb="70">
      <t>シゲン</t>
    </rPh>
    <rPh sb="70" eb="71">
      <t>カ</t>
    </rPh>
    <rPh sb="71" eb="72">
      <t>トウ</t>
    </rPh>
    <rPh sb="73" eb="75">
      <t>テキセイ</t>
    </rPh>
    <rPh sb="76" eb="78">
      <t>ジッシ</t>
    </rPh>
    <rPh sb="79" eb="81">
      <t>ソガイ</t>
    </rPh>
    <rPh sb="93" eb="95">
      <t>サイセイ</t>
    </rPh>
    <rPh sb="95" eb="97">
      <t>サイセキ</t>
    </rPh>
    <rPh sb="98" eb="100">
      <t>ザイリョウ</t>
    </rPh>
    <rPh sb="109" eb="110">
      <t>カタマリ</t>
    </rPh>
    <rPh sb="110" eb="111">
      <t>トウ</t>
    </rPh>
    <rPh sb="112" eb="113">
      <t>ト</t>
    </rPh>
    <rPh sb="114" eb="115">
      <t>アツカ</t>
    </rPh>
    <rPh sb="116" eb="117">
      <t>カク</t>
    </rPh>
    <rPh sb="117" eb="119">
      <t>ダンカイ</t>
    </rPh>
    <rPh sb="120" eb="121">
      <t>カク</t>
    </rPh>
    <rPh sb="121" eb="123">
      <t>サギョウ</t>
    </rPh>
    <rPh sb="133" eb="135">
      <t>ザンゾン</t>
    </rPh>
    <rPh sb="136" eb="138">
      <t>コンニュウ</t>
    </rPh>
    <rPh sb="143" eb="144">
      <t>タカ</t>
    </rPh>
    <rPh sb="145" eb="147">
      <t>ヨウイン</t>
    </rPh>
    <rPh sb="148" eb="150">
      <t>ブンセキ</t>
    </rPh>
    <rPh sb="152" eb="155">
      <t>コウカテキ</t>
    </rPh>
    <rPh sb="161" eb="163">
      <t>コンニュウ</t>
    </rPh>
    <rPh sb="163" eb="165">
      <t>ボウシ</t>
    </rPh>
    <rPh sb="165" eb="166">
      <t>サク</t>
    </rPh>
    <rPh sb="167" eb="169">
      <t>ケントウ</t>
    </rPh>
    <rPh sb="176" eb="178">
      <t>ケンセツ</t>
    </rPh>
    <rPh sb="183" eb="185">
      <t>スイシン</t>
    </rPh>
    <rPh sb="185" eb="187">
      <t>ケイカク</t>
    </rPh>
    <rPh sb="192" eb="194">
      <t>ヘイセイ</t>
    </rPh>
    <rPh sb="196" eb="197">
      <t>ネン</t>
    </rPh>
    <rPh sb="198" eb="199">
      <t>ガツ</t>
    </rPh>
    <rPh sb="201" eb="203">
      <t>コクド</t>
    </rPh>
    <rPh sb="203" eb="206">
      <t>コウツウショウ</t>
    </rPh>
    <rPh sb="206" eb="208">
      <t>ハッチュウ</t>
    </rPh>
    <rPh sb="209" eb="211">
      <t>チョッカツ</t>
    </rPh>
    <rPh sb="211" eb="213">
      <t>コウジ</t>
    </rPh>
    <rPh sb="214" eb="217">
      <t>ハッチュウシャ</t>
    </rPh>
    <rPh sb="218" eb="220">
      <t>ジュチュウ</t>
    </rPh>
    <rPh sb="220" eb="221">
      <t>シャ</t>
    </rPh>
    <rPh sb="221" eb="222">
      <t>オヨ</t>
    </rPh>
    <rPh sb="225" eb="227">
      <t>カンケイ</t>
    </rPh>
    <rPh sb="227" eb="228">
      <t>シャ</t>
    </rPh>
    <rPh sb="229" eb="231">
      <t>タイショウ</t>
    </rPh>
    <rPh sb="234" eb="235">
      <t>ドウ</t>
    </rPh>
    <rPh sb="235" eb="236">
      <t>ショウ</t>
    </rPh>
    <rPh sb="240" eb="242">
      <t>ケンセツ</t>
    </rPh>
    <rPh sb="248" eb="250">
      <t>スイシン</t>
    </rPh>
    <rPh sb="251" eb="252">
      <t>ム</t>
    </rPh>
    <rPh sb="254" eb="257">
      <t>キホンテキ</t>
    </rPh>
    <rPh sb="257" eb="258">
      <t>カンガ</t>
    </rPh>
    <rPh sb="259" eb="260">
      <t>カタ</t>
    </rPh>
    <rPh sb="261" eb="263">
      <t>モクヒョウ</t>
    </rPh>
    <rPh sb="264" eb="267">
      <t>グタイテキ</t>
    </rPh>
    <rPh sb="267" eb="269">
      <t>セサク</t>
    </rPh>
    <rPh sb="270" eb="272">
      <t>ナイヨウ</t>
    </rPh>
    <rPh sb="275" eb="277">
      <t>ケイカク</t>
    </rPh>
    <phoneticPr fontId="5"/>
  </si>
  <si>
    <t>％</t>
    <phoneticPr fontId="5"/>
  </si>
  <si>
    <t>-</t>
  </si>
  <si>
    <t>-</t>
    <phoneticPr fontId="5"/>
  </si>
  <si>
    <t>第三者機関である企画競争有識者委員会により審議されている。</t>
    <rPh sb="0" eb="1">
      <t>ダイ</t>
    </rPh>
    <rPh sb="1" eb="2">
      <t>3</t>
    </rPh>
    <rPh sb="2" eb="3">
      <t>シャ</t>
    </rPh>
    <rPh sb="3" eb="5">
      <t>キカン</t>
    </rPh>
    <rPh sb="8" eb="10">
      <t>キカク</t>
    </rPh>
    <rPh sb="10" eb="12">
      <t>キョウソウ</t>
    </rPh>
    <rPh sb="12" eb="15">
      <t>ユウシキシャ</t>
    </rPh>
    <rPh sb="15" eb="18">
      <t>イインカイ</t>
    </rPh>
    <rPh sb="21" eb="23">
      <t>シンギ</t>
    </rPh>
    <phoneticPr fontId="5"/>
  </si>
  <si>
    <t>○</t>
    <phoneticPr fontId="5"/>
  </si>
  <si>
    <t>‐</t>
  </si>
  <si>
    <r>
      <rPr>
        <sz val="11"/>
        <rFont val="ＭＳ Ｐゴシック"/>
        <family val="3"/>
        <charset val="128"/>
      </rPr>
      <t>-</t>
    </r>
    <phoneticPr fontId="5"/>
  </si>
  <si>
    <t>人件費</t>
    <rPh sb="0" eb="3">
      <t>ジンケンヒ</t>
    </rPh>
    <phoneticPr fontId="5"/>
  </si>
  <si>
    <t>業務担当者人件費等</t>
    <rPh sb="0" eb="2">
      <t>ギョウム</t>
    </rPh>
    <rPh sb="2" eb="5">
      <t>タントウシャ</t>
    </rPh>
    <rPh sb="5" eb="8">
      <t>ジンケンヒ</t>
    </rPh>
    <rPh sb="8" eb="9">
      <t>トウ</t>
    </rPh>
    <phoneticPr fontId="5"/>
  </si>
  <si>
    <t>先端建設技術センター・開発エンジニアリング共同提案体</t>
    <rPh sb="0" eb="2">
      <t>センタン</t>
    </rPh>
    <rPh sb="2" eb="4">
      <t>ケンセツ</t>
    </rPh>
    <rPh sb="4" eb="6">
      <t>ギジュツ</t>
    </rPh>
    <rPh sb="11" eb="13">
      <t>カイハツ</t>
    </rPh>
    <rPh sb="21" eb="23">
      <t>キョウドウ</t>
    </rPh>
    <rPh sb="23" eb="25">
      <t>テイアン</t>
    </rPh>
    <rPh sb="25" eb="26">
      <t>タイ</t>
    </rPh>
    <phoneticPr fontId="5"/>
  </si>
  <si>
    <t>建設工事に係る資材の再資源化等に関する法律
　　　　　　　　　　（７条、９条）</t>
    <rPh sb="0" eb="2">
      <t>ケンセツ</t>
    </rPh>
    <rPh sb="2" eb="4">
      <t>コウジ</t>
    </rPh>
    <rPh sb="5" eb="6">
      <t>カカ</t>
    </rPh>
    <rPh sb="7" eb="9">
      <t>シザイ</t>
    </rPh>
    <rPh sb="10" eb="14">
      <t>サイシゲンカ</t>
    </rPh>
    <rPh sb="14" eb="15">
      <t>トウ</t>
    </rPh>
    <rPh sb="16" eb="17">
      <t>カン</t>
    </rPh>
    <rPh sb="19" eb="21">
      <t>ホウリツ</t>
    </rPh>
    <rPh sb="34" eb="35">
      <t>ジョウ</t>
    </rPh>
    <rPh sb="37" eb="38">
      <t>ジョウ</t>
    </rPh>
    <phoneticPr fontId="5"/>
  </si>
  <si>
    <t>再生砕石に石綿が混入していた事例を踏まえ、効果的なアスベスト混入防止策を検討し、リサイクルに寄与することは社会的ニーズを反映している。</t>
    <rPh sb="0" eb="2">
      <t>サイセイ</t>
    </rPh>
    <rPh sb="2" eb="4">
      <t>サイセキ</t>
    </rPh>
    <rPh sb="5" eb="7">
      <t>イシワタ</t>
    </rPh>
    <rPh sb="8" eb="10">
      <t>コンニュウ</t>
    </rPh>
    <rPh sb="14" eb="16">
      <t>ジレイ</t>
    </rPh>
    <rPh sb="17" eb="18">
      <t>フ</t>
    </rPh>
    <rPh sb="21" eb="24">
      <t>コウカテキ</t>
    </rPh>
    <rPh sb="30" eb="32">
      <t>コンニュウ</t>
    </rPh>
    <rPh sb="32" eb="34">
      <t>ボウシ</t>
    </rPh>
    <rPh sb="34" eb="35">
      <t>サク</t>
    </rPh>
    <rPh sb="36" eb="38">
      <t>ケントウ</t>
    </rPh>
    <rPh sb="46" eb="48">
      <t>キヨ</t>
    </rPh>
    <rPh sb="53" eb="55">
      <t>シャカイ</t>
    </rPh>
    <rPh sb="55" eb="56">
      <t>テキ</t>
    </rPh>
    <rPh sb="60" eb="62">
      <t>ハンエイ</t>
    </rPh>
    <phoneticPr fontId="5"/>
  </si>
  <si>
    <t>建設リサイクル法の基本方針において、国は分別解体等及び建設資材廃棄物の再資源化等を促進するために必要な調査、研究開発、情報提供、普及啓発等に努めることとされており、各地方公共団体等の実態等も踏まえつつ、総合的に国が実施すべき事業である。</t>
    <rPh sb="0" eb="2">
      <t>ケンセツ</t>
    </rPh>
    <rPh sb="7" eb="8">
      <t>ホウ</t>
    </rPh>
    <rPh sb="9" eb="11">
      <t>キホン</t>
    </rPh>
    <rPh sb="11" eb="13">
      <t>ホウシン</t>
    </rPh>
    <rPh sb="18" eb="19">
      <t>クニ</t>
    </rPh>
    <rPh sb="20" eb="22">
      <t>ブンベツ</t>
    </rPh>
    <rPh sb="22" eb="24">
      <t>カイタイ</t>
    </rPh>
    <rPh sb="24" eb="25">
      <t>トウ</t>
    </rPh>
    <rPh sb="25" eb="26">
      <t>オヨ</t>
    </rPh>
    <rPh sb="27" eb="29">
      <t>ケンセツ</t>
    </rPh>
    <rPh sb="29" eb="31">
      <t>シザイ</t>
    </rPh>
    <rPh sb="31" eb="34">
      <t>ハイキブツ</t>
    </rPh>
    <rPh sb="35" eb="39">
      <t>サイシゲンカ</t>
    </rPh>
    <rPh sb="39" eb="40">
      <t>トウ</t>
    </rPh>
    <rPh sb="41" eb="43">
      <t>ソクシン</t>
    </rPh>
    <rPh sb="48" eb="50">
      <t>ヒツヨウ</t>
    </rPh>
    <rPh sb="51" eb="53">
      <t>チョウサ</t>
    </rPh>
    <rPh sb="54" eb="56">
      <t>ケンキュウ</t>
    </rPh>
    <rPh sb="56" eb="58">
      <t>カイハツ</t>
    </rPh>
    <rPh sb="59" eb="61">
      <t>ジョウホウ</t>
    </rPh>
    <rPh sb="61" eb="63">
      <t>テイキョウ</t>
    </rPh>
    <rPh sb="64" eb="66">
      <t>フキュウ</t>
    </rPh>
    <rPh sb="66" eb="68">
      <t>ケイハツ</t>
    </rPh>
    <rPh sb="68" eb="69">
      <t>トウ</t>
    </rPh>
    <rPh sb="70" eb="71">
      <t>ツト</t>
    </rPh>
    <rPh sb="82" eb="83">
      <t>カク</t>
    </rPh>
    <rPh sb="83" eb="85">
      <t>チホウ</t>
    </rPh>
    <rPh sb="85" eb="87">
      <t>コウキョウ</t>
    </rPh>
    <rPh sb="87" eb="89">
      <t>ダンタイ</t>
    </rPh>
    <rPh sb="89" eb="90">
      <t>トウ</t>
    </rPh>
    <rPh sb="91" eb="93">
      <t>ジッタイ</t>
    </rPh>
    <rPh sb="93" eb="94">
      <t>トウ</t>
    </rPh>
    <rPh sb="95" eb="96">
      <t>フ</t>
    </rPh>
    <rPh sb="101" eb="104">
      <t>ソウゴウテキ</t>
    </rPh>
    <rPh sb="105" eb="106">
      <t>クニ</t>
    </rPh>
    <rPh sb="107" eb="109">
      <t>ジッシ</t>
    </rPh>
    <rPh sb="112" eb="114">
      <t>ジギョウ</t>
    </rPh>
    <phoneticPr fontId="5"/>
  </si>
  <si>
    <t>再生砕石を適切にリサイクルすることが、成果目標の達成につながるため、優先度の高い事業である。</t>
    <rPh sb="0" eb="2">
      <t>サイセイ</t>
    </rPh>
    <rPh sb="2" eb="4">
      <t>サイセキ</t>
    </rPh>
    <rPh sb="5" eb="7">
      <t>テキセツ</t>
    </rPh>
    <rPh sb="19" eb="21">
      <t>セイカ</t>
    </rPh>
    <rPh sb="21" eb="23">
      <t>モクヒョウ</t>
    </rPh>
    <rPh sb="24" eb="26">
      <t>タッセイ</t>
    </rPh>
    <rPh sb="34" eb="37">
      <t>ユウセンド</t>
    </rPh>
    <rPh sb="38" eb="39">
      <t>タカ</t>
    </rPh>
    <rPh sb="40" eb="42">
      <t>ジギョウ</t>
    </rPh>
    <phoneticPr fontId="5"/>
  </si>
  <si>
    <t>○</t>
    <phoneticPr fontId="5"/>
  </si>
  <si>
    <t>コンクリート塊は建設副産物の５割を占めており、再生砕石への石綿混入防止対策は適切な建設リサイクルに寄与する。</t>
    <rPh sb="6" eb="7">
      <t>カタマリ</t>
    </rPh>
    <rPh sb="8" eb="10">
      <t>ケンセツ</t>
    </rPh>
    <rPh sb="10" eb="13">
      <t>フクサンブツ</t>
    </rPh>
    <rPh sb="15" eb="16">
      <t>ワリ</t>
    </rPh>
    <rPh sb="17" eb="18">
      <t>シ</t>
    </rPh>
    <rPh sb="23" eb="25">
      <t>サイセイ</t>
    </rPh>
    <rPh sb="25" eb="27">
      <t>サイセキ</t>
    </rPh>
    <rPh sb="29" eb="31">
      <t>イシワタ</t>
    </rPh>
    <rPh sb="31" eb="33">
      <t>コンニュウ</t>
    </rPh>
    <rPh sb="33" eb="35">
      <t>ボウシ</t>
    </rPh>
    <rPh sb="35" eb="37">
      <t>タイサク</t>
    </rPh>
    <rPh sb="38" eb="40">
      <t>テキセツ</t>
    </rPh>
    <rPh sb="41" eb="43">
      <t>ケンセツ</t>
    </rPh>
    <rPh sb="49" eb="51">
      <t>キヨ</t>
    </rPh>
    <phoneticPr fontId="5"/>
  </si>
  <si>
    <t>再生砕石の材料となるコンクリート塊等を取り扱う各段階、各作業において、アスベスト残存、混入のおそれの高い要因を分析し、現場における分別解体作業の手順や留意事項を整理した。</t>
    <rPh sb="0" eb="2">
      <t>サイセイ</t>
    </rPh>
    <rPh sb="2" eb="4">
      <t>サイセキ</t>
    </rPh>
    <rPh sb="5" eb="7">
      <t>ザイリョウ</t>
    </rPh>
    <rPh sb="16" eb="17">
      <t>カタマリ</t>
    </rPh>
    <rPh sb="17" eb="18">
      <t>トウ</t>
    </rPh>
    <rPh sb="19" eb="20">
      <t>ト</t>
    </rPh>
    <rPh sb="21" eb="22">
      <t>アツカ</t>
    </rPh>
    <rPh sb="23" eb="24">
      <t>カク</t>
    </rPh>
    <rPh sb="24" eb="26">
      <t>ダンカイ</t>
    </rPh>
    <rPh sb="27" eb="28">
      <t>カク</t>
    </rPh>
    <rPh sb="28" eb="30">
      <t>サギョウ</t>
    </rPh>
    <rPh sb="40" eb="42">
      <t>ザンゾン</t>
    </rPh>
    <rPh sb="43" eb="45">
      <t>コンニュウ</t>
    </rPh>
    <rPh sb="50" eb="51">
      <t>タカ</t>
    </rPh>
    <rPh sb="52" eb="54">
      <t>ヨウイン</t>
    </rPh>
    <rPh sb="55" eb="57">
      <t>ブンセキ</t>
    </rPh>
    <rPh sb="59" eb="61">
      <t>ゲンバ</t>
    </rPh>
    <rPh sb="65" eb="67">
      <t>ブンベツ</t>
    </rPh>
    <rPh sb="67" eb="69">
      <t>カイタイ</t>
    </rPh>
    <rPh sb="69" eb="71">
      <t>サギョウ</t>
    </rPh>
    <rPh sb="72" eb="74">
      <t>テジュン</t>
    </rPh>
    <rPh sb="75" eb="77">
      <t>リュウイ</t>
    </rPh>
    <rPh sb="77" eb="79">
      <t>ジコウ</t>
    </rPh>
    <rPh sb="80" eb="82">
      <t>セイリ</t>
    </rPh>
    <phoneticPr fontId="5"/>
  </si>
  <si>
    <t>これまでに再生砕石へのアスベスト混入要因の調査を行うとともに作業時における留意点等を整理し、再生砕石へのアスベスト混入防止に係る現場分別解体の作業要領（案）を作成した。
さらに、作業要領（案）を複数の現場でモデル的に運用し、改善点等を整理した上で、マニュアル（案）を作成した。</t>
    <rPh sb="4" eb="6">
      <t>サイセイ</t>
    </rPh>
    <rPh sb="6" eb="8">
      <t>サイセキ</t>
    </rPh>
    <rPh sb="15" eb="17">
      <t>コンニュウ</t>
    </rPh>
    <rPh sb="17" eb="19">
      <t>ヨウイン</t>
    </rPh>
    <rPh sb="20" eb="22">
      <t>チョウサ</t>
    </rPh>
    <rPh sb="23" eb="24">
      <t>オコナ</t>
    </rPh>
    <rPh sb="29" eb="32">
      <t>サギョウジ</t>
    </rPh>
    <rPh sb="36" eb="39">
      <t>リュウイテン</t>
    </rPh>
    <rPh sb="39" eb="40">
      <t>トウ</t>
    </rPh>
    <rPh sb="41" eb="43">
      <t>セイリ</t>
    </rPh>
    <rPh sb="45" eb="47">
      <t>サイセイ</t>
    </rPh>
    <rPh sb="47" eb="49">
      <t>サイセキ</t>
    </rPh>
    <rPh sb="56" eb="58">
      <t>コンニュウ</t>
    </rPh>
    <rPh sb="58" eb="60">
      <t>ボウシ</t>
    </rPh>
    <rPh sb="61" eb="62">
      <t>カカ</t>
    </rPh>
    <rPh sb="63" eb="65">
      <t>ゲンバ</t>
    </rPh>
    <rPh sb="65" eb="67">
      <t>ブンベツ</t>
    </rPh>
    <rPh sb="67" eb="69">
      <t>カイタイ</t>
    </rPh>
    <rPh sb="70" eb="72">
      <t>サギョウ</t>
    </rPh>
    <rPh sb="72" eb="74">
      <t>ヨウリョウ</t>
    </rPh>
    <rPh sb="75" eb="76">
      <t>アン</t>
    </rPh>
    <rPh sb="78" eb="80">
      <t>サクセイ</t>
    </rPh>
    <rPh sb="88" eb="90">
      <t>サギョウ</t>
    </rPh>
    <rPh sb="90" eb="92">
      <t>ヨウリョウ</t>
    </rPh>
    <rPh sb="93" eb="94">
      <t>アン</t>
    </rPh>
    <rPh sb="96" eb="98">
      <t>フクスウ</t>
    </rPh>
    <rPh sb="99" eb="101">
      <t>ゲンバ</t>
    </rPh>
    <rPh sb="105" eb="106">
      <t>テキ</t>
    </rPh>
    <rPh sb="107" eb="109">
      <t>ウンヨウ</t>
    </rPh>
    <rPh sb="111" eb="114">
      <t>カイゼンテン</t>
    </rPh>
    <rPh sb="114" eb="115">
      <t>トウ</t>
    </rPh>
    <rPh sb="116" eb="118">
      <t>セイリ</t>
    </rPh>
    <rPh sb="120" eb="121">
      <t>ウエ</t>
    </rPh>
    <rPh sb="129" eb="130">
      <t>アン</t>
    </rPh>
    <rPh sb="132" eb="134">
      <t>サクセイ</t>
    </rPh>
    <phoneticPr fontId="5"/>
  </si>
  <si>
    <t>課長　北村　知久</t>
    <rPh sb="0" eb="2">
      <t>カチョウ</t>
    </rPh>
    <rPh sb="3" eb="5">
      <t>キタムラ</t>
    </rPh>
    <rPh sb="6" eb="8">
      <t>チク</t>
    </rPh>
    <phoneticPr fontId="5"/>
  </si>
  <si>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5"/>
  </si>
  <si>
    <t>-</t>
    <phoneticPr fontId="5"/>
  </si>
  <si>
    <t xml:space="preserve">A.コンクリートの分別解体作業に係る調査検討業務
先端建設技術センター・開発エンジニアリング共同提案体
</t>
    <phoneticPr fontId="5"/>
  </si>
  <si>
    <t>解体工事の作業要領（案）を複数の現場で運用し、現場従事者への聞き取り調査を行った。</t>
    <rPh sb="0" eb="2">
      <t>カイタイ</t>
    </rPh>
    <rPh sb="2" eb="4">
      <t>コウジ</t>
    </rPh>
    <rPh sb="5" eb="7">
      <t>サギョウ</t>
    </rPh>
    <rPh sb="7" eb="9">
      <t>ヨウリョウ</t>
    </rPh>
    <rPh sb="10" eb="11">
      <t>アン</t>
    </rPh>
    <rPh sb="13" eb="15">
      <t>フクスウ</t>
    </rPh>
    <rPh sb="16" eb="18">
      <t>ゲンバ</t>
    </rPh>
    <rPh sb="19" eb="21">
      <t>ウンヨウ</t>
    </rPh>
    <rPh sb="23" eb="25">
      <t>ゲンバ</t>
    </rPh>
    <rPh sb="25" eb="28">
      <t>ジュウジシャ</t>
    </rPh>
    <rPh sb="30" eb="31">
      <t>キ</t>
    </rPh>
    <rPh sb="32" eb="33">
      <t>ト</t>
    </rPh>
    <rPh sb="34" eb="36">
      <t>チョウサ</t>
    </rPh>
    <rPh sb="37" eb="38">
      <t>オコナ</t>
    </rPh>
    <phoneticPr fontId="5"/>
  </si>
  <si>
    <t>会社数</t>
    <rPh sb="0" eb="3">
      <t>カイシャスウ</t>
    </rPh>
    <phoneticPr fontId="5"/>
  </si>
  <si>
    <t>建設廃棄物の再資源化等率99％以上</t>
    <rPh sb="0" eb="2">
      <t>ケンセツ</t>
    </rPh>
    <rPh sb="2" eb="5">
      <t>ハイキブツ</t>
    </rPh>
    <rPh sb="6" eb="10">
      <t>サイシゲンカ</t>
    </rPh>
    <rPh sb="10" eb="11">
      <t>トウ</t>
    </rPh>
    <rPh sb="11" eb="12">
      <t>リツ</t>
    </rPh>
    <rPh sb="15" eb="17">
      <t>イジョウ</t>
    </rPh>
    <phoneticPr fontId="5"/>
  </si>
  <si>
    <t>建設廃棄物の再資源化等率（※「建設リサイクル推進計画２０１４」の中で24年度実績値が記載されており、30年度の目標値を定めている。なお、推進計画は６年毎に更新されている。）</t>
    <phoneticPr fontId="5"/>
  </si>
  <si>
    <t>-</t>
    <phoneticPr fontId="5"/>
  </si>
  <si>
    <t>解体工事現場従事者への聞き取り調査は見込みに見合ったものであった。</t>
    <rPh sb="0" eb="2">
      <t>カイタイ</t>
    </rPh>
    <rPh sb="2" eb="4">
      <t>コウジ</t>
    </rPh>
    <rPh sb="4" eb="6">
      <t>ゲンバ</t>
    </rPh>
    <rPh sb="6" eb="9">
      <t>ジュウジシャ</t>
    </rPh>
    <rPh sb="11" eb="12">
      <t>キ</t>
    </rPh>
    <rPh sb="13" eb="14">
      <t>ト</t>
    </rPh>
    <rPh sb="15" eb="17">
      <t>チョウサ</t>
    </rPh>
    <rPh sb="18" eb="20">
      <t>ミコ</t>
    </rPh>
    <rPh sb="22" eb="24">
      <t>ミア</t>
    </rPh>
    <phoneticPr fontId="5"/>
  </si>
  <si>
    <t>作業要領（案）を複数の現場でモデル的に運用し、改善点等を整理した上で、マニュアル（案）を作成した。</t>
    <rPh sb="0" eb="2">
      <t>サギョウ</t>
    </rPh>
    <rPh sb="2" eb="4">
      <t>ヨウリョウ</t>
    </rPh>
    <rPh sb="5" eb="6">
      <t>アン</t>
    </rPh>
    <rPh sb="8" eb="10">
      <t>フクスウ</t>
    </rPh>
    <rPh sb="11" eb="13">
      <t>ゲンバ</t>
    </rPh>
    <rPh sb="17" eb="18">
      <t>テキ</t>
    </rPh>
    <rPh sb="19" eb="21">
      <t>ウンヨウ</t>
    </rPh>
    <rPh sb="23" eb="26">
      <t>カイゼンテン</t>
    </rPh>
    <rPh sb="26" eb="27">
      <t>トウ</t>
    </rPh>
    <rPh sb="28" eb="30">
      <t>セイリ</t>
    </rPh>
    <rPh sb="32" eb="33">
      <t>ウエ</t>
    </rPh>
    <rPh sb="41" eb="42">
      <t>アン</t>
    </rPh>
    <rPh sb="44" eb="46">
      <t>サクセイ</t>
    </rPh>
    <phoneticPr fontId="5"/>
  </si>
  <si>
    <t>終了予定</t>
  </si>
  <si>
    <t>平成26年度で終了。</t>
    <rPh sb="0" eb="2">
      <t>ヘイセイ</t>
    </rPh>
    <rPh sb="4" eb="6">
      <t>ネンド</t>
    </rPh>
    <rPh sb="7" eb="9">
      <t>シュウリョウ</t>
    </rPh>
    <phoneticPr fontId="5"/>
  </si>
  <si>
    <t>予定通り終了</t>
  </si>
  <si>
    <t>－</t>
  </si>
  <si>
    <t>予定通り終了</t>
    <rPh sb="0" eb="2">
      <t>ヨテイ</t>
    </rPh>
    <rPh sb="2" eb="3">
      <t>ドオ</t>
    </rPh>
    <rPh sb="4" eb="6">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</si>
</sst>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177" fontId="0" fillId="0" borderId="25" xfId="0" quotePrefix="1"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quotePrefix="1"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quotePrefix="1"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quotePrefix="1" applyFont="1" applyFill="1" applyBorder="1" applyAlignment="1" applyProtection="1">
      <alignment horizontal="left" vertical="center"/>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quotePrefix="1"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quotePrefix="1"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quotePrefix="1"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quotePrefix="1"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0</xdr:colOff>
      <xdr:row>141</xdr:row>
      <xdr:rowOff>0</xdr:rowOff>
    </xdr:from>
    <xdr:to>
      <xdr:col>41</xdr:col>
      <xdr:colOff>25213</xdr:colOff>
      <xdr:row>150</xdr:row>
      <xdr:rowOff>257175</xdr:rowOff>
    </xdr:to>
    <xdr:grpSp>
      <xdr:nvGrpSpPr>
        <xdr:cNvPr id="5" name="グループ化 8"/>
        <xdr:cNvGrpSpPr>
          <a:grpSpLocks/>
        </xdr:cNvGrpSpPr>
      </xdr:nvGrpSpPr>
      <xdr:grpSpPr bwMode="auto">
        <a:xfrm>
          <a:off x="3048000" y="31965900"/>
          <a:ext cx="5308413" cy="3457575"/>
          <a:chOff x="2767853" y="30513617"/>
          <a:chExt cx="4684059" cy="3379695"/>
        </a:xfrm>
      </xdr:grpSpPr>
      <xdr:sp macro="" textlink="">
        <xdr:nvSpPr>
          <xdr:cNvPr id="6" name="正方形/長方形 5"/>
          <xdr:cNvSpPr/>
        </xdr:nvSpPr>
        <xdr:spPr>
          <a:xfrm>
            <a:off x="3981606" y="30513617"/>
            <a:ext cx="2222364" cy="593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200">
                <a:solidFill>
                  <a:sysClr val="windowText" lastClr="000000"/>
                </a:solidFill>
              </a:rPr>
              <a:t>国土交通省</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５百万円</a:t>
            </a:r>
          </a:p>
        </xdr:txBody>
      </xdr:sp>
      <xdr:cxnSp macro="">
        <xdr:nvCxnSpPr>
          <xdr:cNvPr id="7" name="直線矢印コネクタ 6"/>
          <xdr:cNvCxnSpPr>
            <a:stCxn id="6" idx="2"/>
          </xdr:cNvCxnSpPr>
        </xdr:nvCxnSpPr>
        <xdr:spPr>
          <a:xfrm>
            <a:off x="5092787" y="31107218"/>
            <a:ext cx="8548" cy="698917"/>
          </a:xfrm>
          <a:prstGeom prst="straightConnector1">
            <a:avLst/>
          </a:prstGeom>
          <a:ln>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2878971" y="31834858"/>
            <a:ext cx="4470370" cy="10627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a:t>
            </a:r>
          </a:p>
          <a:p>
            <a:pPr algn="ctr"/>
            <a:r>
              <a:rPr kumimoji="1" lang="ja-JP" altLang="en-US" sz="1200">
                <a:solidFill>
                  <a:sysClr val="windowText" lastClr="000000"/>
                </a:solidFill>
              </a:rPr>
              <a:t>コンクリートの分別解体作業に係る調査検討業務</a:t>
            </a:r>
            <a:endParaRPr kumimoji="1" lang="en-US" altLang="ja-JP" sz="1200">
              <a:solidFill>
                <a:sysClr val="windowText" lastClr="000000"/>
              </a:solidFill>
            </a:endParaRPr>
          </a:p>
          <a:p>
            <a:pPr algn="ctr"/>
            <a:r>
              <a:rPr kumimoji="1" lang="ja-JP" altLang="en-US" sz="1200">
                <a:solidFill>
                  <a:sysClr val="windowText" lastClr="000000"/>
                </a:solidFill>
              </a:rPr>
              <a:t>先端建設技術センター・開発エンジニアリング共同提案体</a:t>
            </a:r>
            <a:endParaRPr kumimoji="1" lang="en-US" altLang="ja-JP" sz="1200">
              <a:solidFill>
                <a:sysClr val="windowText" lastClr="000000"/>
              </a:solidFill>
            </a:endParaRPr>
          </a:p>
          <a:p>
            <a:pPr algn="ctr"/>
            <a:r>
              <a:rPr kumimoji="1" lang="ja-JP" altLang="en-US" sz="1200">
                <a:solidFill>
                  <a:sysClr val="windowText" lastClr="000000"/>
                </a:solidFill>
              </a:rPr>
              <a:t>５百万円</a:t>
            </a:r>
          </a:p>
        </xdr:txBody>
      </xdr:sp>
      <xdr:sp macro="" textlink="">
        <xdr:nvSpPr>
          <xdr:cNvPr id="9" name="正方形/長方形 8"/>
          <xdr:cNvSpPr/>
        </xdr:nvSpPr>
        <xdr:spPr>
          <a:xfrm>
            <a:off x="2878971" y="31499760"/>
            <a:ext cx="1512917" cy="27765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企画競争</a:t>
            </a:r>
            <a:r>
              <a:rPr kumimoji="1" lang="en-US" altLang="ja-JP" sz="1200">
                <a:solidFill>
                  <a:sysClr val="windowText" lastClr="000000"/>
                </a:solidFill>
              </a:rPr>
              <a:t>】</a:t>
            </a:r>
          </a:p>
        </xdr:txBody>
      </xdr:sp>
      <xdr:sp macro="" textlink="">
        <xdr:nvSpPr>
          <xdr:cNvPr id="10" name="正方形/長方形 9"/>
          <xdr:cNvSpPr/>
        </xdr:nvSpPr>
        <xdr:spPr>
          <a:xfrm>
            <a:off x="2878971" y="32974188"/>
            <a:ext cx="4470370" cy="91912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ysClr val="windowText" lastClr="000000"/>
                </a:solidFill>
              </a:rPr>
              <a:t>再生砕石の材料となるコンクリート塊等を取り扱う各段階・各作業において、アスベスト残存・混入のおそれの高い要因を分析し、どの段階でどの対策が効果的かを検討・整理。</a:t>
            </a:r>
          </a:p>
        </xdr:txBody>
      </xdr:sp>
      <xdr:sp macro="" textlink="">
        <xdr:nvSpPr>
          <xdr:cNvPr id="11" name="大かっこ 10"/>
          <xdr:cNvSpPr/>
        </xdr:nvSpPr>
        <xdr:spPr>
          <a:xfrm>
            <a:off x="2767853" y="33050782"/>
            <a:ext cx="4684059" cy="7563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G10" sqref="G10:AX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6" t="s">
        <v>379</v>
      </c>
      <c r="AR2" s="676"/>
      <c r="AS2" s="59" t="str">
        <f>IF(OR(AQ2="　", AQ2=""), "", "-")</f>
        <v/>
      </c>
      <c r="AT2" s="677">
        <v>64</v>
      </c>
      <c r="AU2" s="677"/>
      <c r="AV2" s="60" t="str">
        <f>IF(AW2="", "", "-")</f>
        <v/>
      </c>
      <c r="AW2" s="678"/>
      <c r="AX2" s="678"/>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381</v>
      </c>
      <c r="AK3" s="637"/>
      <c r="AL3" s="637"/>
      <c r="AM3" s="637"/>
      <c r="AN3" s="637"/>
      <c r="AO3" s="637"/>
      <c r="AP3" s="637"/>
      <c r="AQ3" s="637"/>
      <c r="AR3" s="637"/>
      <c r="AS3" s="637"/>
      <c r="AT3" s="637"/>
      <c r="AU3" s="637"/>
      <c r="AV3" s="637"/>
      <c r="AW3" s="637"/>
      <c r="AX3" s="36" t="s">
        <v>91</v>
      </c>
    </row>
    <row r="4" spans="1:50" ht="24.75" customHeight="1" x14ac:dyDescent="0.15">
      <c r="A4" s="455" t="s">
        <v>30</v>
      </c>
      <c r="B4" s="456"/>
      <c r="C4" s="456"/>
      <c r="D4" s="456"/>
      <c r="E4" s="456"/>
      <c r="F4" s="456"/>
      <c r="G4" s="429" t="s">
        <v>382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384</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1" t="s">
        <v>213</v>
      </c>
      <c r="H5" s="613"/>
      <c r="I5" s="613"/>
      <c r="J5" s="613"/>
      <c r="K5" s="613"/>
      <c r="L5" s="613"/>
      <c r="M5" s="652" t="s">
        <v>92</v>
      </c>
      <c r="N5" s="653"/>
      <c r="O5" s="653"/>
      <c r="P5" s="653"/>
      <c r="Q5" s="653"/>
      <c r="R5" s="654"/>
      <c r="S5" s="612" t="s">
        <v>97</v>
      </c>
      <c r="T5" s="613"/>
      <c r="U5" s="613"/>
      <c r="V5" s="613"/>
      <c r="W5" s="613"/>
      <c r="X5" s="614"/>
      <c r="Y5" s="446" t="s">
        <v>3</v>
      </c>
      <c r="Z5" s="447"/>
      <c r="AA5" s="447"/>
      <c r="AB5" s="447"/>
      <c r="AC5" s="447"/>
      <c r="AD5" s="448"/>
      <c r="AE5" s="449" t="s">
        <v>385</v>
      </c>
      <c r="AF5" s="450"/>
      <c r="AG5" s="450"/>
      <c r="AH5" s="450"/>
      <c r="AI5" s="450"/>
      <c r="AJ5" s="450"/>
      <c r="AK5" s="450"/>
      <c r="AL5" s="450"/>
      <c r="AM5" s="450"/>
      <c r="AN5" s="450"/>
      <c r="AO5" s="450"/>
      <c r="AP5" s="451"/>
      <c r="AQ5" s="452" t="s">
        <v>407</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408</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399</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387</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2" t="s">
        <v>308</v>
      </c>
      <c r="B8" s="633"/>
      <c r="C8" s="633"/>
      <c r="D8" s="633"/>
      <c r="E8" s="633"/>
      <c r="F8" s="634"/>
      <c r="G8" s="629" t="str">
        <f>入力規則等!A26</f>
        <v>地球温暖化対策</v>
      </c>
      <c r="H8" s="630"/>
      <c r="I8" s="630"/>
      <c r="J8" s="630"/>
      <c r="K8" s="630"/>
      <c r="L8" s="630"/>
      <c r="M8" s="630"/>
      <c r="N8" s="630"/>
      <c r="O8" s="630"/>
      <c r="P8" s="630"/>
      <c r="Q8" s="630"/>
      <c r="R8" s="630"/>
      <c r="S8" s="630"/>
      <c r="T8" s="630"/>
      <c r="U8" s="630"/>
      <c r="V8" s="630"/>
      <c r="W8" s="630"/>
      <c r="X8" s="631"/>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6</v>
      </c>
      <c r="Q13" s="176"/>
      <c r="R13" s="176"/>
      <c r="S13" s="176"/>
      <c r="T13" s="176"/>
      <c r="U13" s="176"/>
      <c r="V13" s="177"/>
      <c r="W13" s="175">
        <v>6</v>
      </c>
      <c r="X13" s="176"/>
      <c r="Y13" s="176"/>
      <c r="Z13" s="176"/>
      <c r="AA13" s="176"/>
      <c r="AB13" s="176"/>
      <c r="AC13" s="177"/>
      <c r="AD13" s="175">
        <v>5</v>
      </c>
      <c r="AE13" s="176"/>
      <c r="AF13" s="176"/>
      <c r="AG13" s="176"/>
      <c r="AH13" s="176"/>
      <c r="AI13" s="176"/>
      <c r="AJ13" s="177"/>
      <c r="AK13" s="175" t="s">
        <v>409</v>
      </c>
      <c r="AL13" s="176"/>
      <c r="AM13" s="176"/>
      <c r="AN13" s="176"/>
      <c r="AO13" s="176"/>
      <c r="AP13" s="176"/>
      <c r="AQ13" s="177"/>
      <c r="AR13" s="175" t="s">
        <v>421</v>
      </c>
      <c r="AS13" s="176"/>
      <c r="AT13" s="176"/>
      <c r="AU13" s="176"/>
      <c r="AV13" s="176"/>
      <c r="AW13" s="176"/>
      <c r="AX13" s="178"/>
    </row>
    <row r="14" spans="1:50" ht="21" customHeight="1" x14ac:dyDescent="0.15">
      <c r="A14" s="397"/>
      <c r="B14" s="398"/>
      <c r="C14" s="398"/>
      <c r="D14" s="398"/>
      <c r="E14" s="398"/>
      <c r="F14" s="399"/>
      <c r="G14" s="502"/>
      <c r="H14" s="503"/>
      <c r="I14" s="179" t="s">
        <v>9</v>
      </c>
      <c r="J14" s="180"/>
      <c r="K14" s="180"/>
      <c r="L14" s="180"/>
      <c r="M14" s="180"/>
      <c r="N14" s="180"/>
      <c r="O14" s="181"/>
      <c r="P14" s="175" t="s">
        <v>415</v>
      </c>
      <c r="Q14" s="176"/>
      <c r="R14" s="176"/>
      <c r="S14" s="176"/>
      <c r="T14" s="176"/>
      <c r="U14" s="176"/>
      <c r="V14" s="177"/>
      <c r="W14" s="175" t="s">
        <v>415</v>
      </c>
      <c r="X14" s="176"/>
      <c r="Y14" s="176"/>
      <c r="Z14" s="176"/>
      <c r="AA14" s="176"/>
      <c r="AB14" s="176"/>
      <c r="AC14" s="177"/>
      <c r="AD14" s="175" t="s">
        <v>415</v>
      </c>
      <c r="AE14" s="176"/>
      <c r="AF14" s="176"/>
      <c r="AG14" s="176"/>
      <c r="AH14" s="176"/>
      <c r="AI14" s="176"/>
      <c r="AJ14" s="177"/>
      <c r="AK14" s="175" t="s">
        <v>409</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415</v>
      </c>
      <c r="Q15" s="176"/>
      <c r="R15" s="176"/>
      <c r="S15" s="176"/>
      <c r="T15" s="176"/>
      <c r="U15" s="176"/>
      <c r="V15" s="177"/>
      <c r="W15" s="175" t="s">
        <v>415</v>
      </c>
      <c r="X15" s="176"/>
      <c r="Y15" s="176"/>
      <c r="Z15" s="176"/>
      <c r="AA15" s="176"/>
      <c r="AB15" s="176"/>
      <c r="AC15" s="177"/>
      <c r="AD15" s="175" t="s">
        <v>415</v>
      </c>
      <c r="AE15" s="176"/>
      <c r="AF15" s="176"/>
      <c r="AG15" s="176"/>
      <c r="AH15" s="176"/>
      <c r="AI15" s="176"/>
      <c r="AJ15" s="177"/>
      <c r="AK15" s="175" t="s">
        <v>409</v>
      </c>
      <c r="AL15" s="176"/>
      <c r="AM15" s="176"/>
      <c r="AN15" s="176"/>
      <c r="AO15" s="176"/>
      <c r="AP15" s="176"/>
      <c r="AQ15" s="177"/>
      <c r="AR15" s="175" t="s">
        <v>421</v>
      </c>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415</v>
      </c>
      <c r="Q16" s="176"/>
      <c r="R16" s="176"/>
      <c r="S16" s="176"/>
      <c r="T16" s="176"/>
      <c r="U16" s="176"/>
      <c r="V16" s="177"/>
      <c r="W16" s="175" t="s">
        <v>415</v>
      </c>
      <c r="X16" s="176"/>
      <c r="Y16" s="176"/>
      <c r="Z16" s="176"/>
      <c r="AA16" s="176"/>
      <c r="AB16" s="176"/>
      <c r="AC16" s="177"/>
      <c r="AD16" s="175" t="s">
        <v>415</v>
      </c>
      <c r="AE16" s="176"/>
      <c r="AF16" s="176"/>
      <c r="AG16" s="176"/>
      <c r="AH16" s="176"/>
      <c r="AI16" s="176"/>
      <c r="AJ16" s="177"/>
      <c r="AK16" s="175" t="s">
        <v>409</v>
      </c>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415</v>
      </c>
      <c r="Q17" s="176"/>
      <c r="R17" s="176"/>
      <c r="S17" s="176"/>
      <c r="T17" s="176"/>
      <c r="U17" s="176"/>
      <c r="V17" s="177"/>
      <c r="W17" s="175" t="s">
        <v>415</v>
      </c>
      <c r="X17" s="176"/>
      <c r="Y17" s="176"/>
      <c r="Z17" s="176"/>
      <c r="AA17" s="176"/>
      <c r="AB17" s="176"/>
      <c r="AC17" s="177"/>
      <c r="AD17" s="175" t="s">
        <v>415</v>
      </c>
      <c r="AE17" s="176"/>
      <c r="AF17" s="176"/>
      <c r="AG17" s="176"/>
      <c r="AH17" s="176"/>
      <c r="AI17" s="176"/>
      <c r="AJ17" s="177"/>
      <c r="AK17" s="175" t="s">
        <v>409</v>
      </c>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4" t="s">
        <v>22</v>
      </c>
      <c r="J18" s="625"/>
      <c r="K18" s="625"/>
      <c r="L18" s="625"/>
      <c r="M18" s="625"/>
      <c r="N18" s="625"/>
      <c r="O18" s="626"/>
      <c r="P18" s="646">
        <f>SUM(P13:V17)</f>
        <v>6</v>
      </c>
      <c r="Q18" s="647"/>
      <c r="R18" s="647"/>
      <c r="S18" s="647"/>
      <c r="T18" s="647"/>
      <c r="U18" s="647"/>
      <c r="V18" s="648"/>
      <c r="W18" s="646">
        <f>SUM(W13:AC17)</f>
        <v>6</v>
      </c>
      <c r="X18" s="647"/>
      <c r="Y18" s="647"/>
      <c r="Z18" s="647"/>
      <c r="AA18" s="647"/>
      <c r="AB18" s="647"/>
      <c r="AC18" s="648"/>
      <c r="AD18" s="646">
        <f t="shared" ref="AD18" si="0">SUM(AD13:AJ17)</f>
        <v>5</v>
      </c>
      <c r="AE18" s="647"/>
      <c r="AF18" s="647"/>
      <c r="AG18" s="647"/>
      <c r="AH18" s="647"/>
      <c r="AI18" s="647"/>
      <c r="AJ18" s="648"/>
      <c r="AK18" s="646">
        <f t="shared" ref="AK18" si="1">SUM(AK13:AQ17)</f>
        <v>0</v>
      </c>
      <c r="AL18" s="647"/>
      <c r="AM18" s="647"/>
      <c r="AN18" s="647"/>
      <c r="AO18" s="647"/>
      <c r="AP18" s="647"/>
      <c r="AQ18" s="648"/>
      <c r="AR18" s="646">
        <f t="shared" ref="AR18" si="2">SUM(AR13:AX17)</f>
        <v>0</v>
      </c>
      <c r="AS18" s="647"/>
      <c r="AT18" s="647"/>
      <c r="AU18" s="647"/>
      <c r="AV18" s="647"/>
      <c r="AW18" s="647"/>
      <c r="AX18" s="649"/>
    </row>
    <row r="19" spans="1:50" ht="24.75" customHeight="1" x14ac:dyDescent="0.15">
      <c r="A19" s="397"/>
      <c r="B19" s="398"/>
      <c r="C19" s="398"/>
      <c r="D19" s="398"/>
      <c r="E19" s="398"/>
      <c r="F19" s="399"/>
      <c r="G19" s="644" t="s">
        <v>10</v>
      </c>
      <c r="H19" s="645"/>
      <c r="I19" s="645"/>
      <c r="J19" s="645"/>
      <c r="K19" s="645"/>
      <c r="L19" s="645"/>
      <c r="M19" s="645"/>
      <c r="N19" s="645"/>
      <c r="O19" s="645"/>
      <c r="P19" s="175">
        <v>6</v>
      </c>
      <c r="Q19" s="176"/>
      <c r="R19" s="176"/>
      <c r="S19" s="176"/>
      <c r="T19" s="176"/>
      <c r="U19" s="176"/>
      <c r="V19" s="177"/>
      <c r="W19" s="175">
        <v>6</v>
      </c>
      <c r="X19" s="176"/>
      <c r="Y19" s="176"/>
      <c r="Z19" s="176"/>
      <c r="AA19" s="176"/>
      <c r="AB19" s="176"/>
      <c r="AC19" s="177"/>
      <c r="AD19" s="175">
        <v>5</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4"/>
      <c r="B20" s="495"/>
      <c r="C20" s="495"/>
      <c r="D20" s="495"/>
      <c r="E20" s="495"/>
      <c r="F20" s="496"/>
      <c r="G20" s="644" t="s">
        <v>11</v>
      </c>
      <c r="H20" s="645"/>
      <c r="I20" s="645"/>
      <c r="J20" s="645"/>
      <c r="K20" s="645"/>
      <c r="L20" s="645"/>
      <c r="M20" s="645"/>
      <c r="N20" s="645"/>
      <c r="O20" s="645"/>
      <c r="P20" s="650">
        <f>IF(P18=0, "-", P19/P18)</f>
        <v>1</v>
      </c>
      <c r="Q20" s="650"/>
      <c r="R20" s="650"/>
      <c r="S20" s="650"/>
      <c r="T20" s="650"/>
      <c r="U20" s="650"/>
      <c r="V20" s="650"/>
      <c r="W20" s="650">
        <f>IF(W18=0, "-", W19/W18)</f>
        <v>1</v>
      </c>
      <c r="X20" s="650"/>
      <c r="Y20" s="650"/>
      <c r="Z20" s="650"/>
      <c r="AA20" s="650"/>
      <c r="AB20" s="650"/>
      <c r="AC20" s="650"/>
      <c r="AD20" s="650">
        <f>IF(AD18=0, "-", AD19/AD18)</f>
        <v>1</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413</v>
      </c>
      <c r="H23" s="75"/>
      <c r="I23" s="75"/>
      <c r="J23" s="75"/>
      <c r="K23" s="75"/>
      <c r="L23" s="75"/>
      <c r="M23" s="75"/>
      <c r="N23" s="75"/>
      <c r="O23" s="76"/>
      <c r="P23" s="216" t="s">
        <v>414</v>
      </c>
      <c r="Q23" s="232"/>
      <c r="R23" s="232"/>
      <c r="S23" s="232"/>
      <c r="T23" s="232"/>
      <c r="U23" s="232"/>
      <c r="V23" s="232"/>
      <c r="W23" s="232"/>
      <c r="X23" s="233"/>
      <c r="Y23" s="225" t="s">
        <v>14</v>
      </c>
      <c r="Z23" s="226"/>
      <c r="AA23" s="227"/>
      <c r="AB23" s="167" t="s">
        <v>389</v>
      </c>
      <c r="AC23" s="168"/>
      <c r="AD23" s="168"/>
      <c r="AE23" s="88">
        <v>99.3</v>
      </c>
      <c r="AF23" s="89"/>
      <c r="AG23" s="89"/>
      <c r="AH23" s="89"/>
      <c r="AI23" s="90"/>
      <c r="AJ23" s="228" t="s">
        <v>391</v>
      </c>
      <c r="AK23" s="89"/>
      <c r="AL23" s="89"/>
      <c r="AM23" s="89"/>
      <c r="AN23" s="90"/>
      <c r="AO23" s="228" t="s">
        <v>391</v>
      </c>
      <c r="AP23" s="89"/>
      <c r="AQ23" s="89"/>
      <c r="AR23" s="89"/>
      <c r="AS23" s="90"/>
      <c r="AT23" s="192"/>
      <c r="AU23" s="192"/>
      <c r="AV23" s="192"/>
      <c r="AW23" s="192"/>
      <c r="AX23" s="193"/>
    </row>
    <row r="24" spans="1:50" ht="22.5" customHeight="1" x14ac:dyDescent="0.15">
      <c r="A24" s="131"/>
      <c r="B24" s="132"/>
      <c r="C24" s="132"/>
      <c r="D24" s="132"/>
      <c r="E24" s="132"/>
      <c r="F24" s="133"/>
      <c r="G24" s="77"/>
      <c r="H24" s="78"/>
      <c r="I24" s="78"/>
      <c r="J24" s="78"/>
      <c r="K24" s="78"/>
      <c r="L24" s="78"/>
      <c r="M24" s="78"/>
      <c r="N24" s="78"/>
      <c r="O24" s="79"/>
      <c r="P24" s="234"/>
      <c r="Q24" s="234"/>
      <c r="R24" s="234"/>
      <c r="S24" s="234"/>
      <c r="T24" s="234"/>
      <c r="U24" s="234"/>
      <c r="V24" s="234"/>
      <c r="W24" s="234"/>
      <c r="X24" s="235"/>
      <c r="Y24" s="139" t="s">
        <v>65</v>
      </c>
      <c r="Z24" s="84"/>
      <c r="AA24" s="85"/>
      <c r="AB24" s="618" t="s">
        <v>389</v>
      </c>
      <c r="AC24" s="194"/>
      <c r="AD24" s="194"/>
      <c r="AE24" s="88">
        <v>98</v>
      </c>
      <c r="AF24" s="89"/>
      <c r="AG24" s="89"/>
      <c r="AH24" s="89"/>
      <c r="AI24" s="90"/>
      <c r="AJ24" s="228" t="s">
        <v>391</v>
      </c>
      <c r="AK24" s="89"/>
      <c r="AL24" s="89"/>
      <c r="AM24" s="89"/>
      <c r="AN24" s="90"/>
      <c r="AO24" s="228" t="s">
        <v>391</v>
      </c>
      <c r="AP24" s="89"/>
      <c r="AQ24" s="89"/>
      <c r="AR24" s="89"/>
      <c r="AS24" s="90"/>
      <c r="AT24" s="88">
        <v>99</v>
      </c>
      <c r="AU24" s="89"/>
      <c r="AV24" s="89"/>
      <c r="AW24" s="89"/>
      <c r="AX24" s="348"/>
    </row>
    <row r="25" spans="1:50" ht="61.5" customHeight="1" x14ac:dyDescent="0.15">
      <c r="A25" s="134"/>
      <c r="B25" s="135"/>
      <c r="C25" s="135"/>
      <c r="D25" s="135"/>
      <c r="E25" s="135"/>
      <c r="F25" s="136"/>
      <c r="G25" s="80"/>
      <c r="H25" s="81"/>
      <c r="I25" s="81"/>
      <c r="J25" s="81"/>
      <c r="K25" s="81"/>
      <c r="L25" s="81"/>
      <c r="M25" s="81"/>
      <c r="N25" s="81"/>
      <c r="O25" s="82"/>
      <c r="P25" s="236"/>
      <c r="Q25" s="236"/>
      <c r="R25" s="236"/>
      <c r="S25" s="236"/>
      <c r="T25" s="236"/>
      <c r="U25" s="236"/>
      <c r="V25" s="236"/>
      <c r="W25" s="236"/>
      <c r="X25" s="237"/>
      <c r="Y25" s="83" t="s">
        <v>15</v>
      </c>
      <c r="Z25" s="84"/>
      <c r="AA25" s="85"/>
      <c r="AB25" s="86" t="s">
        <v>359</v>
      </c>
      <c r="AC25" s="87"/>
      <c r="AD25" s="87"/>
      <c r="AE25" s="88">
        <v>101.3</v>
      </c>
      <c r="AF25" s="89"/>
      <c r="AG25" s="89"/>
      <c r="AH25" s="89"/>
      <c r="AI25" s="90"/>
      <c r="AJ25" s="228" t="s">
        <v>391</v>
      </c>
      <c r="AK25" s="89"/>
      <c r="AL25" s="89"/>
      <c r="AM25" s="89"/>
      <c r="AN25" s="90"/>
      <c r="AO25" s="228" t="s">
        <v>391</v>
      </c>
      <c r="AP25" s="89"/>
      <c r="AQ25" s="89"/>
      <c r="AR25" s="89"/>
      <c r="AS25" s="90"/>
      <c r="AT25" s="189"/>
      <c r="AU25" s="190"/>
      <c r="AV25" s="190"/>
      <c r="AW25" s="190"/>
      <c r="AX25" s="191"/>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2"/>
      <c r="R28" s="232"/>
      <c r="S28" s="232"/>
      <c r="T28" s="232"/>
      <c r="U28" s="232"/>
      <c r="V28" s="232"/>
      <c r="W28" s="232"/>
      <c r="X28" s="233"/>
      <c r="Y28" s="225" t="s">
        <v>14</v>
      </c>
      <c r="Z28" s="226"/>
      <c r="AA28" s="227"/>
      <c r="AB28" s="168"/>
      <c r="AC28" s="168"/>
      <c r="AD28" s="168"/>
      <c r="AE28" s="88"/>
      <c r="AF28" s="89"/>
      <c r="AG28" s="89"/>
      <c r="AH28" s="89"/>
      <c r="AI28" s="90"/>
      <c r="AJ28" s="88"/>
      <c r="AK28" s="89"/>
      <c r="AL28" s="89"/>
      <c r="AM28" s="89"/>
      <c r="AN28" s="90"/>
      <c r="AO28" s="88"/>
      <c r="AP28" s="89"/>
      <c r="AQ28" s="89"/>
      <c r="AR28" s="89"/>
      <c r="AS28" s="90"/>
      <c r="AT28" s="192"/>
      <c r="AU28" s="192"/>
      <c r="AV28" s="192"/>
      <c r="AW28" s="192"/>
      <c r="AX28" s="193"/>
    </row>
    <row r="29" spans="1:50" ht="22.5" hidden="1" customHeight="1" x14ac:dyDescent="0.15">
      <c r="A29" s="131"/>
      <c r="B29" s="132"/>
      <c r="C29" s="132"/>
      <c r="D29" s="132"/>
      <c r="E29" s="132"/>
      <c r="F29" s="133"/>
      <c r="G29" s="77"/>
      <c r="H29" s="78"/>
      <c r="I29" s="78"/>
      <c r="J29" s="78"/>
      <c r="K29" s="78"/>
      <c r="L29" s="78"/>
      <c r="M29" s="78"/>
      <c r="N29" s="78"/>
      <c r="O29" s="79"/>
      <c r="P29" s="234"/>
      <c r="Q29" s="234"/>
      <c r="R29" s="234"/>
      <c r="S29" s="234"/>
      <c r="T29" s="234"/>
      <c r="U29" s="234"/>
      <c r="V29" s="234"/>
      <c r="W29" s="234"/>
      <c r="X29" s="235"/>
      <c r="Y29" s="139" t="s">
        <v>65</v>
      </c>
      <c r="Z29" s="84"/>
      <c r="AA29" s="85"/>
      <c r="AB29" s="194"/>
      <c r="AC29" s="194"/>
      <c r="AD29" s="194"/>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6"/>
      <c r="Q30" s="236"/>
      <c r="R30" s="236"/>
      <c r="S30" s="236"/>
      <c r="T30" s="236"/>
      <c r="U30" s="236"/>
      <c r="V30" s="236"/>
      <c r="W30" s="236"/>
      <c r="X30" s="237"/>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9"/>
      <c r="AU30" s="190"/>
      <c r="AV30" s="190"/>
      <c r="AW30" s="190"/>
      <c r="AX30" s="191"/>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1"/>
      <c r="H33" s="75"/>
      <c r="I33" s="75"/>
      <c r="J33" s="75"/>
      <c r="K33" s="75"/>
      <c r="L33" s="75"/>
      <c r="M33" s="75"/>
      <c r="N33" s="75"/>
      <c r="O33" s="76"/>
      <c r="P33" s="216"/>
      <c r="Q33" s="232"/>
      <c r="R33" s="232"/>
      <c r="S33" s="232"/>
      <c r="T33" s="232"/>
      <c r="U33" s="232"/>
      <c r="V33" s="232"/>
      <c r="W33" s="232"/>
      <c r="X33" s="233"/>
      <c r="Y33" s="225" t="s">
        <v>14</v>
      </c>
      <c r="Z33" s="226"/>
      <c r="AA33" s="227"/>
      <c r="AB33" s="168"/>
      <c r="AC33" s="168"/>
      <c r="AD33" s="168"/>
      <c r="AE33" s="88"/>
      <c r="AF33" s="89"/>
      <c r="AG33" s="89"/>
      <c r="AH33" s="89"/>
      <c r="AI33" s="90"/>
      <c r="AJ33" s="88"/>
      <c r="AK33" s="89"/>
      <c r="AL33" s="89"/>
      <c r="AM33" s="89"/>
      <c r="AN33" s="90"/>
      <c r="AO33" s="88"/>
      <c r="AP33" s="89"/>
      <c r="AQ33" s="89"/>
      <c r="AR33" s="89"/>
      <c r="AS33" s="90"/>
      <c r="AT33" s="192"/>
      <c r="AU33" s="192"/>
      <c r="AV33" s="192"/>
      <c r="AW33" s="192"/>
      <c r="AX33" s="193"/>
    </row>
    <row r="34" spans="1:50" ht="22.5" hidden="1" customHeight="1" x14ac:dyDescent="0.15">
      <c r="A34" s="131"/>
      <c r="B34" s="132"/>
      <c r="C34" s="132"/>
      <c r="D34" s="132"/>
      <c r="E34" s="132"/>
      <c r="F34" s="133"/>
      <c r="G34" s="77"/>
      <c r="H34" s="78"/>
      <c r="I34" s="78"/>
      <c r="J34" s="78"/>
      <c r="K34" s="78"/>
      <c r="L34" s="78"/>
      <c r="M34" s="78"/>
      <c r="N34" s="78"/>
      <c r="O34" s="79"/>
      <c r="P34" s="234"/>
      <c r="Q34" s="234"/>
      <c r="R34" s="234"/>
      <c r="S34" s="234"/>
      <c r="T34" s="234"/>
      <c r="U34" s="234"/>
      <c r="V34" s="234"/>
      <c r="W34" s="234"/>
      <c r="X34" s="235"/>
      <c r="Y34" s="139" t="s">
        <v>65</v>
      </c>
      <c r="Z34" s="84"/>
      <c r="AA34" s="85"/>
      <c r="AB34" s="194"/>
      <c r="AC34" s="194"/>
      <c r="AD34" s="194"/>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6"/>
      <c r="Q35" s="236"/>
      <c r="R35" s="236"/>
      <c r="S35" s="236"/>
      <c r="T35" s="236"/>
      <c r="U35" s="236"/>
      <c r="V35" s="236"/>
      <c r="W35" s="236"/>
      <c r="X35" s="237"/>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9"/>
      <c r="AU35" s="190"/>
      <c r="AV35" s="190"/>
      <c r="AW35" s="190"/>
      <c r="AX35" s="191"/>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1"/>
      <c r="H38" s="75"/>
      <c r="I38" s="75"/>
      <c r="J38" s="75"/>
      <c r="K38" s="75"/>
      <c r="L38" s="75"/>
      <c r="M38" s="75"/>
      <c r="N38" s="75"/>
      <c r="O38" s="76"/>
      <c r="P38" s="232"/>
      <c r="Q38" s="232"/>
      <c r="R38" s="232"/>
      <c r="S38" s="232"/>
      <c r="T38" s="232"/>
      <c r="U38" s="232"/>
      <c r="V38" s="232"/>
      <c r="W38" s="232"/>
      <c r="X38" s="233"/>
      <c r="Y38" s="225" t="s">
        <v>14</v>
      </c>
      <c r="Z38" s="226"/>
      <c r="AA38" s="227"/>
      <c r="AB38" s="168"/>
      <c r="AC38" s="168"/>
      <c r="AD38" s="168"/>
      <c r="AE38" s="88"/>
      <c r="AF38" s="89"/>
      <c r="AG38" s="89"/>
      <c r="AH38" s="89"/>
      <c r="AI38" s="90"/>
      <c r="AJ38" s="88"/>
      <c r="AK38" s="89"/>
      <c r="AL38" s="89"/>
      <c r="AM38" s="89"/>
      <c r="AN38" s="90"/>
      <c r="AO38" s="88"/>
      <c r="AP38" s="89"/>
      <c r="AQ38" s="89"/>
      <c r="AR38" s="89"/>
      <c r="AS38" s="90"/>
      <c r="AT38" s="192"/>
      <c r="AU38" s="192"/>
      <c r="AV38" s="192"/>
      <c r="AW38" s="192"/>
      <c r="AX38" s="193"/>
    </row>
    <row r="39" spans="1:50" ht="22.5" hidden="1" customHeight="1" x14ac:dyDescent="0.15">
      <c r="A39" s="131"/>
      <c r="B39" s="132"/>
      <c r="C39" s="132"/>
      <c r="D39" s="132"/>
      <c r="E39" s="132"/>
      <c r="F39" s="133"/>
      <c r="G39" s="77"/>
      <c r="H39" s="78"/>
      <c r="I39" s="78"/>
      <c r="J39" s="78"/>
      <c r="K39" s="78"/>
      <c r="L39" s="78"/>
      <c r="M39" s="78"/>
      <c r="N39" s="78"/>
      <c r="O39" s="79"/>
      <c r="P39" s="234"/>
      <c r="Q39" s="234"/>
      <c r="R39" s="234"/>
      <c r="S39" s="234"/>
      <c r="T39" s="234"/>
      <c r="U39" s="234"/>
      <c r="V39" s="234"/>
      <c r="W39" s="234"/>
      <c r="X39" s="235"/>
      <c r="Y39" s="139" t="s">
        <v>65</v>
      </c>
      <c r="Z39" s="84"/>
      <c r="AA39" s="85"/>
      <c r="AB39" s="194"/>
      <c r="AC39" s="194"/>
      <c r="AD39" s="194"/>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6"/>
      <c r="Q40" s="236"/>
      <c r="R40" s="236"/>
      <c r="S40" s="236"/>
      <c r="T40" s="236"/>
      <c r="U40" s="236"/>
      <c r="V40" s="236"/>
      <c r="W40" s="236"/>
      <c r="X40" s="237"/>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9"/>
      <c r="AU40" s="190"/>
      <c r="AV40" s="190"/>
      <c r="AW40" s="190"/>
      <c r="AX40" s="191"/>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1"/>
      <c r="H43" s="75"/>
      <c r="I43" s="75"/>
      <c r="J43" s="75"/>
      <c r="K43" s="75"/>
      <c r="L43" s="75"/>
      <c r="M43" s="75"/>
      <c r="N43" s="75"/>
      <c r="O43" s="76"/>
      <c r="P43" s="232"/>
      <c r="Q43" s="232"/>
      <c r="R43" s="232"/>
      <c r="S43" s="232"/>
      <c r="T43" s="232"/>
      <c r="U43" s="232"/>
      <c r="V43" s="232"/>
      <c r="W43" s="232"/>
      <c r="X43" s="233"/>
      <c r="Y43" s="225" t="s">
        <v>14</v>
      </c>
      <c r="Z43" s="226"/>
      <c r="AA43" s="227"/>
      <c r="AB43" s="168"/>
      <c r="AC43" s="168"/>
      <c r="AD43" s="168"/>
      <c r="AE43" s="88"/>
      <c r="AF43" s="89"/>
      <c r="AG43" s="89"/>
      <c r="AH43" s="89"/>
      <c r="AI43" s="90"/>
      <c r="AJ43" s="88"/>
      <c r="AK43" s="89"/>
      <c r="AL43" s="89"/>
      <c r="AM43" s="89"/>
      <c r="AN43" s="90"/>
      <c r="AO43" s="88"/>
      <c r="AP43" s="89"/>
      <c r="AQ43" s="89"/>
      <c r="AR43" s="89"/>
      <c r="AS43" s="90"/>
      <c r="AT43" s="192"/>
      <c r="AU43" s="192"/>
      <c r="AV43" s="192"/>
      <c r="AW43" s="192"/>
      <c r="AX43" s="193"/>
    </row>
    <row r="44" spans="1:50" ht="22.5" hidden="1" customHeight="1" x14ac:dyDescent="0.15">
      <c r="A44" s="131"/>
      <c r="B44" s="132"/>
      <c r="C44" s="132"/>
      <c r="D44" s="132"/>
      <c r="E44" s="132"/>
      <c r="F44" s="133"/>
      <c r="G44" s="77"/>
      <c r="H44" s="78"/>
      <c r="I44" s="78"/>
      <c r="J44" s="78"/>
      <c r="K44" s="78"/>
      <c r="L44" s="78"/>
      <c r="M44" s="78"/>
      <c r="N44" s="78"/>
      <c r="O44" s="79"/>
      <c r="P44" s="234"/>
      <c r="Q44" s="234"/>
      <c r="R44" s="234"/>
      <c r="S44" s="234"/>
      <c r="T44" s="234"/>
      <c r="U44" s="234"/>
      <c r="V44" s="234"/>
      <c r="W44" s="234"/>
      <c r="X44" s="235"/>
      <c r="Y44" s="139" t="s">
        <v>65</v>
      </c>
      <c r="Z44" s="84"/>
      <c r="AA44" s="85"/>
      <c r="AB44" s="194"/>
      <c r="AC44" s="194"/>
      <c r="AD44" s="194"/>
      <c r="AE44" s="88"/>
      <c r="AF44" s="89"/>
      <c r="AG44" s="89"/>
      <c r="AH44" s="89"/>
      <c r="AI44" s="90"/>
      <c r="AJ44" s="88"/>
      <c r="AK44" s="89"/>
      <c r="AL44" s="89"/>
      <c r="AM44" s="89"/>
      <c r="AN44" s="90"/>
      <c r="AO44" s="88"/>
      <c r="AP44" s="89"/>
      <c r="AQ44" s="89"/>
      <c r="AR44" s="89"/>
      <c r="AS44" s="90"/>
      <c r="AT44" s="88"/>
      <c r="AU44" s="89"/>
      <c r="AV44" s="89"/>
      <c r="AW44" s="89"/>
      <c r="AX44" s="348"/>
    </row>
    <row r="45" spans="1:50" ht="8.25" hidden="1" customHeight="1" x14ac:dyDescent="0.15">
      <c r="A45" s="131"/>
      <c r="B45" s="132"/>
      <c r="C45" s="132"/>
      <c r="D45" s="132"/>
      <c r="E45" s="132"/>
      <c r="F45" s="133"/>
      <c r="G45" s="77"/>
      <c r="H45" s="78"/>
      <c r="I45" s="78"/>
      <c r="J45" s="78"/>
      <c r="K45" s="78"/>
      <c r="L45" s="78"/>
      <c r="M45" s="78"/>
      <c r="N45" s="78"/>
      <c r="O45" s="79"/>
      <c r="P45" s="234"/>
      <c r="Q45" s="234"/>
      <c r="R45" s="234"/>
      <c r="S45" s="234"/>
      <c r="T45" s="234"/>
      <c r="U45" s="234"/>
      <c r="V45" s="234"/>
      <c r="W45" s="234"/>
      <c r="X45" s="235"/>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9"/>
      <c r="AU45" s="190"/>
      <c r="AV45" s="190"/>
      <c r="AW45" s="190"/>
      <c r="AX45" s="191"/>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7"/>
      <c r="H49" s="297"/>
      <c r="I49" s="297"/>
      <c r="J49" s="297"/>
      <c r="K49" s="297"/>
      <c r="L49" s="297"/>
      <c r="M49" s="297"/>
      <c r="N49" s="297"/>
      <c r="O49" s="297"/>
      <c r="P49" s="297"/>
      <c r="Q49" s="297"/>
      <c r="R49" s="297"/>
      <c r="S49" s="297"/>
      <c r="T49" s="297"/>
      <c r="U49" s="297"/>
      <c r="V49" s="297"/>
      <c r="W49" s="297"/>
      <c r="X49" s="297"/>
      <c r="Y49" s="297"/>
      <c r="Z49" s="297"/>
      <c r="AA49" s="619"/>
      <c r="AB49" s="296"/>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5"/>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20"/>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5"/>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21"/>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2"/>
      <c r="I54" s="232"/>
      <c r="J54" s="232"/>
      <c r="K54" s="232"/>
      <c r="L54" s="232"/>
      <c r="M54" s="232"/>
      <c r="N54" s="232"/>
      <c r="O54" s="233"/>
      <c r="P54" s="216"/>
      <c r="Q54" s="217"/>
      <c r="R54" s="217"/>
      <c r="S54" s="217"/>
      <c r="T54" s="217"/>
      <c r="U54" s="217"/>
      <c r="V54" s="217"/>
      <c r="W54" s="217"/>
      <c r="X54" s="218"/>
      <c r="Y54" s="583" t="s">
        <v>86</v>
      </c>
      <c r="Z54" s="584"/>
      <c r="AA54" s="585"/>
      <c r="AB54" s="586"/>
      <c r="AC54" s="587"/>
      <c r="AD54" s="587"/>
      <c r="AE54" s="88"/>
      <c r="AF54" s="89"/>
      <c r="AG54" s="89"/>
      <c r="AH54" s="89"/>
      <c r="AI54" s="90"/>
      <c r="AJ54" s="88"/>
      <c r="AK54" s="89"/>
      <c r="AL54" s="89"/>
      <c r="AM54" s="89"/>
      <c r="AN54" s="90"/>
      <c r="AO54" s="88"/>
      <c r="AP54" s="89"/>
      <c r="AQ54" s="89"/>
      <c r="AR54" s="89"/>
      <c r="AS54" s="90"/>
      <c r="AT54" s="192"/>
      <c r="AU54" s="192"/>
      <c r="AV54" s="192"/>
      <c r="AW54" s="192"/>
      <c r="AX54" s="193"/>
    </row>
    <row r="55" spans="1:50" ht="22.5" hidden="1" customHeight="1" x14ac:dyDescent="0.15">
      <c r="A55" s="655"/>
      <c r="B55" s="100"/>
      <c r="C55" s="100"/>
      <c r="D55" s="100"/>
      <c r="E55" s="100"/>
      <c r="F55" s="101"/>
      <c r="G55" s="607"/>
      <c r="H55" s="234"/>
      <c r="I55" s="234"/>
      <c r="J55" s="234"/>
      <c r="K55" s="234"/>
      <c r="L55" s="234"/>
      <c r="M55" s="234"/>
      <c r="N55" s="234"/>
      <c r="O55" s="235"/>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6"/>
      <c r="I56" s="236"/>
      <c r="J56" s="236"/>
      <c r="K56" s="236"/>
      <c r="L56" s="236"/>
      <c r="M56" s="236"/>
      <c r="N56" s="236"/>
      <c r="O56" s="237"/>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89"/>
      <c r="AU56" s="190"/>
      <c r="AV56" s="190"/>
      <c r="AW56" s="190"/>
      <c r="AX56" s="191"/>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2"/>
      <c r="I59" s="232"/>
      <c r="J59" s="232"/>
      <c r="K59" s="232"/>
      <c r="L59" s="232"/>
      <c r="M59" s="232"/>
      <c r="N59" s="232"/>
      <c r="O59" s="233"/>
      <c r="P59" s="216"/>
      <c r="Q59" s="217"/>
      <c r="R59" s="217"/>
      <c r="S59" s="217"/>
      <c r="T59" s="217"/>
      <c r="U59" s="217"/>
      <c r="V59" s="217"/>
      <c r="W59" s="217"/>
      <c r="X59" s="218"/>
      <c r="Y59" s="583" t="s">
        <v>86</v>
      </c>
      <c r="Z59" s="584"/>
      <c r="AA59" s="585"/>
      <c r="AB59" s="587"/>
      <c r="AC59" s="587"/>
      <c r="AD59" s="587"/>
      <c r="AE59" s="88"/>
      <c r="AF59" s="89"/>
      <c r="AG59" s="89"/>
      <c r="AH59" s="89"/>
      <c r="AI59" s="90"/>
      <c r="AJ59" s="88"/>
      <c r="AK59" s="89"/>
      <c r="AL59" s="89"/>
      <c r="AM59" s="89"/>
      <c r="AN59" s="90"/>
      <c r="AO59" s="88"/>
      <c r="AP59" s="89"/>
      <c r="AQ59" s="89"/>
      <c r="AR59" s="89"/>
      <c r="AS59" s="90"/>
      <c r="AT59" s="192"/>
      <c r="AU59" s="192"/>
      <c r="AV59" s="192"/>
      <c r="AW59" s="192"/>
      <c r="AX59" s="193"/>
    </row>
    <row r="60" spans="1:50" ht="22.5" hidden="1" customHeight="1" x14ac:dyDescent="0.15">
      <c r="A60" s="655"/>
      <c r="B60" s="100"/>
      <c r="C60" s="100"/>
      <c r="D60" s="100"/>
      <c r="E60" s="100"/>
      <c r="F60" s="101"/>
      <c r="G60" s="607"/>
      <c r="H60" s="234"/>
      <c r="I60" s="234"/>
      <c r="J60" s="234"/>
      <c r="K60" s="234"/>
      <c r="L60" s="234"/>
      <c r="M60" s="234"/>
      <c r="N60" s="234"/>
      <c r="O60" s="235"/>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6"/>
      <c r="I61" s="236"/>
      <c r="J61" s="236"/>
      <c r="K61" s="236"/>
      <c r="L61" s="236"/>
      <c r="M61" s="236"/>
      <c r="N61" s="236"/>
      <c r="O61" s="237"/>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9"/>
      <c r="AU61" s="190"/>
      <c r="AV61" s="190"/>
      <c r="AW61" s="190"/>
      <c r="AX61" s="191"/>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2"/>
      <c r="I64" s="232"/>
      <c r="J64" s="232"/>
      <c r="K64" s="232"/>
      <c r="L64" s="232"/>
      <c r="M64" s="232"/>
      <c r="N64" s="232"/>
      <c r="O64" s="233"/>
      <c r="P64" s="216"/>
      <c r="Q64" s="217"/>
      <c r="R64" s="217"/>
      <c r="S64" s="217"/>
      <c r="T64" s="217"/>
      <c r="U64" s="217"/>
      <c r="V64" s="217"/>
      <c r="W64" s="217"/>
      <c r="X64" s="218"/>
      <c r="Y64" s="583" t="s">
        <v>86</v>
      </c>
      <c r="Z64" s="584"/>
      <c r="AA64" s="585"/>
      <c r="AB64" s="587"/>
      <c r="AC64" s="587"/>
      <c r="AD64" s="587"/>
      <c r="AE64" s="88"/>
      <c r="AF64" s="89"/>
      <c r="AG64" s="89"/>
      <c r="AH64" s="89"/>
      <c r="AI64" s="90"/>
      <c r="AJ64" s="88"/>
      <c r="AK64" s="89"/>
      <c r="AL64" s="89"/>
      <c r="AM64" s="89"/>
      <c r="AN64" s="90"/>
      <c r="AO64" s="88"/>
      <c r="AP64" s="89"/>
      <c r="AQ64" s="89"/>
      <c r="AR64" s="89"/>
      <c r="AS64" s="90"/>
      <c r="AT64" s="192"/>
      <c r="AU64" s="192"/>
      <c r="AV64" s="192"/>
      <c r="AW64" s="192"/>
      <c r="AX64" s="193"/>
    </row>
    <row r="65" spans="1:60" ht="22.5" hidden="1" customHeight="1" x14ac:dyDescent="0.15">
      <c r="A65" s="655"/>
      <c r="B65" s="100"/>
      <c r="C65" s="100"/>
      <c r="D65" s="100"/>
      <c r="E65" s="100"/>
      <c r="F65" s="101"/>
      <c r="G65" s="607"/>
      <c r="H65" s="234"/>
      <c r="I65" s="234"/>
      <c r="J65" s="234"/>
      <c r="K65" s="234"/>
      <c r="L65" s="234"/>
      <c r="M65" s="234"/>
      <c r="N65" s="234"/>
      <c r="O65" s="235"/>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6"/>
      <c r="I66" s="236"/>
      <c r="J66" s="236"/>
      <c r="K66" s="236"/>
      <c r="L66" s="236"/>
      <c r="M66" s="236"/>
      <c r="N66" s="236"/>
      <c r="O66" s="237"/>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9"/>
      <c r="AU66" s="190"/>
      <c r="AV66" s="190"/>
      <c r="AW66" s="190"/>
      <c r="AX66" s="191"/>
    </row>
    <row r="67" spans="1:60" ht="31.7" customHeight="1" x14ac:dyDescent="0.15">
      <c r="A67" s="523" t="s">
        <v>88</v>
      </c>
      <c r="B67" s="524"/>
      <c r="C67" s="524"/>
      <c r="D67" s="524"/>
      <c r="E67" s="524"/>
      <c r="F67" s="525"/>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29" t="s">
        <v>69</v>
      </c>
      <c r="AF67" s="230"/>
      <c r="AG67" s="230"/>
      <c r="AH67" s="230"/>
      <c r="AI67" s="230"/>
      <c r="AJ67" s="229" t="s">
        <v>70</v>
      </c>
      <c r="AK67" s="230"/>
      <c r="AL67" s="230"/>
      <c r="AM67" s="230"/>
      <c r="AN67" s="230"/>
      <c r="AO67" s="229" t="s">
        <v>71</v>
      </c>
      <c r="AP67" s="230"/>
      <c r="AQ67" s="230"/>
      <c r="AR67" s="230"/>
      <c r="AS67" s="230"/>
      <c r="AT67" s="262" t="s">
        <v>74</v>
      </c>
      <c r="AU67" s="263"/>
      <c r="AV67" s="263"/>
      <c r="AW67" s="263"/>
      <c r="AX67" s="264"/>
    </row>
    <row r="68" spans="1:60" ht="22.5" customHeight="1" x14ac:dyDescent="0.15">
      <c r="A68" s="526"/>
      <c r="B68" s="527"/>
      <c r="C68" s="527"/>
      <c r="D68" s="527"/>
      <c r="E68" s="527"/>
      <c r="F68" s="528"/>
      <c r="G68" s="216" t="s">
        <v>411</v>
      </c>
      <c r="H68" s="232"/>
      <c r="I68" s="232"/>
      <c r="J68" s="232"/>
      <c r="K68" s="232"/>
      <c r="L68" s="232"/>
      <c r="M68" s="232"/>
      <c r="N68" s="232"/>
      <c r="O68" s="232"/>
      <c r="P68" s="232"/>
      <c r="Q68" s="232"/>
      <c r="R68" s="232"/>
      <c r="S68" s="232"/>
      <c r="T68" s="232"/>
      <c r="U68" s="232"/>
      <c r="V68" s="232"/>
      <c r="W68" s="232"/>
      <c r="X68" s="233"/>
      <c r="Y68" s="615" t="s">
        <v>66</v>
      </c>
      <c r="Z68" s="616"/>
      <c r="AA68" s="617"/>
      <c r="AB68" s="111" t="s">
        <v>412</v>
      </c>
      <c r="AC68" s="112"/>
      <c r="AD68" s="113"/>
      <c r="AE68" s="88" t="s">
        <v>409</v>
      </c>
      <c r="AF68" s="89"/>
      <c r="AG68" s="89"/>
      <c r="AH68" s="89"/>
      <c r="AI68" s="90"/>
      <c r="AJ68" s="88" t="s">
        <v>409</v>
      </c>
      <c r="AK68" s="89"/>
      <c r="AL68" s="89"/>
      <c r="AM68" s="89"/>
      <c r="AN68" s="90"/>
      <c r="AO68" s="88">
        <v>7</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6"/>
      <c r="H69" s="236"/>
      <c r="I69" s="236"/>
      <c r="J69" s="236"/>
      <c r="K69" s="236"/>
      <c r="L69" s="236"/>
      <c r="M69" s="236"/>
      <c r="N69" s="236"/>
      <c r="O69" s="236"/>
      <c r="P69" s="236"/>
      <c r="Q69" s="236"/>
      <c r="R69" s="236"/>
      <c r="S69" s="236"/>
      <c r="T69" s="236"/>
      <c r="U69" s="236"/>
      <c r="V69" s="236"/>
      <c r="W69" s="236"/>
      <c r="X69" s="237"/>
      <c r="Y69" s="108" t="s">
        <v>67</v>
      </c>
      <c r="Z69" s="109"/>
      <c r="AA69" s="110"/>
      <c r="AB69" s="199" t="s">
        <v>409</v>
      </c>
      <c r="AC69" s="200"/>
      <c r="AD69" s="201"/>
      <c r="AE69" s="88" t="s">
        <v>409</v>
      </c>
      <c r="AF69" s="89"/>
      <c r="AG69" s="89"/>
      <c r="AH69" s="89"/>
      <c r="AI69" s="90"/>
      <c r="AJ69" s="88" t="s">
        <v>409</v>
      </c>
      <c r="AK69" s="89"/>
      <c r="AL69" s="89"/>
      <c r="AM69" s="89"/>
      <c r="AN69" s="90"/>
      <c r="AO69" s="88">
        <v>7</v>
      </c>
      <c r="AP69" s="89"/>
      <c r="AQ69" s="89"/>
      <c r="AR69" s="89"/>
      <c r="AS69" s="90"/>
      <c r="AT69" s="88" t="s">
        <v>409</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2" t="s">
        <v>74</v>
      </c>
      <c r="AU70" s="263"/>
      <c r="AV70" s="263"/>
      <c r="AW70" s="263"/>
      <c r="AX70" s="264"/>
    </row>
    <row r="71" spans="1:60" ht="22.5" hidden="1" customHeight="1" x14ac:dyDescent="0.15">
      <c r="A71" s="526"/>
      <c r="B71" s="527"/>
      <c r="C71" s="527"/>
      <c r="D71" s="527"/>
      <c r="E71" s="527"/>
      <c r="F71" s="528"/>
      <c r="G71" s="232"/>
      <c r="H71" s="232"/>
      <c r="I71" s="232"/>
      <c r="J71" s="232"/>
      <c r="K71" s="232"/>
      <c r="L71" s="232"/>
      <c r="M71" s="232"/>
      <c r="N71" s="232"/>
      <c r="O71" s="232"/>
      <c r="P71" s="232"/>
      <c r="Q71" s="232"/>
      <c r="R71" s="232"/>
      <c r="S71" s="232"/>
      <c r="T71" s="232"/>
      <c r="U71" s="232"/>
      <c r="V71" s="232"/>
      <c r="W71" s="232"/>
      <c r="X71" s="233"/>
      <c r="Y71" s="657" t="s">
        <v>66</v>
      </c>
      <c r="Z71" s="658"/>
      <c r="AA71" s="659"/>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6"/>
      <c r="H72" s="236"/>
      <c r="I72" s="236"/>
      <c r="J72" s="236"/>
      <c r="K72" s="236"/>
      <c r="L72" s="236"/>
      <c r="M72" s="236"/>
      <c r="N72" s="236"/>
      <c r="O72" s="236"/>
      <c r="P72" s="236"/>
      <c r="Q72" s="236"/>
      <c r="R72" s="236"/>
      <c r="S72" s="236"/>
      <c r="T72" s="236"/>
      <c r="U72" s="236"/>
      <c r="V72" s="236"/>
      <c r="W72" s="236"/>
      <c r="X72" s="237"/>
      <c r="Y72" s="108" t="s">
        <v>67</v>
      </c>
      <c r="Z72" s="660"/>
      <c r="AA72" s="661"/>
      <c r="AB72" s="199"/>
      <c r="AC72" s="200"/>
      <c r="AD72" s="201"/>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2" t="s">
        <v>74</v>
      </c>
      <c r="AU73" s="263"/>
      <c r="AV73" s="263"/>
      <c r="AW73" s="263"/>
      <c r="AX73" s="264"/>
    </row>
    <row r="74" spans="1:60" ht="22.5" hidden="1" customHeight="1" x14ac:dyDescent="0.15">
      <c r="A74" s="526"/>
      <c r="B74" s="527"/>
      <c r="C74" s="527"/>
      <c r="D74" s="527"/>
      <c r="E74" s="527"/>
      <c r="F74" s="528"/>
      <c r="G74" s="232"/>
      <c r="H74" s="232"/>
      <c r="I74" s="232"/>
      <c r="J74" s="232"/>
      <c r="K74" s="232"/>
      <c r="L74" s="232"/>
      <c r="M74" s="232"/>
      <c r="N74" s="232"/>
      <c r="O74" s="232"/>
      <c r="P74" s="232"/>
      <c r="Q74" s="232"/>
      <c r="R74" s="232"/>
      <c r="S74" s="232"/>
      <c r="T74" s="232"/>
      <c r="U74" s="232"/>
      <c r="V74" s="232"/>
      <c r="W74" s="232"/>
      <c r="X74" s="233"/>
      <c r="Y74" s="657" t="s">
        <v>66</v>
      </c>
      <c r="Z74" s="658"/>
      <c r="AA74" s="659"/>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6"/>
      <c r="H75" s="236"/>
      <c r="I75" s="236"/>
      <c r="J75" s="236"/>
      <c r="K75" s="236"/>
      <c r="L75" s="236"/>
      <c r="M75" s="236"/>
      <c r="N75" s="236"/>
      <c r="O75" s="236"/>
      <c r="P75" s="236"/>
      <c r="Q75" s="236"/>
      <c r="R75" s="236"/>
      <c r="S75" s="236"/>
      <c r="T75" s="236"/>
      <c r="U75" s="236"/>
      <c r="V75" s="236"/>
      <c r="W75" s="236"/>
      <c r="X75" s="237"/>
      <c r="Y75" s="108" t="s">
        <v>67</v>
      </c>
      <c r="Z75" s="660"/>
      <c r="AA75" s="661"/>
      <c r="AB75" s="199"/>
      <c r="AC75" s="200"/>
      <c r="AD75" s="201"/>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2" t="s">
        <v>74</v>
      </c>
      <c r="AU76" s="263"/>
      <c r="AV76" s="263"/>
      <c r="AW76" s="263"/>
      <c r="AX76" s="264"/>
    </row>
    <row r="77" spans="1:60" ht="22.5" hidden="1" customHeight="1" x14ac:dyDescent="0.15">
      <c r="A77" s="526"/>
      <c r="B77" s="527"/>
      <c r="C77" s="527"/>
      <c r="D77" s="527"/>
      <c r="E77" s="527"/>
      <c r="F77" s="528"/>
      <c r="G77" s="232"/>
      <c r="H77" s="232"/>
      <c r="I77" s="232"/>
      <c r="J77" s="232"/>
      <c r="K77" s="232"/>
      <c r="L77" s="232"/>
      <c r="M77" s="232"/>
      <c r="N77" s="232"/>
      <c r="O77" s="232"/>
      <c r="P77" s="232"/>
      <c r="Q77" s="232"/>
      <c r="R77" s="232"/>
      <c r="S77" s="232"/>
      <c r="T77" s="232"/>
      <c r="U77" s="232"/>
      <c r="V77" s="232"/>
      <c r="W77" s="232"/>
      <c r="X77" s="233"/>
      <c r="Y77" s="657" t="s">
        <v>66</v>
      </c>
      <c r="Z77" s="658"/>
      <c r="AA77" s="659"/>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6"/>
      <c r="H78" s="236"/>
      <c r="I78" s="236"/>
      <c r="J78" s="236"/>
      <c r="K78" s="236"/>
      <c r="L78" s="236"/>
      <c r="M78" s="236"/>
      <c r="N78" s="236"/>
      <c r="O78" s="236"/>
      <c r="P78" s="236"/>
      <c r="Q78" s="236"/>
      <c r="R78" s="236"/>
      <c r="S78" s="236"/>
      <c r="T78" s="236"/>
      <c r="U78" s="236"/>
      <c r="V78" s="236"/>
      <c r="W78" s="236"/>
      <c r="X78" s="237"/>
      <c r="Y78" s="108" t="s">
        <v>67</v>
      </c>
      <c r="Z78" s="660"/>
      <c r="AA78" s="661"/>
      <c r="AB78" s="199"/>
      <c r="AC78" s="200"/>
      <c r="AD78" s="201"/>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2" t="s">
        <v>74</v>
      </c>
      <c r="AU79" s="263"/>
      <c r="AV79" s="263"/>
      <c r="AW79" s="263"/>
      <c r="AX79" s="264"/>
    </row>
    <row r="80" spans="1:60" ht="22.5" hidden="1" customHeight="1" x14ac:dyDescent="0.15">
      <c r="A80" s="526"/>
      <c r="B80" s="527"/>
      <c r="C80" s="527"/>
      <c r="D80" s="527"/>
      <c r="E80" s="527"/>
      <c r="F80" s="528"/>
      <c r="G80" s="232"/>
      <c r="H80" s="232"/>
      <c r="I80" s="232"/>
      <c r="J80" s="232"/>
      <c r="K80" s="232"/>
      <c r="L80" s="232"/>
      <c r="M80" s="232"/>
      <c r="N80" s="232"/>
      <c r="O80" s="232"/>
      <c r="P80" s="232"/>
      <c r="Q80" s="232"/>
      <c r="R80" s="232"/>
      <c r="S80" s="232"/>
      <c r="T80" s="232"/>
      <c r="U80" s="232"/>
      <c r="V80" s="232"/>
      <c r="W80" s="232"/>
      <c r="X80" s="233"/>
      <c r="Y80" s="657" t="s">
        <v>66</v>
      </c>
      <c r="Z80" s="658"/>
      <c r="AA80" s="659"/>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6"/>
      <c r="H81" s="236"/>
      <c r="I81" s="236"/>
      <c r="J81" s="236"/>
      <c r="K81" s="236"/>
      <c r="L81" s="236"/>
      <c r="M81" s="236"/>
      <c r="N81" s="236"/>
      <c r="O81" s="236"/>
      <c r="P81" s="236"/>
      <c r="Q81" s="236"/>
      <c r="R81" s="236"/>
      <c r="S81" s="236"/>
      <c r="T81" s="236"/>
      <c r="U81" s="236"/>
      <c r="V81" s="236"/>
      <c r="W81" s="236"/>
      <c r="X81" s="237"/>
      <c r="Y81" s="108" t="s">
        <v>67</v>
      </c>
      <c r="Z81" s="660"/>
      <c r="AA81" s="661"/>
      <c r="AB81" s="199"/>
      <c r="AC81" s="200"/>
      <c r="AD81" s="201"/>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6"/>
      <c r="Z82" s="197"/>
      <c r="AA82" s="198"/>
      <c r="AB82" s="83" t="s">
        <v>12</v>
      </c>
      <c r="AC82" s="84"/>
      <c r="AD82" s="85"/>
      <c r="AE82" s="139" t="s">
        <v>69</v>
      </c>
      <c r="AF82" s="84"/>
      <c r="AG82" s="84"/>
      <c r="AH82" s="84"/>
      <c r="AI82" s="85"/>
      <c r="AJ82" s="139" t="s">
        <v>70</v>
      </c>
      <c r="AK82" s="84"/>
      <c r="AL82" s="84"/>
      <c r="AM82" s="84"/>
      <c r="AN82" s="85"/>
      <c r="AO82" s="139" t="s">
        <v>71</v>
      </c>
      <c r="AP82" s="84"/>
      <c r="AQ82" s="84"/>
      <c r="AR82" s="84"/>
      <c r="AS82" s="85"/>
      <c r="AT82" s="262" t="s">
        <v>75</v>
      </c>
      <c r="AU82" s="263"/>
      <c r="AV82" s="263"/>
      <c r="AW82" s="263"/>
      <c r="AX82" s="264"/>
    </row>
    <row r="83" spans="1:60" ht="22.5" customHeight="1" x14ac:dyDescent="0.15">
      <c r="A83" s="120"/>
      <c r="B83" s="121"/>
      <c r="C83" s="121"/>
      <c r="D83" s="121"/>
      <c r="E83" s="121"/>
      <c r="F83" s="122"/>
      <c r="G83" s="294" t="s">
        <v>309</v>
      </c>
      <c r="H83" s="294"/>
      <c r="I83" s="294"/>
      <c r="J83" s="294"/>
      <c r="K83" s="294"/>
      <c r="L83" s="294"/>
      <c r="M83" s="294"/>
      <c r="N83" s="294"/>
      <c r="O83" s="294"/>
      <c r="P83" s="294"/>
      <c r="Q83" s="294"/>
      <c r="R83" s="294"/>
      <c r="S83" s="294"/>
      <c r="T83" s="294"/>
      <c r="U83" s="294"/>
      <c r="V83" s="294"/>
      <c r="W83" s="294"/>
      <c r="X83" s="294"/>
      <c r="Y83" s="535" t="s">
        <v>17</v>
      </c>
      <c r="Z83" s="536"/>
      <c r="AA83" s="537"/>
      <c r="AB83" s="662" t="s">
        <v>391</v>
      </c>
      <c r="AC83" s="115"/>
      <c r="AD83" s="116"/>
      <c r="AE83" s="202" t="s">
        <v>390</v>
      </c>
      <c r="AF83" s="203"/>
      <c r="AG83" s="203"/>
      <c r="AH83" s="203"/>
      <c r="AI83" s="203"/>
      <c r="AJ83" s="202" t="s">
        <v>390</v>
      </c>
      <c r="AK83" s="203"/>
      <c r="AL83" s="203"/>
      <c r="AM83" s="203"/>
      <c r="AN83" s="203"/>
      <c r="AO83" s="202" t="s">
        <v>390</v>
      </c>
      <c r="AP83" s="203"/>
      <c r="AQ83" s="203"/>
      <c r="AR83" s="203"/>
      <c r="AS83" s="203"/>
      <c r="AT83" s="88" t="s">
        <v>390</v>
      </c>
      <c r="AU83" s="89"/>
      <c r="AV83" s="89"/>
      <c r="AW83" s="89"/>
      <c r="AX83" s="348"/>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5" t="s">
        <v>59</v>
      </c>
      <c r="Z84" s="109"/>
      <c r="AA84" s="110"/>
      <c r="AB84" s="91" t="s">
        <v>380</v>
      </c>
      <c r="AC84" s="92"/>
      <c r="AD84" s="93"/>
      <c r="AE84" s="91" t="s">
        <v>390</v>
      </c>
      <c r="AF84" s="92"/>
      <c r="AG84" s="92"/>
      <c r="AH84" s="92"/>
      <c r="AI84" s="93"/>
      <c r="AJ84" s="91" t="s">
        <v>390</v>
      </c>
      <c r="AK84" s="92"/>
      <c r="AL84" s="92"/>
      <c r="AM84" s="92"/>
      <c r="AN84" s="93"/>
      <c r="AO84" s="91" t="s">
        <v>390</v>
      </c>
      <c r="AP84" s="92"/>
      <c r="AQ84" s="92"/>
      <c r="AR84" s="92"/>
      <c r="AS84" s="93"/>
      <c r="AT84" s="91" t="s">
        <v>390</v>
      </c>
      <c r="AU84" s="92"/>
      <c r="AV84" s="92"/>
      <c r="AW84" s="92"/>
      <c r="AX84" s="26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6"/>
      <c r="Z85" s="197"/>
      <c r="AA85" s="198"/>
      <c r="AB85" s="83" t="s">
        <v>12</v>
      </c>
      <c r="AC85" s="84"/>
      <c r="AD85" s="85"/>
      <c r="AE85" s="139" t="s">
        <v>69</v>
      </c>
      <c r="AF85" s="84"/>
      <c r="AG85" s="84"/>
      <c r="AH85" s="84"/>
      <c r="AI85" s="85"/>
      <c r="AJ85" s="139" t="s">
        <v>70</v>
      </c>
      <c r="AK85" s="84"/>
      <c r="AL85" s="84"/>
      <c r="AM85" s="84"/>
      <c r="AN85" s="85"/>
      <c r="AO85" s="139" t="s">
        <v>71</v>
      </c>
      <c r="AP85" s="84"/>
      <c r="AQ85" s="84"/>
      <c r="AR85" s="84"/>
      <c r="AS85" s="85"/>
      <c r="AT85" s="262" t="s">
        <v>75</v>
      </c>
      <c r="AU85" s="263"/>
      <c r="AV85" s="263"/>
      <c r="AW85" s="263"/>
      <c r="AX85" s="264"/>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5" t="s">
        <v>17</v>
      </c>
      <c r="Z86" s="536"/>
      <c r="AA86" s="537"/>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8"/>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5"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1"/>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6"/>
      <c r="Z88" s="197"/>
      <c r="AA88" s="198"/>
      <c r="AB88" s="83" t="s">
        <v>12</v>
      </c>
      <c r="AC88" s="84"/>
      <c r="AD88" s="85"/>
      <c r="AE88" s="139" t="s">
        <v>69</v>
      </c>
      <c r="AF88" s="84"/>
      <c r="AG88" s="84"/>
      <c r="AH88" s="84"/>
      <c r="AI88" s="85"/>
      <c r="AJ88" s="139" t="s">
        <v>70</v>
      </c>
      <c r="AK88" s="84"/>
      <c r="AL88" s="84"/>
      <c r="AM88" s="84"/>
      <c r="AN88" s="85"/>
      <c r="AO88" s="139" t="s">
        <v>71</v>
      </c>
      <c r="AP88" s="84"/>
      <c r="AQ88" s="84"/>
      <c r="AR88" s="84"/>
      <c r="AS88" s="85"/>
      <c r="AT88" s="262" t="s">
        <v>75</v>
      </c>
      <c r="AU88" s="263"/>
      <c r="AV88" s="263"/>
      <c r="AW88" s="263"/>
      <c r="AX88" s="264"/>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5" t="s">
        <v>17</v>
      </c>
      <c r="Z89" s="536"/>
      <c r="AA89" s="537"/>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8"/>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5"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1"/>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6"/>
      <c r="Z91" s="197"/>
      <c r="AA91" s="198"/>
      <c r="AB91" s="83" t="s">
        <v>12</v>
      </c>
      <c r="AC91" s="84"/>
      <c r="AD91" s="85"/>
      <c r="AE91" s="139" t="s">
        <v>69</v>
      </c>
      <c r="AF91" s="84"/>
      <c r="AG91" s="84"/>
      <c r="AH91" s="84"/>
      <c r="AI91" s="85"/>
      <c r="AJ91" s="139" t="s">
        <v>70</v>
      </c>
      <c r="AK91" s="84"/>
      <c r="AL91" s="84"/>
      <c r="AM91" s="84"/>
      <c r="AN91" s="85"/>
      <c r="AO91" s="139" t="s">
        <v>71</v>
      </c>
      <c r="AP91" s="84"/>
      <c r="AQ91" s="84"/>
      <c r="AR91" s="84"/>
      <c r="AS91" s="85"/>
      <c r="AT91" s="262" t="s">
        <v>75</v>
      </c>
      <c r="AU91" s="263"/>
      <c r="AV91" s="263"/>
      <c r="AW91" s="263"/>
      <c r="AX91" s="264"/>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3"/>
      <c r="Y92" s="535" t="s">
        <v>17</v>
      </c>
      <c r="Z92" s="536"/>
      <c r="AA92" s="537"/>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8"/>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4"/>
      <c r="Y93" s="195"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1"/>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5" t="s">
        <v>17</v>
      </c>
      <c r="Z95" s="536"/>
      <c r="AA95" s="537"/>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8"/>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5"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1"/>
    </row>
    <row r="97" spans="1:50" ht="23.1" customHeight="1" x14ac:dyDescent="0.15">
      <c r="A97" s="597" t="s">
        <v>77</v>
      </c>
      <c r="B97" s="598"/>
      <c r="C97" s="627" t="s">
        <v>19</v>
      </c>
      <c r="D97" s="521"/>
      <c r="E97" s="521"/>
      <c r="F97" s="521"/>
      <c r="G97" s="521"/>
      <c r="H97" s="521"/>
      <c r="I97" s="521"/>
      <c r="J97" s="521"/>
      <c r="K97" s="628"/>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599"/>
      <c r="B98" s="600"/>
      <c r="C98" s="532"/>
      <c r="D98" s="533"/>
      <c r="E98" s="533"/>
      <c r="F98" s="533"/>
      <c r="G98" s="533"/>
      <c r="H98" s="533"/>
      <c r="I98" s="533"/>
      <c r="J98" s="533"/>
      <c r="K98" s="534"/>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0"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331"/>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43.5" customHeight="1" x14ac:dyDescent="0.15">
      <c r="A108" s="638" t="s">
        <v>312</v>
      </c>
      <c r="B108" s="639"/>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383</v>
      </c>
      <c r="AE108" s="342"/>
      <c r="AF108" s="342"/>
      <c r="AG108" s="338" t="s">
        <v>400</v>
      </c>
      <c r="AH108" s="339"/>
      <c r="AI108" s="339"/>
      <c r="AJ108" s="339"/>
      <c r="AK108" s="339"/>
      <c r="AL108" s="339"/>
      <c r="AM108" s="339"/>
      <c r="AN108" s="339"/>
      <c r="AO108" s="339"/>
      <c r="AP108" s="339"/>
      <c r="AQ108" s="339"/>
      <c r="AR108" s="339"/>
      <c r="AS108" s="339"/>
      <c r="AT108" s="339"/>
      <c r="AU108" s="339"/>
      <c r="AV108" s="339"/>
      <c r="AW108" s="339"/>
      <c r="AX108" s="340"/>
    </row>
    <row r="109" spans="1:50" ht="69" customHeight="1" x14ac:dyDescent="0.15">
      <c r="A109" s="640"/>
      <c r="B109" s="641"/>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9"/>
      <c r="AD109" s="292" t="s">
        <v>383</v>
      </c>
      <c r="AE109" s="293"/>
      <c r="AF109" s="293"/>
      <c r="AG109" s="271" t="s">
        <v>401</v>
      </c>
      <c r="AH109" s="248"/>
      <c r="AI109" s="248"/>
      <c r="AJ109" s="248"/>
      <c r="AK109" s="248"/>
      <c r="AL109" s="248"/>
      <c r="AM109" s="248"/>
      <c r="AN109" s="248"/>
      <c r="AO109" s="248"/>
      <c r="AP109" s="248"/>
      <c r="AQ109" s="248"/>
      <c r="AR109" s="248"/>
      <c r="AS109" s="248"/>
      <c r="AT109" s="248"/>
      <c r="AU109" s="248"/>
      <c r="AV109" s="248"/>
      <c r="AW109" s="248"/>
      <c r="AX109" s="272"/>
    </row>
    <row r="110" spans="1:50" ht="30" customHeight="1" x14ac:dyDescent="0.15">
      <c r="A110" s="642"/>
      <c r="B110" s="643"/>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2" t="s">
        <v>383</v>
      </c>
      <c r="AE110" s="323"/>
      <c r="AF110" s="323"/>
      <c r="AG110" s="333" t="s">
        <v>402</v>
      </c>
      <c r="AH110" s="236"/>
      <c r="AI110" s="236"/>
      <c r="AJ110" s="236"/>
      <c r="AK110" s="236"/>
      <c r="AL110" s="236"/>
      <c r="AM110" s="236"/>
      <c r="AN110" s="236"/>
      <c r="AO110" s="236"/>
      <c r="AP110" s="236"/>
      <c r="AQ110" s="236"/>
      <c r="AR110" s="236"/>
      <c r="AS110" s="236"/>
      <c r="AT110" s="236"/>
      <c r="AU110" s="236"/>
      <c r="AV110" s="236"/>
      <c r="AW110" s="236"/>
      <c r="AX110" s="318"/>
    </row>
    <row r="111" spans="1:50" ht="31.5" customHeight="1" x14ac:dyDescent="0.15">
      <c r="A111" s="252" t="s">
        <v>46</v>
      </c>
      <c r="B111" s="253"/>
      <c r="C111" s="545"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5" t="s">
        <v>393</v>
      </c>
      <c r="AE111" s="266"/>
      <c r="AF111" s="266"/>
      <c r="AG111" s="268" t="s">
        <v>392</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4"/>
      <c r="B112" s="255"/>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2" t="s">
        <v>394</v>
      </c>
      <c r="AE112" s="293"/>
      <c r="AF112" s="293"/>
      <c r="AG112" s="332"/>
      <c r="AH112" s="248"/>
      <c r="AI112" s="248"/>
      <c r="AJ112" s="248"/>
      <c r="AK112" s="248"/>
      <c r="AL112" s="248"/>
      <c r="AM112" s="248"/>
      <c r="AN112" s="248"/>
      <c r="AO112" s="248"/>
      <c r="AP112" s="248"/>
      <c r="AQ112" s="248"/>
      <c r="AR112" s="248"/>
      <c r="AS112" s="248"/>
      <c r="AT112" s="248"/>
      <c r="AU112" s="248"/>
      <c r="AV112" s="248"/>
      <c r="AW112" s="248"/>
      <c r="AX112" s="272"/>
    </row>
    <row r="113" spans="1:64" ht="32.25" customHeight="1" x14ac:dyDescent="0.15">
      <c r="A113" s="254"/>
      <c r="B113" s="255"/>
      <c r="C113" s="442"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2" t="s">
        <v>383</v>
      </c>
      <c r="AE113" s="293"/>
      <c r="AF113" s="293"/>
      <c r="AG113" s="271" t="s">
        <v>392</v>
      </c>
      <c r="AH113" s="248"/>
      <c r="AI113" s="248"/>
      <c r="AJ113" s="248"/>
      <c r="AK113" s="248"/>
      <c r="AL113" s="248"/>
      <c r="AM113" s="248"/>
      <c r="AN113" s="248"/>
      <c r="AO113" s="248"/>
      <c r="AP113" s="248"/>
      <c r="AQ113" s="248"/>
      <c r="AR113" s="248"/>
      <c r="AS113" s="248"/>
      <c r="AT113" s="248"/>
      <c r="AU113" s="248"/>
      <c r="AV113" s="248"/>
      <c r="AW113" s="248"/>
      <c r="AX113" s="272"/>
    </row>
    <row r="114" spans="1:64" ht="18.75" customHeight="1" x14ac:dyDescent="0.15">
      <c r="A114" s="254"/>
      <c r="B114" s="255"/>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2" t="s">
        <v>394</v>
      </c>
      <c r="AE114" s="293"/>
      <c r="AF114" s="293"/>
      <c r="AG114" s="332"/>
      <c r="AH114" s="248"/>
      <c r="AI114" s="248"/>
      <c r="AJ114" s="248"/>
      <c r="AK114" s="248"/>
      <c r="AL114" s="248"/>
      <c r="AM114" s="248"/>
      <c r="AN114" s="248"/>
      <c r="AO114" s="248"/>
      <c r="AP114" s="248"/>
      <c r="AQ114" s="248"/>
      <c r="AR114" s="248"/>
      <c r="AS114" s="248"/>
      <c r="AT114" s="248"/>
      <c r="AU114" s="248"/>
      <c r="AV114" s="248"/>
      <c r="AW114" s="248"/>
      <c r="AX114" s="272"/>
    </row>
    <row r="115" spans="1:64" ht="27" customHeight="1" x14ac:dyDescent="0.15">
      <c r="A115" s="254"/>
      <c r="B115" s="255"/>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7"/>
      <c r="AD115" s="292" t="s">
        <v>383</v>
      </c>
      <c r="AE115" s="293"/>
      <c r="AF115" s="293"/>
      <c r="AG115" s="271" t="s">
        <v>392</v>
      </c>
      <c r="AH115" s="248"/>
      <c r="AI115" s="248"/>
      <c r="AJ115" s="248"/>
      <c r="AK115" s="248"/>
      <c r="AL115" s="248"/>
      <c r="AM115" s="248"/>
      <c r="AN115" s="248"/>
      <c r="AO115" s="248"/>
      <c r="AP115" s="248"/>
      <c r="AQ115" s="248"/>
      <c r="AR115" s="248"/>
      <c r="AS115" s="248"/>
      <c r="AT115" s="248"/>
      <c r="AU115" s="248"/>
      <c r="AV115" s="248"/>
      <c r="AW115" s="248"/>
      <c r="AX115" s="272"/>
    </row>
    <row r="116" spans="1:64" ht="19.350000000000001" customHeight="1" x14ac:dyDescent="0.15">
      <c r="A116" s="254"/>
      <c r="B116" s="255"/>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7"/>
      <c r="AD116" s="250" t="s">
        <v>394</v>
      </c>
      <c r="AE116" s="251"/>
      <c r="AF116" s="251"/>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x14ac:dyDescent="0.15">
      <c r="A117" s="256"/>
      <c r="B117" s="257"/>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394</v>
      </c>
      <c r="AE117" s="323"/>
      <c r="AF117" s="327"/>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2" t="s">
        <v>47</v>
      </c>
      <c r="B118" s="253"/>
      <c r="C118" s="258" t="s">
        <v>81</v>
      </c>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60"/>
      <c r="AD118" s="265" t="s">
        <v>403</v>
      </c>
      <c r="AE118" s="266"/>
      <c r="AF118" s="267"/>
      <c r="AG118" s="268" t="s">
        <v>404</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4"/>
      <c r="B119" s="255"/>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3" t="s">
        <v>394</v>
      </c>
      <c r="AE119" s="344"/>
      <c r="AF119" s="344"/>
      <c r="AG119" s="332"/>
      <c r="AH119" s="248"/>
      <c r="AI119" s="248"/>
      <c r="AJ119" s="248"/>
      <c r="AK119" s="248"/>
      <c r="AL119" s="248"/>
      <c r="AM119" s="248"/>
      <c r="AN119" s="248"/>
      <c r="AO119" s="248"/>
      <c r="AP119" s="248"/>
      <c r="AQ119" s="248"/>
      <c r="AR119" s="248"/>
      <c r="AS119" s="248"/>
      <c r="AT119" s="248"/>
      <c r="AU119" s="248"/>
      <c r="AV119" s="248"/>
      <c r="AW119" s="248"/>
      <c r="AX119" s="272"/>
    </row>
    <row r="120" spans="1:64" ht="33" customHeight="1" x14ac:dyDescent="0.15">
      <c r="A120" s="254"/>
      <c r="B120" s="255"/>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2" t="s">
        <v>383</v>
      </c>
      <c r="AE120" s="293"/>
      <c r="AF120" s="293"/>
      <c r="AG120" s="271" t="s">
        <v>416</v>
      </c>
      <c r="AH120" s="248"/>
      <c r="AI120" s="248"/>
      <c r="AJ120" s="248"/>
      <c r="AK120" s="248"/>
      <c r="AL120" s="248"/>
      <c r="AM120" s="248"/>
      <c r="AN120" s="248"/>
      <c r="AO120" s="248"/>
      <c r="AP120" s="248"/>
      <c r="AQ120" s="248"/>
      <c r="AR120" s="248"/>
      <c r="AS120" s="248"/>
      <c r="AT120" s="248"/>
      <c r="AU120" s="248"/>
      <c r="AV120" s="248"/>
      <c r="AW120" s="248"/>
      <c r="AX120" s="272"/>
    </row>
    <row r="121" spans="1:64" ht="44.25" customHeight="1" x14ac:dyDescent="0.15">
      <c r="A121" s="256"/>
      <c r="B121" s="257"/>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2" t="s">
        <v>383</v>
      </c>
      <c r="AE121" s="293"/>
      <c r="AF121" s="293"/>
      <c r="AG121" s="333" t="s">
        <v>417</v>
      </c>
      <c r="AH121" s="236"/>
      <c r="AI121" s="236"/>
      <c r="AJ121" s="236"/>
      <c r="AK121" s="236"/>
      <c r="AL121" s="236"/>
      <c r="AM121" s="236"/>
      <c r="AN121" s="236"/>
      <c r="AO121" s="236"/>
      <c r="AP121" s="236"/>
      <c r="AQ121" s="236"/>
      <c r="AR121" s="236"/>
      <c r="AS121" s="236"/>
      <c r="AT121" s="236"/>
      <c r="AU121" s="236"/>
      <c r="AV121" s="236"/>
      <c r="AW121" s="236"/>
      <c r="AX121" s="318"/>
    </row>
    <row r="122" spans="1:64" ht="33.6" customHeight="1" x14ac:dyDescent="0.15">
      <c r="A122" s="238" t="s">
        <v>80</v>
      </c>
      <c r="B122" s="239"/>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551" t="s">
        <v>394</v>
      </c>
      <c r="AE122" s="266"/>
      <c r="AF122" s="266"/>
      <c r="AG122" s="313"/>
      <c r="AH122" s="232"/>
      <c r="AI122" s="232"/>
      <c r="AJ122" s="232"/>
      <c r="AK122" s="232"/>
      <c r="AL122" s="232"/>
      <c r="AM122" s="232"/>
      <c r="AN122" s="232"/>
      <c r="AO122" s="232"/>
      <c r="AP122" s="232"/>
      <c r="AQ122" s="232"/>
      <c r="AR122" s="232"/>
      <c r="AS122" s="232"/>
      <c r="AT122" s="232"/>
      <c r="AU122" s="232"/>
      <c r="AV122" s="232"/>
      <c r="AW122" s="232"/>
      <c r="AX122" s="314"/>
    </row>
    <row r="123" spans="1:64" ht="15.75" customHeight="1" x14ac:dyDescent="0.15">
      <c r="A123" s="240"/>
      <c r="B123" s="241"/>
      <c r="C123" s="287" t="s">
        <v>87</v>
      </c>
      <c r="D123" s="288"/>
      <c r="E123" s="288"/>
      <c r="F123" s="288"/>
      <c r="G123" s="288"/>
      <c r="H123" s="288"/>
      <c r="I123" s="288"/>
      <c r="J123" s="288"/>
      <c r="K123" s="288"/>
      <c r="L123" s="288"/>
      <c r="M123" s="288"/>
      <c r="N123" s="288"/>
      <c r="O123" s="289"/>
      <c r="P123" s="280" t="s">
        <v>0</v>
      </c>
      <c r="Q123" s="290"/>
      <c r="R123" s="290"/>
      <c r="S123" s="291"/>
      <c r="T123" s="279" t="s">
        <v>30</v>
      </c>
      <c r="U123" s="280"/>
      <c r="V123" s="280"/>
      <c r="W123" s="280"/>
      <c r="X123" s="280"/>
      <c r="Y123" s="280"/>
      <c r="Z123" s="280"/>
      <c r="AA123" s="280"/>
      <c r="AB123" s="280"/>
      <c r="AC123" s="280"/>
      <c r="AD123" s="280"/>
      <c r="AE123" s="280"/>
      <c r="AF123" s="281"/>
      <c r="AG123" s="315"/>
      <c r="AH123" s="234"/>
      <c r="AI123" s="234"/>
      <c r="AJ123" s="234"/>
      <c r="AK123" s="234"/>
      <c r="AL123" s="234"/>
      <c r="AM123" s="234"/>
      <c r="AN123" s="234"/>
      <c r="AO123" s="234"/>
      <c r="AP123" s="234"/>
      <c r="AQ123" s="234"/>
      <c r="AR123" s="234"/>
      <c r="AS123" s="234"/>
      <c r="AT123" s="234"/>
      <c r="AU123" s="234"/>
      <c r="AV123" s="234"/>
      <c r="AW123" s="234"/>
      <c r="AX123" s="316"/>
    </row>
    <row r="124" spans="1:64" ht="26.25" customHeight="1" x14ac:dyDescent="0.15">
      <c r="A124" s="240"/>
      <c r="B124" s="241"/>
      <c r="C124" s="273"/>
      <c r="D124" s="274"/>
      <c r="E124" s="274"/>
      <c r="F124" s="274"/>
      <c r="G124" s="274"/>
      <c r="H124" s="274"/>
      <c r="I124" s="274"/>
      <c r="J124" s="274"/>
      <c r="K124" s="274"/>
      <c r="L124" s="274"/>
      <c r="M124" s="274"/>
      <c r="N124" s="274"/>
      <c r="O124" s="275"/>
      <c r="P124" s="282"/>
      <c r="Q124" s="283"/>
      <c r="R124" s="283"/>
      <c r="S124" s="284"/>
      <c r="T124" s="247"/>
      <c r="U124" s="248"/>
      <c r="V124" s="248"/>
      <c r="W124" s="248"/>
      <c r="X124" s="248"/>
      <c r="Y124" s="248"/>
      <c r="Z124" s="248"/>
      <c r="AA124" s="248"/>
      <c r="AB124" s="248"/>
      <c r="AC124" s="248"/>
      <c r="AD124" s="248"/>
      <c r="AE124" s="248"/>
      <c r="AF124" s="249"/>
      <c r="AG124" s="315"/>
      <c r="AH124" s="234"/>
      <c r="AI124" s="234"/>
      <c r="AJ124" s="234"/>
      <c r="AK124" s="234"/>
      <c r="AL124" s="234"/>
      <c r="AM124" s="234"/>
      <c r="AN124" s="234"/>
      <c r="AO124" s="234"/>
      <c r="AP124" s="234"/>
      <c r="AQ124" s="234"/>
      <c r="AR124" s="234"/>
      <c r="AS124" s="234"/>
      <c r="AT124" s="234"/>
      <c r="AU124" s="234"/>
      <c r="AV124" s="234"/>
      <c r="AW124" s="234"/>
      <c r="AX124" s="316"/>
    </row>
    <row r="125" spans="1:64" ht="26.25" customHeight="1" x14ac:dyDescent="0.15">
      <c r="A125" s="242"/>
      <c r="B125" s="243"/>
      <c r="C125" s="276"/>
      <c r="D125" s="277"/>
      <c r="E125" s="277"/>
      <c r="F125" s="277"/>
      <c r="G125" s="277"/>
      <c r="H125" s="277"/>
      <c r="I125" s="277"/>
      <c r="J125" s="277"/>
      <c r="K125" s="277"/>
      <c r="L125" s="277"/>
      <c r="M125" s="277"/>
      <c r="N125" s="277"/>
      <c r="O125" s="278"/>
      <c r="P125" s="285"/>
      <c r="Q125" s="285"/>
      <c r="R125" s="285"/>
      <c r="S125" s="286"/>
      <c r="T125" s="549"/>
      <c r="U125" s="335"/>
      <c r="V125" s="335"/>
      <c r="W125" s="335"/>
      <c r="X125" s="335"/>
      <c r="Y125" s="335"/>
      <c r="Z125" s="335"/>
      <c r="AA125" s="335"/>
      <c r="AB125" s="335"/>
      <c r="AC125" s="335"/>
      <c r="AD125" s="335"/>
      <c r="AE125" s="335"/>
      <c r="AF125" s="550"/>
      <c r="AG125" s="317"/>
      <c r="AH125" s="236"/>
      <c r="AI125" s="236"/>
      <c r="AJ125" s="236"/>
      <c r="AK125" s="236"/>
      <c r="AL125" s="236"/>
      <c r="AM125" s="236"/>
      <c r="AN125" s="236"/>
      <c r="AO125" s="236"/>
      <c r="AP125" s="236"/>
      <c r="AQ125" s="236"/>
      <c r="AR125" s="236"/>
      <c r="AS125" s="236"/>
      <c r="AT125" s="236"/>
      <c r="AU125" s="236"/>
      <c r="AV125" s="236"/>
      <c r="AW125" s="236"/>
      <c r="AX125" s="318"/>
    </row>
    <row r="126" spans="1:64" ht="69.75" customHeight="1" x14ac:dyDescent="0.15">
      <c r="A126" s="252" t="s">
        <v>58</v>
      </c>
      <c r="B126" s="385"/>
      <c r="C126" s="375" t="s">
        <v>64</v>
      </c>
      <c r="D126" s="423"/>
      <c r="E126" s="423"/>
      <c r="F126" s="424"/>
      <c r="G126" s="379" t="s">
        <v>406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4" t="s">
        <v>68</v>
      </c>
      <c r="D127" s="575"/>
      <c r="E127" s="575"/>
      <c r="F127" s="576"/>
      <c r="G127" s="577" t="s">
        <v>391</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69"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9" customHeight="1" thickBot="1" x14ac:dyDescent="0.2">
      <c r="A131" s="382" t="s">
        <v>418</v>
      </c>
      <c r="B131" s="383"/>
      <c r="C131" s="383"/>
      <c r="D131" s="383"/>
      <c r="E131" s="384"/>
      <c r="F131" s="415" t="s">
        <v>419</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46" t="s">
        <v>420</v>
      </c>
      <c r="B133" s="547"/>
      <c r="C133" s="547"/>
      <c r="D133" s="547"/>
      <c r="E133" s="548"/>
      <c r="F133" s="418" t="s">
        <v>422</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9"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0"/>
      <c r="C137" s="310"/>
      <c r="D137" s="310"/>
      <c r="E137" s="310"/>
      <c r="F137" s="310"/>
      <c r="G137" s="512" t="s">
        <v>395</v>
      </c>
      <c r="H137" s="513"/>
      <c r="I137" s="513"/>
      <c r="J137" s="513"/>
      <c r="K137" s="513"/>
      <c r="L137" s="513"/>
      <c r="M137" s="513"/>
      <c r="N137" s="513"/>
      <c r="O137" s="513"/>
      <c r="P137" s="514"/>
      <c r="Q137" s="310" t="s">
        <v>225</v>
      </c>
      <c r="R137" s="310"/>
      <c r="S137" s="310"/>
      <c r="T137" s="310"/>
      <c r="U137" s="310"/>
      <c r="V137" s="310"/>
      <c r="W137" s="512" t="s">
        <v>395</v>
      </c>
      <c r="X137" s="513"/>
      <c r="Y137" s="513"/>
      <c r="Z137" s="513"/>
      <c r="AA137" s="513"/>
      <c r="AB137" s="513"/>
      <c r="AC137" s="513"/>
      <c r="AD137" s="513"/>
      <c r="AE137" s="513"/>
      <c r="AF137" s="514"/>
      <c r="AG137" s="310" t="s">
        <v>226</v>
      </c>
      <c r="AH137" s="310"/>
      <c r="AI137" s="310"/>
      <c r="AJ137" s="310"/>
      <c r="AK137" s="310"/>
      <c r="AL137" s="310"/>
      <c r="AM137" s="512">
        <v>1008</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7">
        <v>66</v>
      </c>
      <c r="H138" s="308"/>
      <c r="I138" s="308"/>
      <c r="J138" s="308"/>
      <c r="K138" s="308"/>
      <c r="L138" s="308"/>
      <c r="M138" s="308"/>
      <c r="N138" s="308"/>
      <c r="O138" s="308"/>
      <c r="P138" s="309"/>
      <c r="Q138" s="421" t="s">
        <v>228</v>
      </c>
      <c r="R138" s="421"/>
      <c r="S138" s="421"/>
      <c r="T138" s="421"/>
      <c r="U138" s="421"/>
      <c r="V138" s="421"/>
      <c r="W138" s="307">
        <v>65</v>
      </c>
      <c r="X138" s="308"/>
      <c r="Y138" s="308"/>
      <c r="Z138" s="308"/>
      <c r="AA138" s="308"/>
      <c r="AB138" s="308"/>
      <c r="AC138" s="308"/>
      <c r="AD138" s="308"/>
      <c r="AE138" s="308"/>
      <c r="AF138" s="309"/>
      <c r="AG138" s="311"/>
      <c r="AH138" s="312"/>
      <c r="AI138" s="312"/>
      <c r="AJ138" s="312"/>
      <c r="AK138" s="312"/>
      <c r="AL138" s="312"/>
      <c r="AM138" s="349"/>
      <c r="AN138" s="350"/>
      <c r="AO138" s="350"/>
      <c r="AP138" s="350"/>
      <c r="AQ138" s="350"/>
      <c r="AR138" s="350"/>
      <c r="AS138" s="350"/>
      <c r="AT138" s="350"/>
      <c r="AU138" s="350"/>
      <c r="AV138" s="351"/>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66.75" customHeight="1" x14ac:dyDescent="0.15">
      <c r="A178" s="358" t="s">
        <v>34</v>
      </c>
      <c r="B178" s="359"/>
      <c r="C178" s="359"/>
      <c r="D178" s="359"/>
      <c r="E178" s="359"/>
      <c r="F178" s="360"/>
      <c r="G178" s="367" t="s">
        <v>410</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70"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1"/>
    </row>
    <row r="179" spans="1:50" ht="24.75" customHeight="1" x14ac:dyDescent="0.15">
      <c r="A179" s="361"/>
      <c r="B179" s="362"/>
      <c r="C179" s="362"/>
      <c r="D179" s="362"/>
      <c r="E179" s="362"/>
      <c r="F179" s="363"/>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1"/>
      <c r="B180" s="362"/>
      <c r="C180" s="362"/>
      <c r="D180" s="362"/>
      <c r="E180" s="362"/>
      <c r="F180" s="363"/>
      <c r="G180" s="352" t="s">
        <v>396</v>
      </c>
      <c r="H180" s="353"/>
      <c r="I180" s="353"/>
      <c r="J180" s="353"/>
      <c r="K180" s="354"/>
      <c r="L180" s="355" t="s">
        <v>397</v>
      </c>
      <c r="M180" s="356"/>
      <c r="N180" s="356"/>
      <c r="O180" s="356"/>
      <c r="P180" s="356"/>
      <c r="Q180" s="356"/>
      <c r="R180" s="356"/>
      <c r="S180" s="356"/>
      <c r="T180" s="356"/>
      <c r="U180" s="356"/>
      <c r="V180" s="356"/>
      <c r="W180" s="356"/>
      <c r="X180" s="357"/>
      <c r="Y180" s="388">
        <v>5</v>
      </c>
      <c r="Z180" s="389"/>
      <c r="AA180" s="389"/>
      <c r="AB180" s="390"/>
      <c r="AC180" s="352"/>
      <c r="AD180" s="353"/>
      <c r="AE180" s="353"/>
      <c r="AF180" s="353"/>
      <c r="AG180" s="354"/>
      <c r="AH180" s="355"/>
      <c r="AI180" s="356"/>
      <c r="AJ180" s="356"/>
      <c r="AK180" s="356"/>
      <c r="AL180" s="356"/>
      <c r="AM180" s="356"/>
      <c r="AN180" s="356"/>
      <c r="AO180" s="356"/>
      <c r="AP180" s="356"/>
      <c r="AQ180" s="356"/>
      <c r="AR180" s="356"/>
      <c r="AS180" s="356"/>
      <c r="AT180" s="357"/>
      <c r="AU180" s="388"/>
      <c r="AV180" s="389"/>
      <c r="AW180" s="389"/>
      <c r="AX180" s="472"/>
    </row>
    <row r="181" spans="1:50" ht="24.75" hidden="1" customHeight="1" x14ac:dyDescent="0.15">
      <c r="A181" s="361"/>
      <c r="B181" s="362"/>
      <c r="C181" s="362"/>
      <c r="D181" s="362"/>
      <c r="E181" s="362"/>
      <c r="F181" s="363"/>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2"/>
    </row>
    <row r="182" spans="1:50" ht="24.75" hidden="1" customHeight="1" x14ac:dyDescent="0.15">
      <c r="A182" s="361"/>
      <c r="B182" s="362"/>
      <c r="C182" s="362"/>
      <c r="D182" s="362"/>
      <c r="E182" s="362"/>
      <c r="F182" s="363"/>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2"/>
    </row>
    <row r="183" spans="1:50" ht="24.75" customHeight="1" x14ac:dyDescent="0.15">
      <c r="A183" s="361"/>
      <c r="B183" s="362"/>
      <c r="C183" s="362"/>
      <c r="D183" s="362"/>
      <c r="E183" s="362"/>
      <c r="F183" s="363"/>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2"/>
    </row>
    <row r="184" spans="1:50" ht="24.75" customHeight="1" x14ac:dyDescent="0.15">
      <c r="A184" s="361"/>
      <c r="B184" s="362"/>
      <c r="C184" s="362"/>
      <c r="D184" s="362"/>
      <c r="E184" s="362"/>
      <c r="F184" s="363"/>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2"/>
    </row>
    <row r="185" spans="1:50" ht="24.75" customHeight="1" x14ac:dyDescent="0.15">
      <c r="A185" s="361"/>
      <c r="B185" s="362"/>
      <c r="C185" s="362"/>
      <c r="D185" s="362"/>
      <c r="E185" s="362"/>
      <c r="F185" s="363"/>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2"/>
    </row>
    <row r="186" spans="1:50" ht="24.75" customHeight="1" x14ac:dyDescent="0.15">
      <c r="A186" s="361"/>
      <c r="B186" s="362"/>
      <c r="C186" s="362"/>
      <c r="D186" s="362"/>
      <c r="E186" s="362"/>
      <c r="F186" s="363"/>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2"/>
    </row>
    <row r="187" spans="1:50" ht="24.75" customHeight="1" x14ac:dyDescent="0.15">
      <c r="A187" s="361"/>
      <c r="B187" s="362"/>
      <c r="C187" s="362"/>
      <c r="D187" s="362"/>
      <c r="E187" s="362"/>
      <c r="F187" s="363"/>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2"/>
    </row>
    <row r="188" spans="1:50" ht="24.75" customHeight="1" x14ac:dyDescent="0.15">
      <c r="A188" s="361"/>
      <c r="B188" s="362"/>
      <c r="C188" s="362"/>
      <c r="D188" s="362"/>
      <c r="E188" s="362"/>
      <c r="F188" s="363"/>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2"/>
    </row>
    <row r="189" spans="1:50" ht="24.75" customHeight="1" x14ac:dyDescent="0.15">
      <c r="A189" s="361"/>
      <c r="B189" s="362"/>
      <c r="C189" s="362"/>
      <c r="D189" s="362"/>
      <c r="E189" s="362"/>
      <c r="F189" s="363"/>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2"/>
    </row>
    <row r="190" spans="1:50" ht="24.75" customHeight="1" thickBot="1" x14ac:dyDescent="0.2">
      <c r="A190" s="361"/>
      <c r="B190" s="362"/>
      <c r="C190" s="362"/>
      <c r="D190" s="362"/>
      <c r="E190" s="362"/>
      <c r="F190" s="363"/>
      <c r="G190" s="553" t="s">
        <v>22</v>
      </c>
      <c r="H190" s="554"/>
      <c r="I190" s="554"/>
      <c r="J190" s="554"/>
      <c r="K190" s="554"/>
      <c r="L190" s="555"/>
      <c r="M190" s="146"/>
      <c r="N190" s="146"/>
      <c r="O190" s="146"/>
      <c r="P190" s="146"/>
      <c r="Q190" s="146"/>
      <c r="R190" s="146"/>
      <c r="S190" s="146"/>
      <c r="T190" s="146"/>
      <c r="U190" s="146"/>
      <c r="V190" s="146"/>
      <c r="W190" s="146"/>
      <c r="X190" s="147"/>
      <c r="Y190" s="556">
        <f>SUM(Y180:AB189)</f>
        <v>5</v>
      </c>
      <c r="Z190" s="557"/>
      <c r="AA190" s="557"/>
      <c r="AB190" s="558"/>
      <c r="AC190" s="553" t="s">
        <v>22</v>
      </c>
      <c r="AD190" s="554"/>
      <c r="AE190" s="554"/>
      <c r="AF190" s="554"/>
      <c r="AG190" s="554"/>
      <c r="AH190" s="555"/>
      <c r="AI190" s="146"/>
      <c r="AJ190" s="146"/>
      <c r="AK190" s="146"/>
      <c r="AL190" s="146"/>
      <c r="AM190" s="146"/>
      <c r="AN190" s="146"/>
      <c r="AO190" s="146"/>
      <c r="AP190" s="146"/>
      <c r="AQ190" s="146"/>
      <c r="AR190" s="146"/>
      <c r="AS190" s="146"/>
      <c r="AT190" s="147"/>
      <c r="AU190" s="556">
        <f>SUM(AU180:AX189)</f>
        <v>0</v>
      </c>
      <c r="AV190" s="557"/>
      <c r="AW190" s="557"/>
      <c r="AX190" s="559"/>
    </row>
    <row r="191" spans="1:50" ht="30" customHeight="1" x14ac:dyDescent="0.15">
      <c r="A191" s="361"/>
      <c r="B191" s="362"/>
      <c r="C191" s="362"/>
      <c r="D191" s="362"/>
      <c r="E191" s="362"/>
      <c r="F191" s="363"/>
      <c r="G191" s="370"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70"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1"/>
    </row>
    <row r="192" spans="1:50" ht="25.5" customHeight="1" x14ac:dyDescent="0.15">
      <c r="A192" s="361"/>
      <c r="B192" s="362"/>
      <c r="C192" s="362"/>
      <c r="D192" s="362"/>
      <c r="E192" s="362"/>
      <c r="F192" s="363"/>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8"/>
      <c r="Z193" s="389"/>
      <c r="AA193" s="389"/>
      <c r="AB193" s="390"/>
      <c r="AC193" s="352"/>
      <c r="AD193" s="353"/>
      <c r="AE193" s="353"/>
      <c r="AF193" s="353"/>
      <c r="AG193" s="354"/>
      <c r="AH193" s="355"/>
      <c r="AI193" s="356"/>
      <c r="AJ193" s="356"/>
      <c r="AK193" s="356"/>
      <c r="AL193" s="356"/>
      <c r="AM193" s="356"/>
      <c r="AN193" s="356"/>
      <c r="AO193" s="356"/>
      <c r="AP193" s="356"/>
      <c r="AQ193" s="356"/>
      <c r="AR193" s="356"/>
      <c r="AS193" s="356"/>
      <c r="AT193" s="357"/>
      <c r="AU193" s="388"/>
      <c r="AV193" s="389"/>
      <c r="AW193" s="389"/>
      <c r="AX193" s="472"/>
    </row>
    <row r="194" spans="1:50" ht="24.75" hidden="1" customHeight="1" x14ac:dyDescent="0.15">
      <c r="A194" s="361"/>
      <c r="B194" s="362"/>
      <c r="C194" s="362"/>
      <c r="D194" s="362"/>
      <c r="E194" s="362"/>
      <c r="F194" s="363"/>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2"/>
    </row>
    <row r="195" spans="1:50" ht="24.75" hidden="1" customHeight="1" x14ac:dyDescent="0.15">
      <c r="A195" s="361"/>
      <c r="B195" s="362"/>
      <c r="C195" s="362"/>
      <c r="D195" s="362"/>
      <c r="E195" s="362"/>
      <c r="F195" s="363"/>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2"/>
    </row>
    <row r="196" spans="1:50" ht="24.75" customHeight="1" x14ac:dyDescent="0.15">
      <c r="A196" s="361"/>
      <c r="B196" s="362"/>
      <c r="C196" s="362"/>
      <c r="D196" s="362"/>
      <c r="E196" s="362"/>
      <c r="F196" s="363"/>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2"/>
    </row>
    <row r="197" spans="1:50" ht="24.75" customHeight="1" x14ac:dyDescent="0.15">
      <c r="A197" s="361"/>
      <c r="B197" s="362"/>
      <c r="C197" s="362"/>
      <c r="D197" s="362"/>
      <c r="E197" s="362"/>
      <c r="F197" s="363"/>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2"/>
    </row>
    <row r="198" spans="1:50" ht="24.75" customHeight="1" x14ac:dyDescent="0.15">
      <c r="A198" s="361"/>
      <c r="B198" s="362"/>
      <c r="C198" s="362"/>
      <c r="D198" s="362"/>
      <c r="E198" s="362"/>
      <c r="F198" s="363"/>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2"/>
    </row>
    <row r="199" spans="1:50" ht="24.75" customHeight="1" x14ac:dyDescent="0.15">
      <c r="A199" s="361"/>
      <c r="B199" s="362"/>
      <c r="C199" s="362"/>
      <c r="D199" s="362"/>
      <c r="E199" s="362"/>
      <c r="F199" s="363"/>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2"/>
    </row>
    <row r="200" spans="1:50" ht="24.75" customHeight="1" x14ac:dyDescent="0.15">
      <c r="A200" s="361"/>
      <c r="B200" s="362"/>
      <c r="C200" s="362"/>
      <c r="D200" s="362"/>
      <c r="E200" s="362"/>
      <c r="F200" s="363"/>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2"/>
    </row>
    <row r="201" spans="1:50" ht="24.75" customHeight="1" x14ac:dyDescent="0.15">
      <c r="A201" s="361"/>
      <c r="B201" s="362"/>
      <c r="C201" s="362"/>
      <c r="D201" s="362"/>
      <c r="E201" s="362"/>
      <c r="F201" s="363"/>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2"/>
    </row>
    <row r="202" spans="1:50" ht="24.75" customHeight="1" x14ac:dyDescent="0.15">
      <c r="A202" s="361"/>
      <c r="B202" s="362"/>
      <c r="C202" s="362"/>
      <c r="D202" s="362"/>
      <c r="E202" s="362"/>
      <c r="F202" s="363"/>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2"/>
    </row>
    <row r="203" spans="1:50" ht="24.75" customHeight="1" thickBot="1" x14ac:dyDescent="0.2">
      <c r="A203" s="361"/>
      <c r="B203" s="362"/>
      <c r="C203" s="362"/>
      <c r="D203" s="362"/>
      <c r="E203" s="362"/>
      <c r="F203" s="363"/>
      <c r="G203" s="553" t="s">
        <v>22</v>
      </c>
      <c r="H203" s="554"/>
      <c r="I203" s="554"/>
      <c r="J203" s="554"/>
      <c r="K203" s="554"/>
      <c r="L203" s="555"/>
      <c r="M203" s="146"/>
      <c r="N203" s="146"/>
      <c r="O203" s="146"/>
      <c r="P203" s="146"/>
      <c r="Q203" s="146"/>
      <c r="R203" s="146"/>
      <c r="S203" s="146"/>
      <c r="T203" s="146"/>
      <c r="U203" s="146"/>
      <c r="V203" s="146"/>
      <c r="W203" s="146"/>
      <c r="X203" s="147"/>
      <c r="Y203" s="556">
        <f>SUM(Y193:AB202)</f>
        <v>0</v>
      </c>
      <c r="Z203" s="557"/>
      <c r="AA203" s="557"/>
      <c r="AB203" s="558"/>
      <c r="AC203" s="553" t="s">
        <v>22</v>
      </c>
      <c r="AD203" s="554"/>
      <c r="AE203" s="554"/>
      <c r="AF203" s="554"/>
      <c r="AG203" s="554"/>
      <c r="AH203" s="555"/>
      <c r="AI203" s="146"/>
      <c r="AJ203" s="146"/>
      <c r="AK203" s="146"/>
      <c r="AL203" s="146"/>
      <c r="AM203" s="146"/>
      <c r="AN203" s="146"/>
      <c r="AO203" s="146"/>
      <c r="AP203" s="146"/>
      <c r="AQ203" s="146"/>
      <c r="AR203" s="146"/>
      <c r="AS203" s="146"/>
      <c r="AT203" s="147"/>
      <c r="AU203" s="556">
        <f>SUM(AU193:AX202)</f>
        <v>0</v>
      </c>
      <c r="AV203" s="557"/>
      <c r="AW203" s="557"/>
      <c r="AX203" s="559"/>
    </row>
    <row r="204" spans="1:50" ht="30" customHeight="1" x14ac:dyDescent="0.15">
      <c r="A204" s="361"/>
      <c r="B204" s="362"/>
      <c r="C204" s="362"/>
      <c r="D204" s="362"/>
      <c r="E204" s="362"/>
      <c r="F204" s="363"/>
      <c r="G204" s="370"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70"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1"/>
    </row>
    <row r="205" spans="1:50" ht="24.75" customHeight="1" x14ac:dyDescent="0.15">
      <c r="A205" s="361"/>
      <c r="B205" s="362"/>
      <c r="C205" s="362"/>
      <c r="D205" s="362"/>
      <c r="E205" s="362"/>
      <c r="F205" s="363"/>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8"/>
      <c r="Z206" s="389"/>
      <c r="AA206" s="389"/>
      <c r="AB206" s="390"/>
      <c r="AC206" s="352"/>
      <c r="AD206" s="353"/>
      <c r="AE206" s="353"/>
      <c r="AF206" s="353"/>
      <c r="AG206" s="354"/>
      <c r="AH206" s="355"/>
      <c r="AI206" s="356"/>
      <c r="AJ206" s="356"/>
      <c r="AK206" s="356"/>
      <c r="AL206" s="356"/>
      <c r="AM206" s="356"/>
      <c r="AN206" s="356"/>
      <c r="AO206" s="356"/>
      <c r="AP206" s="356"/>
      <c r="AQ206" s="356"/>
      <c r="AR206" s="356"/>
      <c r="AS206" s="356"/>
      <c r="AT206" s="357"/>
      <c r="AU206" s="388"/>
      <c r="AV206" s="389"/>
      <c r="AW206" s="389"/>
      <c r="AX206" s="472"/>
    </row>
    <row r="207" spans="1:50" ht="24.75" hidden="1" customHeight="1" x14ac:dyDescent="0.15">
      <c r="A207" s="361"/>
      <c r="B207" s="362"/>
      <c r="C207" s="362"/>
      <c r="D207" s="362"/>
      <c r="E207" s="362"/>
      <c r="F207" s="363"/>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2"/>
    </row>
    <row r="208" spans="1:50" ht="24.75" hidden="1" customHeight="1" x14ac:dyDescent="0.15">
      <c r="A208" s="361"/>
      <c r="B208" s="362"/>
      <c r="C208" s="362"/>
      <c r="D208" s="362"/>
      <c r="E208" s="362"/>
      <c r="F208" s="363"/>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2"/>
    </row>
    <row r="209" spans="1:50" ht="24.75" customHeight="1" x14ac:dyDescent="0.15">
      <c r="A209" s="361"/>
      <c r="B209" s="362"/>
      <c r="C209" s="362"/>
      <c r="D209" s="362"/>
      <c r="E209" s="362"/>
      <c r="F209" s="363"/>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2"/>
    </row>
    <row r="210" spans="1:50" ht="24.75" customHeight="1" x14ac:dyDescent="0.15">
      <c r="A210" s="361"/>
      <c r="B210" s="362"/>
      <c r="C210" s="362"/>
      <c r="D210" s="362"/>
      <c r="E210" s="362"/>
      <c r="F210" s="363"/>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2"/>
    </row>
    <row r="211" spans="1:50" ht="24.75" customHeight="1" x14ac:dyDescent="0.15">
      <c r="A211" s="361"/>
      <c r="B211" s="362"/>
      <c r="C211" s="362"/>
      <c r="D211" s="362"/>
      <c r="E211" s="362"/>
      <c r="F211" s="363"/>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2"/>
    </row>
    <row r="212" spans="1:50" ht="24.75" customHeight="1" x14ac:dyDescent="0.15">
      <c r="A212" s="361"/>
      <c r="B212" s="362"/>
      <c r="C212" s="362"/>
      <c r="D212" s="362"/>
      <c r="E212" s="362"/>
      <c r="F212" s="363"/>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2"/>
    </row>
    <row r="213" spans="1:50" ht="24.75" customHeight="1" x14ac:dyDescent="0.15">
      <c r="A213" s="361"/>
      <c r="B213" s="362"/>
      <c r="C213" s="362"/>
      <c r="D213" s="362"/>
      <c r="E213" s="362"/>
      <c r="F213" s="363"/>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2"/>
    </row>
    <row r="214" spans="1:50" ht="24.75" customHeight="1" x14ac:dyDescent="0.15">
      <c r="A214" s="361"/>
      <c r="B214" s="362"/>
      <c r="C214" s="362"/>
      <c r="D214" s="362"/>
      <c r="E214" s="362"/>
      <c r="F214" s="363"/>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2"/>
    </row>
    <row r="215" spans="1:50" ht="24.75" customHeight="1" x14ac:dyDescent="0.15">
      <c r="A215" s="361"/>
      <c r="B215" s="362"/>
      <c r="C215" s="362"/>
      <c r="D215" s="362"/>
      <c r="E215" s="362"/>
      <c r="F215" s="363"/>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2"/>
    </row>
    <row r="216" spans="1:50" ht="24.75" customHeight="1" thickBot="1" x14ac:dyDescent="0.2">
      <c r="A216" s="361"/>
      <c r="B216" s="362"/>
      <c r="C216" s="362"/>
      <c r="D216" s="362"/>
      <c r="E216" s="362"/>
      <c r="F216" s="363"/>
      <c r="G216" s="553" t="s">
        <v>22</v>
      </c>
      <c r="H216" s="554"/>
      <c r="I216" s="554"/>
      <c r="J216" s="554"/>
      <c r="K216" s="554"/>
      <c r="L216" s="555"/>
      <c r="M216" s="146"/>
      <c r="N216" s="146"/>
      <c r="O216" s="146"/>
      <c r="P216" s="146"/>
      <c r="Q216" s="146"/>
      <c r="R216" s="146"/>
      <c r="S216" s="146"/>
      <c r="T216" s="146"/>
      <c r="U216" s="146"/>
      <c r="V216" s="146"/>
      <c r="W216" s="146"/>
      <c r="X216" s="147"/>
      <c r="Y216" s="556">
        <f>SUM(Y206:AB215)</f>
        <v>0</v>
      </c>
      <c r="Z216" s="557"/>
      <c r="AA216" s="557"/>
      <c r="AB216" s="558"/>
      <c r="AC216" s="553" t="s">
        <v>22</v>
      </c>
      <c r="AD216" s="554"/>
      <c r="AE216" s="554"/>
      <c r="AF216" s="554"/>
      <c r="AG216" s="554"/>
      <c r="AH216" s="555"/>
      <c r="AI216" s="146"/>
      <c r="AJ216" s="146"/>
      <c r="AK216" s="146"/>
      <c r="AL216" s="146"/>
      <c r="AM216" s="146"/>
      <c r="AN216" s="146"/>
      <c r="AO216" s="146"/>
      <c r="AP216" s="146"/>
      <c r="AQ216" s="146"/>
      <c r="AR216" s="146"/>
      <c r="AS216" s="146"/>
      <c r="AT216" s="147"/>
      <c r="AU216" s="556">
        <f>SUM(AU206:AX215)</f>
        <v>0</v>
      </c>
      <c r="AV216" s="557"/>
      <c r="AW216" s="557"/>
      <c r="AX216" s="559"/>
    </row>
    <row r="217" spans="1:50" ht="30" customHeight="1" x14ac:dyDescent="0.15">
      <c r="A217" s="361"/>
      <c r="B217" s="362"/>
      <c r="C217" s="362"/>
      <c r="D217" s="362"/>
      <c r="E217" s="362"/>
      <c r="F217" s="363"/>
      <c r="G217" s="370"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70"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1"/>
    </row>
    <row r="218" spans="1:50" ht="24.75" customHeight="1" x14ac:dyDescent="0.15">
      <c r="A218" s="361"/>
      <c r="B218" s="362"/>
      <c r="C218" s="362"/>
      <c r="D218" s="362"/>
      <c r="E218" s="362"/>
      <c r="F218" s="363"/>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8"/>
      <c r="Z219" s="389"/>
      <c r="AA219" s="389"/>
      <c r="AB219" s="390"/>
      <c r="AC219" s="352"/>
      <c r="AD219" s="353"/>
      <c r="AE219" s="353"/>
      <c r="AF219" s="353"/>
      <c r="AG219" s="354"/>
      <c r="AH219" s="355"/>
      <c r="AI219" s="356"/>
      <c r="AJ219" s="356"/>
      <c r="AK219" s="356"/>
      <c r="AL219" s="356"/>
      <c r="AM219" s="356"/>
      <c r="AN219" s="356"/>
      <c r="AO219" s="356"/>
      <c r="AP219" s="356"/>
      <c r="AQ219" s="356"/>
      <c r="AR219" s="356"/>
      <c r="AS219" s="356"/>
      <c r="AT219" s="357"/>
      <c r="AU219" s="388"/>
      <c r="AV219" s="389"/>
      <c r="AW219" s="389"/>
      <c r="AX219" s="472"/>
    </row>
    <row r="220" spans="1:50" ht="24.75" customHeight="1" x14ac:dyDescent="0.15">
      <c r="A220" s="361"/>
      <c r="B220" s="362"/>
      <c r="C220" s="362"/>
      <c r="D220" s="362"/>
      <c r="E220" s="362"/>
      <c r="F220" s="363"/>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2"/>
    </row>
    <row r="221" spans="1:50" ht="24.75" customHeight="1" x14ac:dyDescent="0.15">
      <c r="A221" s="361"/>
      <c r="B221" s="362"/>
      <c r="C221" s="362"/>
      <c r="D221" s="362"/>
      <c r="E221" s="362"/>
      <c r="F221" s="363"/>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2"/>
    </row>
    <row r="222" spans="1:50" ht="24.75" customHeight="1" x14ac:dyDescent="0.15">
      <c r="A222" s="361"/>
      <c r="B222" s="362"/>
      <c r="C222" s="362"/>
      <c r="D222" s="362"/>
      <c r="E222" s="362"/>
      <c r="F222" s="363"/>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2"/>
    </row>
    <row r="223" spans="1:50" ht="24.75" customHeight="1" x14ac:dyDescent="0.15">
      <c r="A223" s="361"/>
      <c r="B223" s="362"/>
      <c r="C223" s="362"/>
      <c r="D223" s="362"/>
      <c r="E223" s="362"/>
      <c r="F223" s="363"/>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2"/>
    </row>
    <row r="224" spans="1:50" ht="24.75" customHeight="1" x14ac:dyDescent="0.15">
      <c r="A224" s="361"/>
      <c r="B224" s="362"/>
      <c r="C224" s="362"/>
      <c r="D224" s="362"/>
      <c r="E224" s="362"/>
      <c r="F224" s="363"/>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2"/>
    </row>
    <row r="225" spans="1:50" ht="24.75" customHeight="1" x14ac:dyDescent="0.15">
      <c r="A225" s="361"/>
      <c r="B225" s="362"/>
      <c r="C225" s="362"/>
      <c r="D225" s="362"/>
      <c r="E225" s="362"/>
      <c r="F225" s="363"/>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2"/>
    </row>
    <row r="226" spans="1:50" ht="24.75" customHeight="1" x14ac:dyDescent="0.15">
      <c r="A226" s="361"/>
      <c r="B226" s="362"/>
      <c r="C226" s="362"/>
      <c r="D226" s="362"/>
      <c r="E226" s="362"/>
      <c r="F226" s="363"/>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2"/>
    </row>
    <row r="227" spans="1:50" ht="24.75" customHeight="1" x14ac:dyDescent="0.15">
      <c r="A227" s="361"/>
      <c r="B227" s="362"/>
      <c r="C227" s="362"/>
      <c r="D227" s="362"/>
      <c r="E227" s="362"/>
      <c r="F227" s="363"/>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2"/>
    </row>
    <row r="228" spans="1:50" ht="24.75" customHeight="1" x14ac:dyDescent="0.15">
      <c r="A228" s="361"/>
      <c r="B228" s="362"/>
      <c r="C228" s="362"/>
      <c r="D228" s="362"/>
      <c r="E228" s="362"/>
      <c r="F228" s="363"/>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2"/>
    </row>
    <row r="229" spans="1:50" ht="24.75" customHeight="1" x14ac:dyDescent="0.15">
      <c r="A229" s="361"/>
      <c r="B229" s="362"/>
      <c r="C229" s="362"/>
      <c r="D229" s="362"/>
      <c r="E229" s="362"/>
      <c r="F229" s="363"/>
      <c r="G229" s="553" t="s">
        <v>22</v>
      </c>
      <c r="H229" s="554"/>
      <c r="I229" s="554"/>
      <c r="J229" s="554"/>
      <c r="K229" s="554"/>
      <c r="L229" s="555"/>
      <c r="M229" s="146"/>
      <c r="N229" s="146"/>
      <c r="O229" s="146"/>
      <c r="P229" s="146"/>
      <c r="Q229" s="146"/>
      <c r="R229" s="146"/>
      <c r="S229" s="146"/>
      <c r="T229" s="146"/>
      <c r="U229" s="146"/>
      <c r="V229" s="146"/>
      <c r="W229" s="146"/>
      <c r="X229" s="147"/>
      <c r="Y229" s="556">
        <f>SUM(Y219:AB228)</f>
        <v>0</v>
      </c>
      <c r="Z229" s="557"/>
      <c r="AA229" s="557"/>
      <c r="AB229" s="558"/>
      <c r="AC229" s="553" t="s">
        <v>22</v>
      </c>
      <c r="AD229" s="554"/>
      <c r="AE229" s="554"/>
      <c r="AF229" s="554"/>
      <c r="AG229" s="554"/>
      <c r="AH229" s="555"/>
      <c r="AI229" s="146"/>
      <c r="AJ229" s="146"/>
      <c r="AK229" s="146"/>
      <c r="AL229" s="146"/>
      <c r="AM229" s="146"/>
      <c r="AN229" s="146"/>
      <c r="AO229" s="146"/>
      <c r="AP229" s="146"/>
      <c r="AQ229" s="146"/>
      <c r="AR229" s="146"/>
      <c r="AS229" s="146"/>
      <c r="AT229" s="147"/>
      <c r="AU229" s="556">
        <f>SUM(AU219:AX228)</f>
        <v>0</v>
      </c>
      <c r="AV229" s="557"/>
      <c r="AW229" s="557"/>
      <c r="AX229" s="559"/>
    </row>
    <row r="230" spans="1:50" ht="22.5"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3"/>
      <c r="B235" s="563"/>
      <c r="C235" s="230" t="s">
        <v>31</v>
      </c>
      <c r="D235" s="230"/>
      <c r="E235" s="230"/>
      <c r="F235" s="230"/>
      <c r="G235" s="230"/>
      <c r="H235" s="230"/>
      <c r="I235" s="230"/>
      <c r="J235" s="230"/>
      <c r="K235" s="230"/>
      <c r="L235" s="230"/>
      <c r="M235" s="230" t="s">
        <v>32</v>
      </c>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569" t="s">
        <v>33</v>
      </c>
      <c r="AL235" s="230"/>
      <c r="AM235" s="230"/>
      <c r="AN235" s="230"/>
      <c r="AO235" s="230"/>
      <c r="AP235" s="230"/>
      <c r="AQ235" s="230" t="s">
        <v>23</v>
      </c>
      <c r="AR235" s="230"/>
      <c r="AS235" s="230"/>
      <c r="AT235" s="230"/>
      <c r="AU235" s="83" t="s">
        <v>24</v>
      </c>
      <c r="AV235" s="84"/>
      <c r="AW235" s="84"/>
      <c r="AX235" s="570"/>
    </row>
    <row r="236" spans="1:50" ht="46.5" customHeight="1" x14ac:dyDescent="0.15">
      <c r="A236" s="563">
        <v>1</v>
      </c>
      <c r="B236" s="563">
        <v>1</v>
      </c>
      <c r="C236" s="565" t="s">
        <v>398</v>
      </c>
      <c r="D236" s="564"/>
      <c r="E236" s="564"/>
      <c r="F236" s="564"/>
      <c r="G236" s="564"/>
      <c r="H236" s="564"/>
      <c r="I236" s="564"/>
      <c r="J236" s="564"/>
      <c r="K236" s="564"/>
      <c r="L236" s="564"/>
      <c r="M236" s="565" t="s">
        <v>405</v>
      </c>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6">
        <v>4.968</v>
      </c>
      <c r="AL236" s="567"/>
      <c r="AM236" s="567"/>
      <c r="AN236" s="567"/>
      <c r="AO236" s="567"/>
      <c r="AP236" s="568"/>
      <c r="AQ236" s="565">
        <v>1</v>
      </c>
      <c r="AR236" s="564"/>
      <c r="AS236" s="564"/>
      <c r="AT236" s="564"/>
      <c r="AU236" s="566">
        <v>100</v>
      </c>
      <c r="AV236" s="567"/>
      <c r="AW236" s="567"/>
      <c r="AX236" s="568"/>
    </row>
    <row r="237" spans="1:50" ht="24" hidden="1" customHeight="1" x14ac:dyDescent="0.15">
      <c r="A237" s="563">
        <v>2</v>
      </c>
      <c r="B237" s="563">
        <v>1</v>
      </c>
      <c r="C237" s="564"/>
      <c r="D237" s="564"/>
      <c r="E237" s="564"/>
      <c r="F237" s="564"/>
      <c r="G237" s="564"/>
      <c r="H237" s="564"/>
      <c r="I237" s="564"/>
      <c r="J237" s="564"/>
      <c r="K237" s="564"/>
      <c r="L237" s="564"/>
      <c r="M237" s="564"/>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6"/>
      <c r="AL237" s="567"/>
      <c r="AM237" s="567"/>
      <c r="AN237" s="567"/>
      <c r="AO237" s="567"/>
      <c r="AP237" s="568"/>
      <c r="AQ237" s="565"/>
      <c r="AR237" s="564"/>
      <c r="AS237" s="564"/>
      <c r="AT237" s="564"/>
      <c r="AU237" s="566"/>
      <c r="AV237" s="567"/>
      <c r="AW237" s="567"/>
      <c r="AX237" s="568"/>
    </row>
    <row r="238" spans="1:50" ht="24" hidden="1" customHeight="1" x14ac:dyDescent="0.15">
      <c r="A238" s="563">
        <v>3</v>
      </c>
      <c r="B238" s="563">
        <v>1</v>
      </c>
      <c r="C238" s="564"/>
      <c r="D238" s="564"/>
      <c r="E238" s="564"/>
      <c r="F238" s="564"/>
      <c r="G238" s="564"/>
      <c r="H238" s="564"/>
      <c r="I238" s="564"/>
      <c r="J238" s="564"/>
      <c r="K238" s="564"/>
      <c r="L238" s="564"/>
      <c r="M238" s="674"/>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5"/>
      <c r="AK238" s="566"/>
      <c r="AL238" s="567"/>
      <c r="AM238" s="567"/>
      <c r="AN238" s="567"/>
      <c r="AO238" s="567"/>
      <c r="AP238" s="568"/>
      <c r="AQ238" s="565"/>
      <c r="AR238" s="564"/>
      <c r="AS238" s="564"/>
      <c r="AT238" s="564"/>
      <c r="AU238" s="566"/>
      <c r="AV238" s="567"/>
      <c r="AW238" s="567"/>
      <c r="AX238" s="568"/>
    </row>
    <row r="239" spans="1:50" ht="24" hidden="1" customHeight="1" x14ac:dyDescent="0.15">
      <c r="A239" s="563">
        <v>4</v>
      </c>
      <c r="B239" s="563">
        <v>1</v>
      </c>
      <c r="C239" s="564"/>
      <c r="D239" s="564"/>
      <c r="E239" s="564"/>
      <c r="F239" s="564"/>
      <c r="G239" s="564"/>
      <c r="H239" s="564"/>
      <c r="I239" s="564"/>
      <c r="J239" s="564"/>
      <c r="K239" s="564"/>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6"/>
      <c r="AL239" s="567"/>
      <c r="AM239" s="567"/>
      <c r="AN239" s="567"/>
      <c r="AO239" s="567"/>
      <c r="AP239" s="568"/>
      <c r="AQ239" s="565"/>
      <c r="AR239" s="564"/>
      <c r="AS239" s="564"/>
      <c r="AT239" s="564"/>
      <c r="AU239" s="566"/>
      <c r="AV239" s="567"/>
      <c r="AW239" s="567"/>
      <c r="AX239" s="568"/>
    </row>
    <row r="240" spans="1:50" ht="24" hidden="1" customHeight="1" x14ac:dyDescent="0.15">
      <c r="A240" s="563">
        <v>5</v>
      </c>
      <c r="B240" s="563">
        <v>1</v>
      </c>
      <c r="C240" s="564"/>
      <c r="D240" s="564"/>
      <c r="E240" s="564"/>
      <c r="F240" s="564"/>
      <c r="G240" s="564"/>
      <c r="H240" s="564"/>
      <c r="I240" s="564"/>
      <c r="J240" s="564"/>
      <c r="K240" s="564"/>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6"/>
      <c r="AL240" s="567"/>
      <c r="AM240" s="567"/>
      <c r="AN240" s="567"/>
      <c r="AO240" s="567"/>
      <c r="AP240" s="568"/>
      <c r="AQ240" s="565"/>
      <c r="AR240" s="564"/>
      <c r="AS240" s="564"/>
      <c r="AT240" s="564"/>
      <c r="AU240" s="566"/>
      <c r="AV240" s="567"/>
      <c r="AW240" s="567"/>
      <c r="AX240" s="568"/>
    </row>
    <row r="241" spans="1:50" ht="24" hidden="1" customHeight="1" x14ac:dyDescent="0.15">
      <c r="A241" s="563">
        <v>6</v>
      </c>
      <c r="B241" s="563">
        <v>1</v>
      </c>
      <c r="C241" s="564"/>
      <c r="D241" s="564"/>
      <c r="E241" s="564"/>
      <c r="F241" s="564"/>
      <c r="G241" s="564"/>
      <c r="H241" s="564"/>
      <c r="I241" s="564"/>
      <c r="J241" s="564"/>
      <c r="K241" s="564"/>
      <c r="L241" s="564"/>
      <c r="M241" s="564"/>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6"/>
      <c r="AL241" s="567"/>
      <c r="AM241" s="567"/>
      <c r="AN241" s="567"/>
      <c r="AO241" s="567"/>
      <c r="AP241" s="568"/>
      <c r="AQ241" s="565"/>
      <c r="AR241" s="564"/>
      <c r="AS241" s="564"/>
      <c r="AT241" s="564"/>
      <c r="AU241" s="566"/>
      <c r="AV241" s="567"/>
      <c r="AW241" s="567"/>
      <c r="AX241" s="568"/>
    </row>
    <row r="242" spans="1:50" ht="24" hidden="1" customHeight="1" x14ac:dyDescent="0.15">
      <c r="A242" s="563">
        <v>7</v>
      </c>
      <c r="B242" s="563">
        <v>1</v>
      </c>
      <c r="C242" s="564"/>
      <c r="D242" s="564"/>
      <c r="E242" s="564"/>
      <c r="F242" s="564"/>
      <c r="G242" s="564"/>
      <c r="H242" s="564"/>
      <c r="I242" s="564"/>
      <c r="J242" s="564"/>
      <c r="K242" s="564"/>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6"/>
      <c r="AL242" s="567"/>
      <c r="AM242" s="567"/>
      <c r="AN242" s="567"/>
      <c r="AO242" s="567"/>
      <c r="AP242" s="568"/>
      <c r="AQ242" s="565"/>
      <c r="AR242" s="564"/>
      <c r="AS242" s="564"/>
      <c r="AT242" s="564"/>
      <c r="AU242" s="566"/>
      <c r="AV242" s="567"/>
      <c r="AW242" s="567"/>
      <c r="AX242" s="568"/>
    </row>
    <row r="243" spans="1:50" ht="24" hidden="1" customHeight="1" x14ac:dyDescent="0.15">
      <c r="A243" s="563">
        <v>8</v>
      </c>
      <c r="B243" s="563">
        <v>1</v>
      </c>
      <c r="C243" s="564"/>
      <c r="D243" s="564"/>
      <c r="E243" s="564"/>
      <c r="F243" s="564"/>
      <c r="G243" s="564"/>
      <c r="H243" s="564"/>
      <c r="I243" s="564"/>
      <c r="J243" s="564"/>
      <c r="K243" s="564"/>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6"/>
      <c r="AL243" s="567"/>
      <c r="AM243" s="567"/>
      <c r="AN243" s="567"/>
      <c r="AO243" s="567"/>
      <c r="AP243" s="568"/>
      <c r="AQ243" s="565"/>
      <c r="AR243" s="564"/>
      <c r="AS243" s="564"/>
      <c r="AT243" s="564"/>
      <c r="AU243" s="566"/>
      <c r="AV243" s="567"/>
      <c r="AW243" s="567"/>
      <c r="AX243" s="568"/>
    </row>
    <row r="244" spans="1:50" ht="24" hidden="1" customHeight="1" x14ac:dyDescent="0.15">
      <c r="A244" s="563">
        <v>9</v>
      </c>
      <c r="B244" s="563">
        <v>1</v>
      </c>
      <c r="C244" s="564"/>
      <c r="D244" s="564"/>
      <c r="E244" s="564"/>
      <c r="F244" s="564"/>
      <c r="G244" s="564"/>
      <c r="H244" s="564"/>
      <c r="I244" s="564"/>
      <c r="J244" s="564"/>
      <c r="K244" s="564"/>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6"/>
      <c r="AL244" s="567"/>
      <c r="AM244" s="567"/>
      <c r="AN244" s="567"/>
      <c r="AO244" s="567"/>
      <c r="AP244" s="568"/>
      <c r="AQ244" s="565"/>
      <c r="AR244" s="564"/>
      <c r="AS244" s="564"/>
      <c r="AT244" s="564"/>
      <c r="AU244" s="566"/>
      <c r="AV244" s="567"/>
      <c r="AW244" s="567"/>
      <c r="AX244" s="568"/>
    </row>
    <row r="245" spans="1:50" ht="24" hidden="1" customHeight="1" x14ac:dyDescent="0.15">
      <c r="A245" s="563">
        <v>10</v>
      </c>
      <c r="B245" s="563">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6"/>
      <c r="AL245" s="567"/>
      <c r="AM245" s="567"/>
      <c r="AN245" s="567"/>
      <c r="AO245" s="567"/>
      <c r="AP245" s="568"/>
      <c r="AQ245" s="565"/>
      <c r="AR245" s="564"/>
      <c r="AS245" s="564"/>
      <c r="AT245" s="564"/>
      <c r="AU245" s="566"/>
      <c r="AV245" s="567"/>
      <c r="AW245" s="567"/>
      <c r="AX245" s="568"/>
    </row>
    <row r="246" spans="1:50" ht="24" hidden="1" customHeight="1" x14ac:dyDescent="0.15">
      <c r="A246" s="563">
        <v>11</v>
      </c>
      <c r="B246" s="563">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6"/>
      <c r="AL246" s="567"/>
      <c r="AM246" s="567"/>
      <c r="AN246" s="567"/>
      <c r="AO246" s="567"/>
      <c r="AP246" s="568"/>
      <c r="AQ246" s="565"/>
      <c r="AR246" s="564"/>
      <c r="AS246" s="564"/>
      <c r="AT246" s="564"/>
      <c r="AU246" s="566"/>
      <c r="AV246" s="567"/>
      <c r="AW246" s="567"/>
      <c r="AX246" s="568"/>
    </row>
    <row r="247" spans="1:50" ht="24" hidden="1" customHeight="1" x14ac:dyDescent="0.15">
      <c r="A247" s="563">
        <v>12</v>
      </c>
      <c r="B247" s="563">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6"/>
      <c r="AL247" s="567"/>
      <c r="AM247" s="567"/>
      <c r="AN247" s="567"/>
      <c r="AO247" s="567"/>
      <c r="AP247" s="568"/>
      <c r="AQ247" s="565"/>
      <c r="AR247" s="564"/>
      <c r="AS247" s="564"/>
      <c r="AT247" s="564"/>
      <c r="AU247" s="566"/>
      <c r="AV247" s="567"/>
      <c r="AW247" s="567"/>
      <c r="AX247" s="568"/>
    </row>
    <row r="248" spans="1:50" ht="24" hidden="1" customHeight="1" x14ac:dyDescent="0.15">
      <c r="A248" s="563">
        <v>13</v>
      </c>
      <c r="B248" s="563">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6"/>
      <c r="AL248" s="567"/>
      <c r="AM248" s="567"/>
      <c r="AN248" s="567"/>
      <c r="AO248" s="567"/>
      <c r="AP248" s="568"/>
      <c r="AQ248" s="565"/>
      <c r="AR248" s="564"/>
      <c r="AS248" s="564"/>
      <c r="AT248" s="564"/>
      <c r="AU248" s="566"/>
      <c r="AV248" s="567"/>
      <c r="AW248" s="567"/>
      <c r="AX248" s="568"/>
    </row>
    <row r="249" spans="1:50" ht="24" hidden="1" customHeight="1" x14ac:dyDescent="0.15">
      <c r="A249" s="563">
        <v>14</v>
      </c>
      <c r="B249" s="563">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6"/>
      <c r="AL249" s="567"/>
      <c r="AM249" s="567"/>
      <c r="AN249" s="567"/>
      <c r="AO249" s="567"/>
      <c r="AP249" s="568"/>
      <c r="AQ249" s="565"/>
      <c r="AR249" s="564"/>
      <c r="AS249" s="564"/>
      <c r="AT249" s="564"/>
      <c r="AU249" s="566"/>
      <c r="AV249" s="567"/>
      <c r="AW249" s="567"/>
      <c r="AX249" s="568"/>
    </row>
    <row r="250" spans="1:50" ht="24" hidden="1" customHeight="1" x14ac:dyDescent="0.15">
      <c r="A250" s="563">
        <v>15</v>
      </c>
      <c r="B250" s="563">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6"/>
      <c r="AL250" s="567"/>
      <c r="AM250" s="567"/>
      <c r="AN250" s="567"/>
      <c r="AO250" s="567"/>
      <c r="AP250" s="568"/>
      <c r="AQ250" s="565"/>
      <c r="AR250" s="564"/>
      <c r="AS250" s="564"/>
      <c r="AT250" s="564"/>
      <c r="AU250" s="566"/>
      <c r="AV250" s="567"/>
      <c r="AW250" s="567"/>
      <c r="AX250" s="568"/>
    </row>
    <row r="251" spans="1:50" ht="24" hidden="1" customHeight="1" x14ac:dyDescent="0.15">
      <c r="A251" s="563">
        <v>16</v>
      </c>
      <c r="B251" s="563">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6"/>
      <c r="AL251" s="567"/>
      <c r="AM251" s="567"/>
      <c r="AN251" s="567"/>
      <c r="AO251" s="567"/>
      <c r="AP251" s="568"/>
      <c r="AQ251" s="565"/>
      <c r="AR251" s="564"/>
      <c r="AS251" s="564"/>
      <c r="AT251" s="564"/>
      <c r="AU251" s="566"/>
      <c r="AV251" s="567"/>
      <c r="AW251" s="567"/>
      <c r="AX251" s="568"/>
    </row>
    <row r="252" spans="1:50" ht="24" hidden="1" customHeight="1" x14ac:dyDescent="0.15">
      <c r="A252" s="563">
        <v>17</v>
      </c>
      <c r="B252" s="563">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6"/>
      <c r="AL252" s="567"/>
      <c r="AM252" s="567"/>
      <c r="AN252" s="567"/>
      <c r="AO252" s="567"/>
      <c r="AP252" s="568"/>
      <c r="AQ252" s="565"/>
      <c r="AR252" s="564"/>
      <c r="AS252" s="564"/>
      <c r="AT252" s="564"/>
      <c r="AU252" s="566"/>
      <c r="AV252" s="567"/>
      <c r="AW252" s="567"/>
      <c r="AX252" s="568"/>
    </row>
    <row r="253" spans="1:50" ht="24" hidden="1" customHeight="1" x14ac:dyDescent="0.15">
      <c r="A253" s="563">
        <v>18</v>
      </c>
      <c r="B253" s="563">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6"/>
      <c r="AL253" s="567"/>
      <c r="AM253" s="567"/>
      <c r="AN253" s="567"/>
      <c r="AO253" s="567"/>
      <c r="AP253" s="568"/>
      <c r="AQ253" s="565"/>
      <c r="AR253" s="564"/>
      <c r="AS253" s="564"/>
      <c r="AT253" s="564"/>
      <c r="AU253" s="566"/>
      <c r="AV253" s="567"/>
      <c r="AW253" s="567"/>
      <c r="AX253" s="568"/>
    </row>
    <row r="254" spans="1:50" ht="24" hidden="1" customHeight="1" x14ac:dyDescent="0.15">
      <c r="A254" s="563">
        <v>19</v>
      </c>
      <c r="B254" s="563">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6"/>
      <c r="AL254" s="567"/>
      <c r="AM254" s="567"/>
      <c r="AN254" s="567"/>
      <c r="AO254" s="567"/>
      <c r="AP254" s="568"/>
      <c r="AQ254" s="565"/>
      <c r="AR254" s="564"/>
      <c r="AS254" s="564"/>
      <c r="AT254" s="564"/>
      <c r="AU254" s="566"/>
      <c r="AV254" s="567"/>
      <c r="AW254" s="567"/>
      <c r="AX254" s="568"/>
    </row>
    <row r="255" spans="1:50" ht="24" hidden="1" customHeight="1" x14ac:dyDescent="0.15">
      <c r="A255" s="563">
        <v>20</v>
      </c>
      <c r="B255" s="563">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6"/>
      <c r="AL255" s="567"/>
      <c r="AM255" s="567"/>
      <c r="AN255" s="567"/>
      <c r="AO255" s="567"/>
      <c r="AP255" s="568"/>
      <c r="AQ255" s="565"/>
      <c r="AR255" s="564"/>
      <c r="AS255" s="564"/>
      <c r="AT255" s="564"/>
      <c r="AU255" s="566"/>
      <c r="AV255" s="567"/>
      <c r="AW255" s="567"/>
      <c r="AX255" s="568"/>
    </row>
    <row r="256" spans="1:50" ht="24" hidden="1" customHeight="1" x14ac:dyDescent="0.15">
      <c r="A256" s="563">
        <v>21</v>
      </c>
      <c r="B256" s="563">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6"/>
      <c r="AL256" s="567"/>
      <c r="AM256" s="567"/>
      <c r="AN256" s="567"/>
      <c r="AO256" s="567"/>
      <c r="AP256" s="568"/>
      <c r="AQ256" s="565"/>
      <c r="AR256" s="564"/>
      <c r="AS256" s="564"/>
      <c r="AT256" s="564"/>
      <c r="AU256" s="566"/>
      <c r="AV256" s="567"/>
      <c r="AW256" s="567"/>
      <c r="AX256" s="568"/>
    </row>
    <row r="257" spans="1:50" ht="24" hidden="1" customHeight="1" x14ac:dyDescent="0.15">
      <c r="A257" s="563">
        <v>22</v>
      </c>
      <c r="B257" s="563">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6"/>
      <c r="AL257" s="567"/>
      <c r="AM257" s="567"/>
      <c r="AN257" s="567"/>
      <c r="AO257" s="567"/>
      <c r="AP257" s="568"/>
      <c r="AQ257" s="565"/>
      <c r="AR257" s="564"/>
      <c r="AS257" s="564"/>
      <c r="AT257" s="564"/>
      <c r="AU257" s="566"/>
      <c r="AV257" s="567"/>
      <c r="AW257" s="567"/>
      <c r="AX257" s="568"/>
    </row>
    <row r="258" spans="1:50" ht="24" hidden="1" customHeight="1" x14ac:dyDescent="0.15">
      <c r="A258" s="563">
        <v>23</v>
      </c>
      <c r="B258" s="563">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6"/>
      <c r="AL258" s="567"/>
      <c r="AM258" s="567"/>
      <c r="AN258" s="567"/>
      <c r="AO258" s="567"/>
      <c r="AP258" s="568"/>
      <c r="AQ258" s="565"/>
      <c r="AR258" s="564"/>
      <c r="AS258" s="564"/>
      <c r="AT258" s="564"/>
      <c r="AU258" s="566"/>
      <c r="AV258" s="567"/>
      <c r="AW258" s="567"/>
      <c r="AX258" s="568"/>
    </row>
    <row r="259" spans="1:50" ht="24" hidden="1" customHeight="1" x14ac:dyDescent="0.15">
      <c r="A259" s="563">
        <v>24</v>
      </c>
      <c r="B259" s="563">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6"/>
      <c r="AL259" s="567"/>
      <c r="AM259" s="567"/>
      <c r="AN259" s="567"/>
      <c r="AO259" s="567"/>
      <c r="AP259" s="568"/>
      <c r="AQ259" s="565"/>
      <c r="AR259" s="564"/>
      <c r="AS259" s="564"/>
      <c r="AT259" s="564"/>
      <c r="AU259" s="566"/>
      <c r="AV259" s="567"/>
      <c r="AW259" s="567"/>
      <c r="AX259" s="568"/>
    </row>
    <row r="260" spans="1:50" ht="24" hidden="1" customHeight="1" x14ac:dyDescent="0.15">
      <c r="A260" s="563">
        <v>25</v>
      </c>
      <c r="B260" s="563">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6"/>
      <c r="AL260" s="567"/>
      <c r="AM260" s="567"/>
      <c r="AN260" s="567"/>
      <c r="AO260" s="567"/>
      <c r="AP260" s="568"/>
      <c r="AQ260" s="565"/>
      <c r="AR260" s="564"/>
      <c r="AS260" s="564"/>
      <c r="AT260" s="564"/>
      <c r="AU260" s="566"/>
      <c r="AV260" s="567"/>
      <c r="AW260" s="567"/>
      <c r="AX260" s="568"/>
    </row>
    <row r="261" spans="1:50" ht="24" hidden="1" customHeight="1" x14ac:dyDescent="0.15">
      <c r="A261" s="563">
        <v>26</v>
      </c>
      <c r="B261" s="563">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6"/>
      <c r="AL261" s="567"/>
      <c r="AM261" s="567"/>
      <c r="AN261" s="567"/>
      <c r="AO261" s="567"/>
      <c r="AP261" s="568"/>
      <c r="AQ261" s="565"/>
      <c r="AR261" s="564"/>
      <c r="AS261" s="564"/>
      <c r="AT261" s="564"/>
      <c r="AU261" s="566"/>
      <c r="AV261" s="567"/>
      <c r="AW261" s="567"/>
      <c r="AX261" s="568"/>
    </row>
    <row r="262" spans="1:50" ht="24" hidden="1" customHeight="1" x14ac:dyDescent="0.15">
      <c r="A262" s="563">
        <v>27</v>
      </c>
      <c r="B262" s="563">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6"/>
      <c r="AL262" s="567"/>
      <c r="AM262" s="567"/>
      <c r="AN262" s="567"/>
      <c r="AO262" s="567"/>
      <c r="AP262" s="568"/>
      <c r="AQ262" s="565"/>
      <c r="AR262" s="564"/>
      <c r="AS262" s="564"/>
      <c r="AT262" s="564"/>
      <c r="AU262" s="566"/>
      <c r="AV262" s="567"/>
      <c r="AW262" s="567"/>
      <c r="AX262" s="568"/>
    </row>
    <row r="263" spans="1:50" ht="24" hidden="1" customHeight="1" x14ac:dyDescent="0.15">
      <c r="A263" s="563">
        <v>28</v>
      </c>
      <c r="B263" s="563">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6"/>
      <c r="AL263" s="567"/>
      <c r="AM263" s="567"/>
      <c r="AN263" s="567"/>
      <c r="AO263" s="567"/>
      <c r="AP263" s="568"/>
      <c r="AQ263" s="565"/>
      <c r="AR263" s="564"/>
      <c r="AS263" s="564"/>
      <c r="AT263" s="564"/>
      <c r="AU263" s="566"/>
      <c r="AV263" s="567"/>
      <c r="AW263" s="567"/>
      <c r="AX263" s="568"/>
    </row>
    <row r="264" spans="1:50" ht="24" hidden="1" customHeight="1" x14ac:dyDescent="0.15">
      <c r="A264" s="563">
        <v>29</v>
      </c>
      <c r="B264" s="563">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6"/>
      <c r="AL264" s="567"/>
      <c r="AM264" s="567"/>
      <c r="AN264" s="567"/>
      <c r="AO264" s="567"/>
      <c r="AP264" s="568"/>
      <c r="AQ264" s="565"/>
      <c r="AR264" s="564"/>
      <c r="AS264" s="564"/>
      <c r="AT264" s="564"/>
      <c r="AU264" s="566"/>
      <c r="AV264" s="567"/>
      <c r="AW264" s="567"/>
      <c r="AX264" s="568"/>
    </row>
    <row r="265" spans="1:50" ht="24" hidden="1" customHeight="1" x14ac:dyDescent="0.15">
      <c r="A265" s="563">
        <v>30</v>
      </c>
      <c r="B265" s="563">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6"/>
      <c r="AL265" s="567"/>
      <c r="AM265" s="567"/>
      <c r="AN265" s="567"/>
      <c r="AO265" s="567"/>
      <c r="AP265" s="568"/>
      <c r="AQ265" s="565"/>
      <c r="AR265" s="564"/>
      <c r="AS265" s="564"/>
      <c r="AT265" s="564"/>
      <c r="AU265" s="566"/>
      <c r="AV265" s="567"/>
      <c r="AW265" s="567"/>
      <c r="AX265" s="56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3"/>
      <c r="B268" s="563"/>
      <c r="C268" s="230" t="s">
        <v>368</v>
      </c>
      <c r="D268" s="230"/>
      <c r="E268" s="230"/>
      <c r="F268" s="230"/>
      <c r="G268" s="230"/>
      <c r="H268" s="230"/>
      <c r="I268" s="230"/>
      <c r="J268" s="230"/>
      <c r="K268" s="230"/>
      <c r="L268" s="230"/>
      <c r="M268" s="230" t="s">
        <v>369</v>
      </c>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c r="AK268" s="569" t="s">
        <v>370</v>
      </c>
      <c r="AL268" s="230"/>
      <c r="AM268" s="230"/>
      <c r="AN268" s="230"/>
      <c r="AO268" s="230"/>
      <c r="AP268" s="230"/>
      <c r="AQ268" s="230" t="s">
        <v>23</v>
      </c>
      <c r="AR268" s="230"/>
      <c r="AS268" s="230"/>
      <c r="AT268" s="230"/>
      <c r="AU268" s="83" t="s">
        <v>24</v>
      </c>
      <c r="AV268" s="84"/>
      <c r="AW268" s="84"/>
      <c r="AX268" s="570"/>
    </row>
    <row r="269" spans="1:50" ht="24" hidden="1" customHeight="1" x14ac:dyDescent="0.15">
      <c r="A269" s="563">
        <v>1</v>
      </c>
      <c r="B269" s="563">
        <v>1</v>
      </c>
      <c r="C269" s="564"/>
      <c r="D269" s="564"/>
      <c r="E269" s="564"/>
      <c r="F269" s="564"/>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6"/>
      <c r="AL269" s="567"/>
      <c r="AM269" s="567"/>
      <c r="AN269" s="567"/>
      <c r="AO269" s="567"/>
      <c r="AP269" s="568"/>
      <c r="AQ269" s="565"/>
      <c r="AR269" s="564"/>
      <c r="AS269" s="564"/>
      <c r="AT269" s="564"/>
      <c r="AU269" s="566"/>
      <c r="AV269" s="567"/>
      <c r="AW269" s="567"/>
      <c r="AX269" s="568"/>
    </row>
    <row r="270" spans="1:50" ht="24" hidden="1" customHeight="1" x14ac:dyDescent="0.15">
      <c r="A270" s="563">
        <v>2</v>
      </c>
      <c r="B270" s="563">
        <v>1</v>
      </c>
      <c r="C270" s="564"/>
      <c r="D270" s="564"/>
      <c r="E270" s="564"/>
      <c r="F270" s="564"/>
      <c r="G270" s="564"/>
      <c r="H270" s="564"/>
      <c r="I270" s="564"/>
      <c r="J270" s="564"/>
      <c r="K270" s="564"/>
      <c r="L270" s="564"/>
      <c r="M270" s="564"/>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6"/>
      <c r="AL270" s="567"/>
      <c r="AM270" s="567"/>
      <c r="AN270" s="567"/>
      <c r="AO270" s="567"/>
      <c r="AP270" s="568"/>
      <c r="AQ270" s="565"/>
      <c r="AR270" s="564"/>
      <c r="AS270" s="564"/>
      <c r="AT270" s="564"/>
      <c r="AU270" s="566"/>
      <c r="AV270" s="567"/>
      <c r="AW270" s="567"/>
      <c r="AX270" s="568"/>
    </row>
    <row r="271" spans="1:50" ht="24" hidden="1" customHeight="1" x14ac:dyDescent="0.15">
      <c r="A271" s="563">
        <v>3</v>
      </c>
      <c r="B271" s="563">
        <v>1</v>
      </c>
      <c r="C271" s="564"/>
      <c r="D271" s="564"/>
      <c r="E271" s="564"/>
      <c r="F271" s="564"/>
      <c r="G271" s="564"/>
      <c r="H271" s="564"/>
      <c r="I271" s="564"/>
      <c r="J271" s="564"/>
      <c r="K271" s="564"/>
      <c r="L271" s="564"/>
      <c r="M271" s="564"/>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6"/>
      <c r="AL271" s="567"/>
      <c r="AM271" s="567"/>
      <c r="AN271" s="567"/>
      <c r="AO271" s="567"/>
      <c r="AP271" s="568"/>
      <c r="AQ271" s="565"/>
      <c r="AR271" s="564"/>
      <c r="AS271" s="564"/>
      <c r="AT271" s="564"/>
      <c r="AU271" s="566"/>
      <c r="AV271" s="567"/>
      <c r="AW271" s="567"/>
      <c r="AX271" s="568"/>
    </row>
    <row r="272" spans="1:50" ht="24" hidden="1" customHeight="1" x14ac:dyDescent="0.15">
      <c r="A272" s="563">
        <v>4</v>
      </c>
      <c r="B272" s="563">
        <v>1</v>
      </c>
      <c r="C272" s="564"/>
      <c r="D272" s="564"/>
      <c r="E272" s="564"/>
      <c r="F272" s="564"/>
      <c r="G272" s="564"/>
      <c r="H272" s="564"/>
      <c r="I272" s="564"/>
      <c r="J272" s="564"/>
      <c r="K272" s="564"/>
      <c r="L272" s="564"/>
      <c r="M272" s="564"/>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6"/>
      <c r="AL272" s="567"/>
      <c r="AM272" s="567"/>
      <c r="AN272" s="567"/>
      <c r="AO272" s="567"/>
      <c r="AP272" s="568"/>
      <c r="AQ272" s="565"/>
      <c r="AR272" s="564"/>
      <c r="AS272" s="564"/>
      <c r="AT272" s="564"/>
      <c r="AU272" s="566"/>
      <c r="AV272" s="567"/>
      <c r="AW272" s="567"/>
      <c r="AX272" s="568"/>
    </row>
    <row r="273" spans="1:50" ht="24" hidden="1" customHeight="1" x14ac:dyDescent="0.15">
      <c r="A273" s="563">
        <v>5</v>
      </c>
      <c r="B273" s="563">
        <v>1</v>
      </c>
      <c r="C273" s="564"/>
      <c r="D273" s="564"/>
      <c r="E273" s="564"/>
      <c r="F273" s="564"/>
      <c r="G273" s="564"/>
      <c r="H273" s="564"/>
      <c r="I273" s="564"/>
      <c r="J273" s="564"/>
      <c r="K273" s="564"/>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6"/>
      <c r="AL273" s="567"/>
      <c r="AM273" s="567"/>
      <c r="AN273" s="567"/>
      <c r="AO273" s="567"/>
      <c r="AP273" s="568"/>
      <c r="AQ273" s="565"/>
      <c r="AR273" s="564"/>
      <c r="AS273" s="564"/>
      <c r="AT273" s="564"/>
      <c r="AU273" s="566"/>
      <c r="AV273" s="567"/>
      <c r="AW273" s="567"/>
      <c r="AX273" s="568"/>
    </row>
    <row r="274" spans="1:50" ht="24" hidden="1" customHeight="1" x14ac:dyDescent="0.15">
      <c r="A274" s="563">
        <v>6</v>
      </c>
      <c r="B274" s="563">
        <v>1</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6"/>
      <c r="AL274" s="567"/>
      <c r="AM274" s="567"/>
      <c r="AN274" s="567"/>
      <c r="AO274" s="567"/>
      <c r="AP274" s="568"/>
      <c r="AQ274" s="565"/>
      <c r="AR274" s="564"/>
      <c r="AS274" s="564"/>
      <c r="AT274" s="564"/>
      <c r="AU274" s="566"/>
      <c r="AV274" s="567"/>
      <c r="AW274" s="567"/>
      <c r="AX274" s="568"/>
    </row>
    <row r="275" spans="1:50" ht="24" hidden="1" customHeight="1" x14ac:dyDescent="0.15">
      <c r="A275" s="563">
        <v>7</v>
      </c>
      <c r="B275" s="563">
        <v>1</v>
      </c>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6"/>
      <c r="AL275" s="567"/>
      <c r="AM275" s="567"/>
      <c r="AN275" s="567"/>
      <c r="AO275" s="567"/>
      <c r="AP275" s="568"/>
      <c r="AQ275" s="565"/>
      <c r="AR275" s="564"/>
      <c r="AS275" s="564"/>
      <c r="AT275" s="564"/>
      <c r="AU275" s="566"/>
      <c r="AV275" s="567"/>
      <c r="AW275" s="567"/>
      <c r="AX275" s="568"/>
    </row>
    <row r="276" spans="1:50" ht="24" hidden="1" customHeight="1" x14ac:dyDescent="0.15">
      <c r="A276" s="563">
        <v>8</v>
      </c>
      <c r="B276" s="563">
        <v>1</v>
      </c>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6"/>
      <c r="AL276" s="567"/>
      <c r="AM276" s="567"/>
      <c r="AN276" s="567"/>
      <c r="AO276" s="567"/>
      <c r="AP276" s="568"/>
      <c r="AQ276" s="565"/>
      <c r="AR276" s="564"/>
      <c r="AS276" s="564"/>
      <c r="AT276" s="564"/>
      <c r="AU276" s="566"/>
      <c r="AV276" s="567"/>
      <c r="AW276" s="567"/>
      <c r="AX276" s="568"/>
    </row>
    <row r="277" spans="1:50" ht="24" hidden="1" customHeight="1" x14ac:dyDescent="0.15">
      <c r="A277" s="563">
        <v>9</v>
      </c>
      <c r="B277" s="563">
        <v>1</v>
      </c>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6"/>
      <c r="AL277" s="567"/>
      <c r="AM277" s="567"/>
      <c r="AN277" s="567"/>
      <c r="AO277" s="567"/>
      <c r="AP277" s="568"/>
      <c r="AQ277" s="565"/>
      <c r="AR277" s="564"/>
      <c r="AS277" s="564"/>
      <c r="AT277" s="564"/>
      <c r="AU277" s="566"/>
      <c r="AV277" s="567"/>
      <c r="AW277" s="567"/>
      <c r="AX277" s="568"/>
    </row>
    <row r="278" spans="1:50" ht="24" hidden="1" customHeight="1" x14ac:dyDescent="0.15">
      <c r="A278" s="563">
        <v>10</v>
      </c>
      <c r="B278" s="563">
        <v>1</v>
      </c>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6"/>
      <c r="AL278" s="567"/>
      <c r="AM278" s="567"/>
      <c r="AN278" s="567"/>
      <c r="AO278" s="567"/>
      <c r="AP278" s="568"/>
      <c r="AQ278" s="565"/>
      <c r="AR278" s="564"/>
      <c r="AS278" s="564"/>
      <c r="AT278" s="564"/>
      <c r="AU278" s="566"/>
      <c r="AV278" s="567"/>
      <c r="AW278" s="567"/>
      <c r="AX278" s="568"/>
    </row>
    <row r="279" spans="1:50" ht="24" hidden="1" customHeight="1" x14ac:dyDescent="0.15">
      <c r="A279" s="563">
        <v>11</v>
      </c>
      <c r="B279" s="563">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6"/>
      <c r="AL279" s="567"/>
      <c r="AM279" s="567"/>
      <c r="AN279" s="567"/>
      <c r="AO279" s="567"/>
      <c r="AP279" s="568"/>
      <c r="AQ279" s="565"/>
      <c r="AR279" s="564"/>
      <c r="AS279" s="564"/>
      <c r="AT279" s="564"/>
      <c r="AU279" s="566"/>
      <c r="AV279" s="567"/>
      <c r="AW279" s="567"/>
      <c r="AX279" s="568"/>
    </row>
    <row r="280" spans="1:50" ht="24" hidden="1" customHeight="1" x14ac:dyDescent="0.15">
      <c r="A280" s="563">
        <v>12</v>
      </c>
      <c r="B280" s="563">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6"/>
      <c r="AL280" s="567"/>
      <c r="AM280" s="567"/>
      <c r="AN280" s="567"/>
      <c r="AO280" s="567"/>
      <c r="AP280" s="568"/>
      <c r="AQ280" s="565"/>
      <c r="AR280" s="564"/>
      <c r="AS280" s="564"/>
      <c r="AT280" s="564"/>
      <c r="AU280" s="566"/>
      <c r="AV280" s="567"/>
      <c r="AW280" s="567"/>
      <c r="AX280" s="568"/>
    </row>
    <row r="281" spans="1:50" ht="24" hidden="1" customHeight="1" x14ac:dyDescent="0.15">
      <c r="A281" s="563">
        <v>13</v>
      </c>
      <c r="B281" s="563">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6"/>
      <c r="AL281" s="567"/>
      <c r="AM281" s="567"/>
      <c r="AN281" s="567"/>
      <c r="AO281" s="567"/>
      <c r="AP281" s="568"/>
      <c r="AQ281" s="565"/>
      <c r="AR281" s="564"/>
      <c r="AS281" s="564"/>
      <c r="AT281" s="564"/>
      <c r="AU281" s="566"/>
      <c r="AV281" s="567"/>
      <c r="AW281" s="567"/>
      <c r="AX281" s="568"/>
    </row>
    <row r="282" spans="1:50" ht="24" hidden="1" customHeight="1" x14ac:dyDescent="0.15">
      <c r="A282" s="563">
        <v>14</v>
      </c>
      <c r="B282" s="563">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6"/>
      <c r="AL282" s="567"/>
      <c r="AM282" s="567"/>
      <c r="AN282" s="567"/>
      <c r="AO282" s="567"/>
      <c r="AP282" s="568"/>
      <c r="AQ282" s="565"/>
      <c r="AR282" s="564"/>
      <c r="AS282" s="564"/>
      <c r="AT282" s="564"/>
      <c r="AU282" s="566"/>
      <c r="AV282" s="567"/>
      <c r="AW282" s="567"/>
      <c r="AX282" s="568"/>
    </row>
    <row r="283" spans="1:50" ht="24" hidden="1" customHeight="1" x14ac:dyDescent="0.15">
      <c r="A283" s="563">
        <v>15</v>
      </c>
      <c r="B283" s="563">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6"/>
      <c r="AL283" s="567"/>
      <c r="AM283" s="567"/>
      <c r="AN283" s="567"/>
      <c r="AO283" s="567"/>
      <c r="AP283" s="568"/>
      <c r="AQ283" s="565"/>
      <c r="AR283" s="564"/>
      <c r="AS283" s="564"/>
      <c r="AT283" s="564"/>
      <c r="AU283" s="566"/>
      <c r="AV283" s="567"/>
      <c r="AW283" s="567"/>
      <c r="AX283" s="568"/>
    </row>
    <row r="284" spans="1:50" ht="24" hidden="1" customHeight="1" x14ac:dyDescent="0.15">
      <c r="A284" s="563">
        <v>16</v>
      </c>
      <c r="B284" s="563">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6"/>
      <c r="AL284" s="567"/>
      <c r="AM284" s="567"/>
      <c r="AN284" s="567"/>
      <c r="AO284" s="567"/>
      <c r="AP284" s="568"/>
      <c r="AQ284" s="565"/>
      <c r="AR284" s="564"/>
      <c r="AS284" s="564"/>
      <c r="AT284" s="564"/>
      <c r="AU284" s="566"/>
      <c r="AV284" s="567"/>
      <c r="AW284" s="567"/>
      <c r="AX284" s="568"/>
    </row>
    <row r="285" spans="1:50" ht="24" hidden="1" customHeight="1" x14ac:dyDescent="0.15">
      <c r="A285" s="563">
        <v>17</v>
      </c>
      <c r="B285" s="563">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6"/>
      <c r="AL285" s="567"/>
      <c r="AM285" s="567"/>
      <c r="AN285" s="567"/>
      <c r="AO285" s="567"/>
      <c r="AP285" s="568"/>
      <c r="AQ285" s="565"/>
      <c r="AR285" s="564"/>
      <c r="AS285" s="564"/>
      <c r="AT285" s="564"/>
      <c r="AU285" s="566"/>
      <c r="AV285" s="567"/>
      <c r="AW285" s="567"/>
      <c r="AX285" s="568"/>
    </row>
    <row r="286" spans="1:50" ht="24" hidden="1" customHeight="1" x14ac:dyDescent="0.15">
      <c r="A286" s="563">
        <v>18</v>
      </c>
      <c r="B286" s="563">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6"/>
      <c r="AL286" s="567"/>
      <c r="AM286" s="567"/>
      <c r="AN286" s="567"/>
      <c r="AO286" s="567"/>
      <c r="AP286" s="568"/>
      <c r="AQ286" s="565"/>
      <c r="AR286" s="564"/>
      <c r="AS286" s="564"/>
      <c r="AT286" s="564"/>
      <c r="AU286" s="566"/>
      <c r="AV286" s="567"/>
      <c r="AW286" s="567"/>
      <c r="AX286" s="568"/>
    </row>
    <row r="287" spans="1:50" ht="24" hidden="1" customHeight="1" x14ac:dyDescent="0.15">
      <c r="A287" s="563">
        <v>19</v>
      </c>
      <c r="B287" s="563">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6"/>
      <c r="AL287" s="567"/>
      <c r="AM287" s="567"/>
      <c r="AN287" s="567"/>
      <c r="AO287" s="567"/>
      <c r="AP287" s="568"/>
      <c r="AQ287" s="565"/>
      <c r="AR287" s="564"/>
      <c r="AS287" s="564"/>
      <c r="AT287" s="564"/>
      <c r="AU287" s="566"/>
      <c r="AV287" s="567"/>
      <c r="AW287" s="567"/>
      <c r="AX287" s="568"/>
    </row>
    <row r="288" spans="1:50" ht="24" hidden="1" customHeight="1" x14ac:dyDescent="0.15">
      <c r="A288" s="563">
        <v>20</v>
      </c>
      <c r="B288" s="563">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6"/>
      <c r="AL288" s="567"/>
      <c r="AM288" s="567"/>
      <c r="AN288" s="567"/>
      <c r="AO288" s="567"/>
      <c r="AP288" s="568"/>
      <c r="AQ288" s="565"/>
      <c r="AR288" s="564"/>
      <c r="AS288" s="564"/>
      <c r="AT288" s="564"/>
      <c r="AU288" s="566"/>
      <c r="AV288" s="567"/>
      <c r="AW288" s="567"/>
      <c r="AX288" s="568"/>
    </row>
    <row r="289" spans="1:50" ht="24" hidden="1" customHeight="1" x14ac:dyDescent="0.15">
      <c r="A289" s="563">
        <v>21</v>
      </c>
      <c r="B289" s="563">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6"/>
      <c r="AL289" s="567"/>
      <c r="AM289" s="567"/>
      <c r="AN289" s="567"/>
      <c r="AO289" s="567"/>
      <c r="AP289" s="568"/>
      <c r="AQ289" s="565"/>
      <c r="AR289" s="564"/>
      <c r="AS289" s="564"/>
      <c r="AT289" s="564"/>
      <c r="AU289" s="566"/>
      <c r="AV289" s="567"/>
      <c r="AW289" s="567"/>
      <c r="AX289" s="568"/>
    </row>
    <row r="290" spans="1:50" ht="24" hidden="1" customHeight="1" x14ac:dyDescent="0.15">
      <c r="A290" s="563">
        <v>22</v>
      </c>
      <c r="B290" s="563">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6"/>
      <c r="AL290" s="567"/>
      <c r="AM290" s="567"/>
      <c r="AN290" s="567"/>
      <c r="AO290" s="567"/>
      <c r="AP290" s="568"/>
      <c r="AQ290" s="565"/>
      <c r="AR290" s="564"/>
      <c r="AS290" s="564"/>
      <c r="AT290" s="564"/>
      <c r="AU290" s="566"/>
      <c r="AV290" s="567"/>
      <c r="AW290" s="567"/>
      <c r="AX290" s="568"/>
    </row>
    <row r="291" spans="1:50" ht="24" hidden="1" customHeight="1" x14ac:dyDescent="0.15">
      <c r="A291" s="563">
        <v>23</v>
      </c>
      <c r="B291" s="563">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6"/>
      <c r="AL291" s="567"/>
      <c r="AM291" s="567"/>
      <c r="AN291" s="567"/>
      <c r="AO291" s="567"/>
      <c r="AP291" s="568"/>
      <c r="AQ291" s="565"/>
      <c r="AR291" s="564"/>
      <c r="AS291" s="564"/>
      <c r="AT291" s="564"/>
      <c r="AU291" s="566"/>
      <c r="AV291" s="567"/>
      <c r="AW291" s="567"/>
      <c r="AX291" s="568"/>
    </row>
    <row r="292" spans="1:50" ht="24" hidden="1" customHeight="1" x14ac:dyDescent="0.15">
      <c r="A292" s="563">
        <v>24</v>
      </c>
      <c r="B292" s="563">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6"/>
      <c r="AL292" s="567"/>
      <c r="AM292" s="567"/>
      <c r="AN292" s="567"/>
      <c r="AO292" s="567"/>
      <c r="AP292" s="568"/>
      <c r="AQ292" s="565"/>
      <c r="AR292" s="564"/>
      <c r="AS292" s="564"/>
      <c r="AT292" s="564"/>
      <c r="AU292" s="566"/>
      <c r="AV292" s="567"/>
      <c r="AW292" s="567"/>
      <c r="AX292" s="568"/>
    </row>
    <row r="293" spans="1:50" ht="24" hidden="1" customHeight="1" x14ac:dyDescent="0.15">
      <c r="A293" s="563">
        <v>25</v>
      </c>
      <c r="B293" s="563">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6"/>
      <c r="AL293" s="567"/>
      <c r="AM293" s="567"/>
      <c r="AN293" s="567"/>
      <c r="AO293" s="567"/>
      <c r="AP293" s="568"/>
      <c r="AQ293" s="565"/>
      <c r="AR293" s="564"/>
      <c r="AS293" s="564"/>
      <c r="AT293" s="564"/>
      <c r="AU293" s="566"/>
      <c r="AV293" s="567"/>
      <c r="AW293" s="567"/>
      <c r="AX293" s="568"/>
    </row>
    <row r="294" spans="1:50" ht="24" hidden="1" customHeight="1" x14ac:dyDescent="0.15">
      <c r="A294" s="563">
        <v>26</v>
      </c>
      <c r="B294" s="563">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6"/>
      <c r="AL294" s="567"/>
      <c r="AM294" s="567"/>
      <c r="AN294" s="567"/>
      <c r="AO294" s="567"/>
      <c r="AP294" s="568"/>
      <c r="AQ294" s="565"/>
      <c r="AR294" s="564"/>
      <c r="AS294" s="564"/>
      <c r="AT294" s="564"/>
      <c r="AU294" s="566"/>
      <c r="AV294" s="567"/>
      <c r="AW294" s="567"/>
      <c r="AX294" s="568"/>
    </row>
    <row r="295" spans="1:50" ht="24" hidden="1" customHeight="1" x14ac:dyDescent="0.15">
      <c r="A295" s="563">
        <v>27</v>
      </c>
      <c r="B295" s="563">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6"/>
      <c r="AL295" s="567"/>
      <c r="AM295" s="567"/>
      <c r="AN295" s="567"/>
      <c r="AO295" s="567"/>
      <c r="AP295" s="568"/>
      <c r="AQ295" s="565"/>
      <c r="AR295" s="564"/>
      <c r="AS295" s="564"/>
      <c r="AT295" s="564"/>
      <c r="AU295" s="566"/>
      <c r="AV295" s="567"/>
      <c r="AW295" s="567"/>
      <c r="AX295" s="568"/>
    </row>
    <row r="296" spans="1:50" ht="24" hidden="1" customHeight="1" x14ac:dyDescent="0.15">
      <c r="A296" s="563">
        <v>28</v>
      </c>
      <c r="B296" s="563">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6"/>
      <c r="AL296" s="567"/>
      <c r="AM296" s="567"/>
      <c r="AN296" s="567"/>
      <c r="AO296" s="567"/>
      <c r="AP296" s="568"/>
      <c r="AQ296" s="565"/>
      <c r="AR296" s="564"/>
      <c r="AS296" s="564"/>
      <c r="AT296" s="564"/>
      <c r="AU296" s="566"/>
      <c r="AV296" s="567"/>
      <c r="AW296" s="567"/>
      <c r="AX296" s="568"/>
    </row>
    <row r="297" spans="1:50" ht="24" hidden="1" customHeight="1" x14ac:dyDescent="0.15">
      <c r="A297" s="563">
        <v>29</v>
      </c>
      <c r="B297" s="563">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6"/>
      <c r="AL297" s="567"/>
      <c r="AM297" s="567"/>
      <c r="AN297" s="567"/>
      <c r="AO297" s="567"/>
      <c r="AP297" s="568"/>
      <c r="AQ297" s="565"/>
      <c r="AR297" s="564"/>
      <c r="AS297" s="564"/>
      <c r="AT297" s="564"/>
      <c r="AU297" s="566"/>
      <c r="AV297" s="567"/>
      <c r="AW297" s="567"/>
      <c r="AX297" s="568"/>
    </row>
    <row r="298" spans="1:50" ht="24" hidden="1" customHeight="1" x14ac:dyDescent="0.15">
      <c r="A298" s="563">
        <v>30</v>
      </c>
      <c r="B298" s="563">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6"/>
      <c r="AL298" s="567"/>
      <c r="AM298" s="567"/>
      <c r="AN298" s="567"/>
      <c r="AO298" s="567"/>
      <c r="AP298" s="568"/>
      <c r="AQ298" s="565"/>
      <c r="AR298" s="564"/>
      <c r="AS298" s="564"/>
      <c r="AT298" s="564"/>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3"/>
      <c r="B301" s="563"/>
      <c r="C301" s="230" t="s">
        <v>368</v>
      </c>
      <c r="D301" s="230"/>
      <c r="E301" s="230"/>
      <c r="F301" s="230"/>
      <c r="G301" s="230"/>
      <c r="H301" s="230"/>
      <c r="I301" s="230"/>
      <c r="J301" s="230"/>
      <c r="K301" s="230"/>
      <c r="L301" s="230"/>
      <c r="M301" s="230" t="s">
        <v>369</v>
      </c>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569" t="s">
        <v>370</v>
      </c>
      <c r="AL301" s="230"/>
      <c r="AM301" s="230"/>
      <c r="AN301" s="230"/>
      <c r="AO301" s="230"/>
      <c r="AP301" s="230"/>
      <c r="AQ301" s="230" t="s">
        <v>23</v>
      </c>
      <c r="AR301" s="230"/>
      <c r="AS301" s="230"/>
      <c r="AT301" s="230"/>
      <c r="AU301" s="83" t="s">
        <v>24</v>
      </c>
      <c r="AV301" s="84"/>
      <c r="AW301" s="84"/>
      <c r="AX301" s="570"/>
    </row>
    <row r="302" spans="1:50" ht="24" hidden="1" customHeight="1" x14ac:dyDescent="0.15">
      <c r="A302" s="563">
        <v>1</v>
      </c>
      <c r="B302" s="563">
        <v>1</v>
      </c>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6"/>
      <c r="AL302" s="567"/>
      <c r="AM302" s="567"/>
      <c r="AN302" s="567"/>
      <c r="AO302" s="567"/>
      <c r="AP302" s="568"/>
      <c r="AQ302" s="565"/>
      <c r="AR302" s="564"/>
      <c r="AS302" s="564"/>
      <c r="AT302" s="564"/>
      <c r="AU302" s="566"/>
      <c r="AV302" s="567"/>
      <c r="AW302" s="567"/>
      <c r="AX302" s="568"/>
    </row>
    <row r="303" spans="1:50" ht="24" hidden="1" customHeight="1" x14ac:dyDescent="0.15">
      <c r="A303" s="563">
        <v>2</v>
      </c>
      <c r="B303" s="563">
        <v>1</v>
      </c>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6"/>
      <c r="AL303" s="567"/>
      <c r="AM303" s="567"/>
      <c r="AN303" s="567"/>
      <c r="AO303" s="567"/>
      <c r="AP303" s="568"/>
      <c r="AQ303" s="565"/>
      <c r="AR303" s="564"/>
      <c r="AS303" s="564"/>
      <c r="AT303" s="564"/>
      <c r="AU303" s="566"/>
      <c r="AV303" s="567"/>
      <c r="AW303" s="567"/>
      <c r="AX303" s="568"/>
    </row>
    <row r="304" spans="1:50" ht="24" hidden="1" customHeight="1" x14ac:dyDescent="0.15">
      <c r="A304" s="563">
        <v>3</v>
      </c>
      <c r="B304" s="563">
        <v>1</v>
      </c>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6"/>
      <c r="AL304" s="567"/>
      <c r="AM304" s="567"/>
      <c r="AN304" s="567"/>
      <c r="AO304" s="567"/>
      <c r="AP304" s="568"/>
      <c r="AQ304" s="565"/>
      <c r="AR304" s="564"/>
      <c r="AS304" s="564"/>
      <c r="AT304" s="564"/>
      <c r="AU304" s="566"/>
      <c r="AV304" s="567"/>
      <c r="AW304" s="567"/>
      <c r="AX304" s="568"/>
    </row>
    <row r="305" spans="1:50" ht="24" hidden="1" customHeight="1" x14ac:dyDescent="0.15">
      <c r="A305" s="563">
        <v>4</v>
      </c>
      <c r="B305" s="563">
        <v>1</v>
      </c>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6"/>
      <c r="AL305" s="567"/>
      <c r="AM305" s="567"/>
      <c r="AN305" s="567"/>
      <c r="AO305" s="567"/>
      <c r="AP305" s="568"/>
      <c r="AQ305" s="565"/>
      <c r="AR305" s="564"/>
      <c r="AS305" s="564"/>
      <c r="AT305" s="564"/>
      <c r="AU305" s="566"/>
      <c r="AV305" s="567"/>
      <c r="AW305" s="567"/>
      <c r="AX305" s="568"/>
    </row>
    <row r="306" spans="1:50" ht="24" hidden="1" customHeight="1" x14ac:dyDescent="0.15">
      <c r="A306" s="563">
        <v>5</v>
      </c>
      <c r="B306" s="563">
        <v>1</v>
      </c>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6"/>
      <c r="AL306" s="567"/>
      <c r="AM306" s="567"/>
      <c r="AN306" s="567"/>
      <c r="AO306" s="567"/>
      <c r="AP306" s="568"/>
      <c r="AQ306" s="565"/>
      <c r="AR306" s="564"/>
      <c r="AS306" s="564"/>
      <c r="AT306" s="564"/>
      <c r="AU306" s="566"/>
      <c r="AV306" s="567"/>
      <c r="AW306" s="567"/>
      <c r="AX306" s="568"/>
    </row>
    <row r="307" spans="1:50" ht="24" hidden="1" customHeight="1" x14ac:dyDescent="0.15">
      <c r="A307" s="563">
        <v>6</v>
      </c>
      <c r="B307" s="563">
        <v>1</v>
      </c>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6"/>
      <c r="AL307" s="567"/>
      <c r="AM307" s="567"/>
      <c r="AN307" s="567"/>
      <c r="AO307" s="567"/>
      <c r="AP307" s="568"/>
      <c r="AQ307" s="565"/>
      <c r="AR307" s="564"/>
      <c r="AS307" s="564"/>
      <c r="AT307" s="564"/>
      <c r="AU307" s="566"/>
      <c r="AV307" s="567"/>
      <c r="AW307" s="567"/>
      <c r="AX307" s="568"/>
    </row>
    <row r="308" spans="1:50" ht="24" hidden="1" customHeight="1" x14ac:dyDescent="0.15">
      <c r="A308" s="563">
        <v>7</v>
      </c>
      <c r="B308" s="563">
        <v>1</v>
      </c>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6"/>
      <c r="AL308" s="567"/>
      <c r="AM308" s="567"/>
      <c r="AN308" s="567"/>
      <c r="AO308" s="567"/>
      <c r="AP308" s="568"/>
      <c r="AQ308" s="565"/>
      <c r="AR308" s="564"/>
      <c r="AS308" s="564"/>
      <c r="AT308" s="564"/>
      <c r="AU308" s="566"/>
      <c r="AV308" s="567"/>
      <c r="AW308" s="567"/>
      <c r="AX308" s="568"/>
    </row>
    <row r="309" spans="1:50" ht="24" hidden="1" customHeight="1" x14ac:dyDescent="0.15">
      <c r="A309" s="563">
        <v>8</v>
      </c>
      <c r="B309" s="563">
        <v>1</v>
      </c>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6"/>
      <c r="AL309" s="567"/>
      <c r="AM309" s="567"/>
      <c r="AN309" s="567"/>
      <c r="AO309" s="567"/>
      <c r="AP309" s="568"/>
      <c r="AQ309" s="565"/>
      <c r="AR309" s="564"/>
      <c r="AS309" s="564"/>
      <c r="AT309" s="564"/>
      <c r="AU309" s="566"/>
      <c r="AV309" s="567"/>
      <c r="AW309" s="567"/>
      <c r="AX309" s="568"/>
    </row>
    <row r="310" spans="1:50" ht="24" hidden="1" customHeight="1" x14ac:dyDescent="0.15">
      <c r="A310" s="563">
        <v>9</v>
      </c>
      <c r="B310" s="563">
        <v>1</v>
      </c>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6"/>
      <c r="AL310" s="567"/>
      <c r="AM310" s="567"/>
      <c r="AN310" s="567"/>
      <c r="AO310" s="567"/>
      <c r="AP310" s="568"/>
      <c r="AQ310" s="565"/>
      <c r="AR310" s="564"/>
      <c r="AS310" s="564"/>
      <c r="AT310" s="564"/>
      <c r="AU310" s="566"/>
      <c r="AV310" s="567"/>
      <c r="AW310" s="567"/>
      <c r="AX310" s="568"/>
    </row>
    <row r="311" spans="1:50" ht="24" hidden="1" customHeight="1" x14ac:dyDescent="0.15">
      <c r="A311" s="563">
        <v>10</v>
      </c>
      <c r="B311" s="563">
        <v>1</v>
      </c>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6"/>
      <c r="AL311" s="567"/>
      <c r="AM311" s="567"/>
      <c r="AN311" s="567"/>
      <c r="AO311" s="567"/>
      <c r="AP311" s="568"/>
      <c r="AQ311" s="565"/>
      <c r="AR311" s="564"/>
      <c r="AS311" s="564"/>
      <c r="AT311" s="564"/>
      <c r="AU311" s="566"/>
      <c r="AV311" s="567"/>
      <c r="AW311" s="567"/>
      <c r="AX311" s="568"/>
    </row>
    <row r="312" spans="1:50" ht="24" hidden="1" customHeight="1" x14ac:dyDescent="0.15">
      <c r="A312" s="563">
        <v>11</v>
      </c>
      <c r="B312" s="563">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6"/>
      <c r="AL312" s="567"/>
      <c r="AM312" s="567"/>
      <c r="AN312" s="567"/>
      <c r="AO312" s="567"/>
      <c r="AP312" s="568"/>
      <c r="AQ312" s="565"/>
      <c r="AR312" s="564"/>
      <c r="AS312" s="564"/>
      <c r="AT312" s="564"/>
      <c r="AU312" s="566"/>
      <c r="AV312" s="567"/>
      <c r="AW312" s="567"/>
      <c r="AX312" s="568"/>
    </row>
    <row r="313" spans="1:50" ht="24" hidden="1" customHeight="1" x14ac:dyDescent="0.15">
      <c r="A313" s="563">
        <v>12</v>
      </c>
      <c r="B313" s="563">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6"/>
      <c r="AL313" s="567"/>
      <c r="AM313" s="567"/>
      <c r="AN313" s="567"/>
      <c r="AO313" s="567"/>
      <c r="AP313" s="568"/>
      <c r="AQ313" s="565"/>
      <c r="AR313" s="564"/>
      <c r="AS313" s="564"/>
      <c r="AT313" s="564"/>
      <c r="AU313" s="566"/>
      <c r="AV313" s="567"/>
      <c r="AW313" s="567"/>
      <c r="AX313" s="568"/>
    </row>
    <row r="314" spans="1:50" ht="24" hidden="1" customHeight="1" x14ac:dyDescent="0.15">
      <c r="A314" s="563">
        <v>13</v>
      </c>
      <c r="B314" s="563">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6"/>
      <c r="AL314" s="567"/>
      <c r="AM314" s="567"/>
      <c r="AN314" s="567"/>
      <c r="AO314" s="567"/>
      <c r="AP314" s="568"/>
      <c r="AQ314" s="565"/>
      <c r="AR314" s="564"/>
      <c r="AS314" s="564"/>
      <c r="AT314" s="564"/>
      <c r="AU314" s="566"/>
      <c r="AV314" s="567"/>
      <c r="AW314" s="567"/>
      <c r="AX314" s="568"/>
    </row>
    <row r="315" spans="1:50" ht="24" hidden="1" customHeight="1" x14ac:dyDescent="0.15">
      <c r="A315" s="563">
        <v>14</v>
      </c>
      <c r="B315" s="563">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6"/>
      <c r="AL315" s="567"/>
      <c r="AM315" s="567"/>
      <c r="AN315" s="567"/>
      <c r="AO315" s="567"/>
      <c r="AP315" s="568"/>
      <c r="AQ315" s="565"/>
      <c r="AR315" s="564"/>
      <c r="AS315" s="564"/>
      <c r="AT315" s="564"/>
      <c r="AU315" s="566"/>
      <c r="AV315" s="567"/>
      <c r="AW315" s="567"/>
      <c r="AX315" s="568"/>
    </row>
    <row r="316" spans="1:50" ht="24" hidden="1" customHeight="1" x14ac:dyDescent="0.15">
      <c r="A316" s="563">
        <v>15</v>
      </c>
      <c r="B316" s="563">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6"/>
      <c r="AL316" s="567"/>
      <c r="AM316" s="567"/>
      <c r="AN316" s="567"/>
      <c r="AO316" s="567"/>
      <c r="AP316" s="568"/>
      <c r="AQ316" s="565"/>
      <c r="AR316" s="564"/>
      <c r="AS316" s="564"/>
      <c r="AT316" s="564"/>
      <c r="AU316" s="566"/>
      <c r="AV316" s="567"/>
      <c r="AW316" s="567"/>
      <c r="AX316" s="568"/>
    </row>
    <row r="317" spans="1:50" ht="24" hidden="1" customHeight="1" x14ac:dyDescent="0.15">
      <c r="A317" s="563">
        <v>16</v>
      </c>
      <c r="B317" s="563">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6"/>
      <c r="AL317" s="567"/>
      <c r="AM317" s="567"/>
      <c r="AN317" s="567"/>
      <c r="AO317" s="567"/>
      <c r="AP317" s="568"/>
      <c r="AQ317" s="565"/>
      <c r="AR317" s="564"/>
      <c r="AS317" s="564"/>
      <c r="AT317" s="564"/>
      <c r="AU317" s="566"/>
      <c r="AV317" s="567"/>
      <c r="AW317" s="567"/>
      <c r="AX317" s="568"/>
    </row>
    <row r="318" spans="1:50" ht="24" hidden="1" customHeight="1" x14ac:dyDescent="0.15">
      <c r="A318" s="563">
        <v>17</v>
      </c>
      <c r="B318" s="563">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6"/>
      <c r="AL318" s="567"/>
      <c r="AM318" s="567"/>
      <c r="AN318" s="567"/>
      <c r="AO318" s="567"/>
      <c r="AP318" s="568"/>
      <c r="AQ318" s="565"/>
      <c r="AR318" s="564"/>
      <c r="AS318" s="564"/>
      <c r="AT318" s="564"/>
      <c r="AU318" s="566"/>
      <c r="AV318" s="567"/>
      <c r="AW318" s="567"/>
      <c r="AX318" s="568"/>
    </row>
    <row r="319" spans="1:50" ht="24" hidden="1" customHeight="1" x14ac:dyDescent="0.15">
      <c r="A319" s="563">
        <v>18</v>
      </c>
      <c r="B319" s="563">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6"/>
      <c r="AL319" s="567"/>
      <c r="AM319" s="567"/>
      <c r="AN319" s="567"/>
      <c r="AO319" s="567"/>
      <c r="AP319" s="568"/>
      <c r="AQ319" s="565"/>
      <c r="AR319" s="564"/>
      <c r="AS319" s="564"/>
      <c r="AT319" s="564"/>
      <c r="AU319" s="566"/>
      <c r="AV319" s="567"/>
      <c r="AW319" s="567"/>
      <c r="AX319" s="568"/>
    </row>
    <row r="320" spans="1:50" ht="24" hidden="1" customHeight="1" x14ac:dyDescent="0.15">
      <c r="A320" s="563">
        <v>19</v>
      </c>
      <c r="B320" s="563">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6"/>
      <c r="AL320" s="567"/>
      <c r="AM320" s="567"/>
      <c r="AN320" s="567"/>
      <c r="AO320" s="567"/>
      <c r="AP320" s="568"/>
      <c r="AQ320" s="565"/>
      <c r="AR320" s="564"/>
      <c r="AS320" s="564"/>
      <c r="AT320" s="564"/>
      <c r="AU320" s="566"/>
      <c r="AV320" s="567"/>
      <c r="AW320" s="567"/>
      <c r="AX320" s="568"/>
    </row>
    <row r="321" spans="1:50" ht="24" hidden="1" customHeight="1" x14ac:dyDescent="0.15">
      <c r="A321" s="563">
        <v>20</v>
      </c>
      <c r="B321" s="563">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6"/>
      <c r="AL321" s="567"/>
      <c r="AM321" s="567"/>
      <c r="AN321" s="567"/>
      <c r="AO321" s="567"/>
      <c r="AP321" s="568"/>
      <c r="AQ321" s="565"/>
      <c r="AR321" s="564"/>
      <c r="AS321" s="564"/>
      <c r="AT321" s="564"/>
      <c r="AU321" s="566"/>
      <c r="AV321" s="567"/>
      <c r="AW321" s="567"/>
      <c r="AX321" s="568"/>
    </row>
    <row r="322" spans="1:50" ht="24" hidden="1" customHeight="1" x14ac:dyDescent="0.15">
      <c r="A322" s="563">
        <v>21</v>
      </c>
      <c r="B322" s="563">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6"/>
      <c r="AL322" s="567"/>
      <c r="AM322" s="567"/>
      <c r="AN322" s="567"/>
      <c r="AO322" s="567"/>
      <c r="AP322" s="568"/>
      <c r="AQ322" s="565"/>
      <c r="AR322" s="564"/>
      <c r="AS322" s="564"/>
      <c r="AT322" s="564"/>
      <c r="AU322" s="566"/>
      <c r="AV322" s="567"/>
      <c r="AW322" s="567"/>
      <c r="AX322" s="568"/>
    </row>
    <row r="323" spans="1:50" ht="24" hidden="1" customHeight="1" x14ac:dyDescent="0.15">
      <c r="A323" s="563">
        <v>22</v>
      </c>
      <c r="B323" s="563">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6"/>
      <c r="AL323" s="567"/>
      <c r="AM323" s="567"/>
      <c r="AN323" s="567"/>
      <c r="AO323" s="567"/>
      <c r="AP323" s="568"/>
      <c r="AQ323" s="565"/>
      <c r="AR323" s="564"/>
      <c r="AS323" s="564"/>
      <c r="AT323" s="564"/>
      <c r="AU323" s="566"/>
      <c r="AV323" s="567"/>
      <c r="AW323" s="567"/>
      <c r="AX323" s="568"/>
    </row>
    <row r="324" spans="1:50" ht="24" hidden="1" customHeight="1" x14ac:dyDescent="0.15">
      <c r="A324" s="563">
        <v>23</v>
      </c>
      <c r="B324" s="563">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6"/>
      <c r="AL324" s="567"/>
      <c r="AM324" s="567"/>
      <c r="AN324" s="567"/>
      <c r="AO324" s="567"/>
      <c r="AP324" s="568"/>
      <c r="AQ324" s="565"/>
      <c r="AR324" s="564"/>
      <c r="AS324" s="564"/>
      <c r="AT324" s="564"/>
      <c r="AU324" s="566"/>
      <c r="AV324" s="567"/>
      <c r="AW324" s="567"/>
      <c r="AX324" s="568"/>
    </row>
    <row r="325" spans="1:50" ht="24" hidden="1" customHeight="1" x14ac:dyDescent="0.15">
      <c r="A325" s="563">
        <v>24</v>
      </c>
      <c r="B325" s="563">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6"/>
      <c r="AL325" s="567"/>
      <c r="AM325" s="567"/>
      <c r="AN325" s="567"/>
      <c r="AO325" s="567"/>
      <c r="AP325" s="568"/>
      <c r="AQ325" s="565"/>
      <c r="AR325" s="564"/>
      <c r="AS325" s="564"/>
      <c r="AT325" s="564"/>
      <c r="AU325" s="566"/>
      <c r="AV325" s="567"/>
      <c r="AW325" s="567"/>
      <c r="AX325" s="568"/>
    </row>
    <row r="326" spans="1:50" ht="24" hidden="1" customHeight="1" x14ac:dyDescent="0.15">
      <c r="A326" s="563">
        <v>25</v>
      </c>
      <c r="B326" s="563">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6"/>
      <c r="AL326" s="567"/>
      <c r="AM326" s="567"/>
      <c r="AN326" s="567"/>
      <c r="AO326" s="567"/>
      <c r="AP326" s="568"/>
      <c r="AQ326" s="565"/>
      <c r="AR326" s="564"/>
      <c r="AS326" s="564"/>
      <c r="AT326" s="564"/>
      <c r="AU326" s="566"/>
      <c r="AV326" s="567"/>
      <c r="AW326" s="567"/>
      <c r="AX326" s="568"/>
    </row>
    <row r="327" spans="1:50" ht="24" hidden="1" customHeight="1" x14ac:dyDescent="0.15">
      <c r="A327" s="563">
        <v>26</v>
      </c>
      <c r="B327" s="563">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6"/>
      <c r="AL327" s="567"/>
      <c r="AM327" s="567"/>
      <c r="AN327" s="567"/>
      <c r="AO327" s="567"/>
      <c r="AP327" s="568"/>
      <c r="AQ327" s="565"/>
      <c r="AR327" s="564"/>
      <c r="AS327" s="564"/>
      <c r="AT327" s="564"/>
      <c r="AU327" s="566"/>
      <c r="AV327" s="567"/>
      <c r="AW327" s="567"/>
      <c r="AX327" s="568"/>
    </row>
    <row r="328" spans="1:50" ht="24" hidden="1" customHeight="1" x14ac:dyDescent="0.15">
      <c r="A328" s="563">
        <v>27</v>
      </c>
      <c r="B328" s="563">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6"/>
      <c r="AL328" s="567"/>
      <c r="AM328" s="567"/>
      <c r="AN328" s="567"/>
      <c r="AO328" s="567"/>
      <c r="AP328" s="568"/>
      <c r="AQ328" s="565"/>
      <c r="AR328" s="564"/>
      <c r="AS328" s="564"/>
      <c r="AT328" s="564"/>
      <c r="AU328" s="566"/>
      <c r="AV328" s="567"/>
      <c r="AW328" s="567"/>
      <c r="AX328" s="568"/>
    </row>
    <row r="329" spans="1:50" ht="24" hidden="1" customHeight="1" x14ac:dyDescent="0.15">
      <c r="A329" s="563">
        <v>28</v>
      </c>
      <c r="B329" s="563">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6"/>
      <c r="AL329" s="567"/>
      <c r="AM329" s="567"/>
      <c r="AN329" s="567"/>
      <c r="AO329" s="567"/>
      <c r="AP329" s="568"/>
      <c r="AQ329" s="565"/>
      <c r="AR329" s="564"/>
      <c r="AS329" s="564"/>
      <c r="AT329" s="564"/>
      <c r="AU329" s="566"/>
      <c r="AV329" s="567"/>
      <c r="AW329" s="567"/>
      <c r="AX329" s="568"/>
    </row>
    <row r="330" spans="1:50" ht="24" hidden="1" customHeight="1" x14ac:dyDescent="0.15">
      <c r="A330" s="563">
        <v>29</v>
      </c>
      <c r="B330" s="563">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6"/>
      <c r="AL330" s="567"/>
      <c r="AM330" s="567"/>
      <c r="AN330" s="567"/>
      <c r="AO330" s="567"/>
      <c r="AP330" s="568"/>
      <c r="AQ330" s="565"/>
      <c r="AR330" s="564"/>
      <c r="AS330" s="564"/>
      <c r="AT330" s="564"/>
      <c r="AU330" s="566"/>
      <c r="AV330" s="567"/>
      <c r="AW330" s="567"/>
      <c r="AX330" s="568"/>
    </row>
    <row r="331" spans="1:50" ht="24" hidden="1" customHeight="1" x14ac:dyDescent="0.15">
      <c r="A331" s="563">
        <v>30</v>
      </c>
      <c r="B331" s="563">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6"/>
      <c r="AL331" s="567"/>
      <c r="AM331" s="567"/>
      <c r="AN331" s="567"/>
      <c r="AO331" s="567"/>
      <c r="AP331" s="568"/>
      <c r="AQ331" s="565"/>
      <c r="AR331" s="564"/>
      <c r="AS331" s="564"/>
      <c r="AT331" s="564"/>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3"/>
      <c r="B334" s="563"/>
      <c r="C334" s="230" t="s">
        <v>368</v>
      </c>
      <c r="D334" s="230"/>
      <c r="E334" s="230"/>
      <c r="F334" s="230"/>
      <c r="G334" s="230"/>
      <c r="H334" s="230"/>
      <c r="I334" s="230"/>
      <c r="J334" s="230"/>
      <c r="K334" s="230"/>
      <c r="L334" s="230"/>
      <c r="M334" s="230" t="s">
        <v>369</v>
      </c>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569" t="s">
        <v>370</v>
      </c>
      <c r="AL334" s="230"/>
      <c r="AM334" s="230"/>
      <c r="AN334" s="230"/>
      <c r="AO334" s="230"/>
      <c r="AP334" s="230"/>
      <c r="AQ334" s="230" t="s">
        <v>23</v>
      </c>
      <c r="AR334" s="230"/>
      <c r="AS334" s="230"/>
      <c r="AT334" s="230"/>
      <c r="AU334" s="83" t="s">
        <v>24</v>
      </c>
      <c r="AV334" s="84"/>
      <c r="AW334" s="84"/>
      <c r="AX334" s="570"/>
    </row>
    <row r="335" spans="1:50" ht="24" hidden="1" customHeight="1" x14ac:dyDescent="0.15">
      <c r="A335" s="563">
        <v>1</v>
      </c>
      <c r="B335" s="563">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6"/>
      <c r="AL335" s="567"/>
      <c r="AM335" s="567"/>
      <c r="AN335" s="567"/>
      <c r="AO335" s="567"/>
      <c r="AP335" s="568"/>
      <c r="AQ335" s="565"/>
      <c r="AR335" s="564"/>
      <c r="AS335" s="564"/>
      <c r="AT335" s="564"/>
      <c r="AU335" s="566"/>
      <c r="AV335" s="567"/>
      <c r="AW335" s="567"/>
      <c r="AX335" s="568"/>
    </row>
    <row r="336" spans="1:50" ht="24" hidden="1" customHeight="1" x14ac:dyDescent="0.15">
      <c r="A336" s="563">
        <v>2</v>
      </c>
      <c r="B336" s="563">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6"/>
      <c r="AL336" s="567"/>
      <c r="AM336" s="567"/>
      <c r="AN336" s="567"/>
      <c r="AO336" s="567"/>
      <c r="AP336" s="568"/>
      <c r="AQ336" s="565"/>
      <c r="AR336" s="564"/>
      <c r="AS336" s="564"/>
      <c r="AT336" s="564"/>
      <c r="AU336" s="566"/>
      <c r="AV336" s="567"/>
      <c r="AW336" s="567"/>
      <c r="AX336" s="568"/>
    </row>
    <row r="337" spans="1:50" ht="24" hidden="1" customHeight="1" x14ac:dyDescent="0.15">
      <c r="A337" s="563">
        <v>3</v>
      </c>
      <c r="B337" s="563">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6"/>
      <c r="AL337" s="567"/>
      <c r="AM337" s="567"/>
      <c r="AN337" s="567"/>
      <c r="AO337" s="567"/>
      <c r="AP337" s="568"/>
      <c r="AQ337" s="565"/>
      <c r="AR337" s="564"/>
      <c r="AS337" s="564"/>
      <c r="AT337" s="564"/>
      <c r="AU337" s="566"/>
      <c r="AV337" s="567"/>
      <c r="AW337" s="567"/>
      <c r="AX337" s="568"/>
    </row>
    <row r="338" spans="1:50" ht="24" hidden="1" customHeight="1" x14ac:dyDescent="0.15">
      <c r="A338" s="563">
        <v>4</v>
      </c>
      <c r="B338" s="563">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6"/>
      <c r="AL338" s="567"/>
      <c r="AM338" s="567"/>
      <c r="AN338" s="567"/>
      <c r="AO338" s="567"/>
      <c r="AP338" s="568"/>
      <c r="AQ338" s="565"/>
      <c r="AR338" s="564"/>
      <c r="AS338" s="564"/>
      <c r="AT338" s="564"/>
      <c r="AU338" s="566"/>
      <c r="AV338" s="567"/>
      <c r="AW338" s="567"/>
      <c r="AX338" s="568"/>
    </row>
    <row r="339" spans="1:50" ht="24" hidden="1" customHeight="1" x14ac:dyDescent="0.15">
      <c r="A339" s="563">
        <v>5</v>
      </c>
      <c r="B339" s="563">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6"/>
      <c r="AL339" s="567"/>
      <c r="AM339" s="567"/>
      <c r="AN339" s="567"/>
      <c r="AO339" s="567"/>
      <c r="AP339" s="568"/>
      <c r="AQ339" s="565"/>
      <c r="AR339" s="564"/>
      <c r="AS339" s="564"/>
      <c r="AT339" s="564"/>
      <c r="AU339" s="566"/>
      <c r="AV339" s="567"/>
      <c r="AW339" s="567"/>
      <c r="AX339" s="568"/>
    </row>
    <row r="340" spans="1:50" ht="24" hidden="1" customHeight="1" x14ac:dyDescent="0.15">
      <c r="A340" s="563">
        <v>6</v>
      </c>
      <c r="B340" s="563">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6"/>
      <c r="AL340" s="567"/>
      <c r="AM340" s="567"/>
      <c r="AN340" s="567"/>
      <c r="AO340" s="567"/>
      <c r="AP340" s="568"/>
      <c r="AQ340" s="565"/>
      <c r="AR340" s="564"/>
      <c r="AS340" s="564"/>
      <c r="AT340" s="564"/>
      <c r="AU340" s="566"/>
      <c r="AV340" s="567"/>
      <c r="AW340" s="567"/>
      <c r="AX340" s="568"/>
    </row>
    <row r="341" spans="1:50" ht="24" hidden="1" customHeight="1" x14ac:dyDescent="0.15">
      <c r="A341" s="563">
        <v>7</v>
      </c>
      <c r="B341" s="563">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6"/>
      <c r="AL341" s="567"/>
      <c r="AM341" s="567"/>
      <c r="AN341" s="567"/>
      <c r="AO341" s="567"/>
      <c r="AP341" s="568"/>
      <c r="AQ341" s="565"/>
      <c r="AR341" s="564"/>
      <c r="AS341" s="564"/>
      <c r="AT341" s="564"/>
      <c r="AU341" s="566"/>
      <c r="AV341" s="567"/>
      <c r="AW341" s="567"/>
      <c r="AX341" s="568"/>
    </row>
    <row r="342" spans="1:50" ht="24" hidden="1" customHeight="1" x14ac:dyDescent="0.15">
      <c r="A342" s="563">
        <v>8</v>
      </c>
      <c r="B342" s="563">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6"/>
      <c r="AL342" s="567"/>
      <c r="AM342" s="567"/>
      <c r="AN342" s="567"/>
      <c r="AO342" s="567"/>
      <c r="AP342" s="568"/>
      <c r="AQ342" s="565"/>
      <c r="AR342" s="564"/>
      <c r="AS342" s="564"/>
      <c r="AT342" s="564"/>
      <c r="AU342" s="566"/>
      <c r="AV342" s="567"/>
      <c r="AW342" s="567"/>
      <c r="AX342" s="568"/>
    </row>
    <row r="343" spans="1:50" ht="24" hidden="1" customHeight="1" x14ac:dyDescent="0.15">
      <c r="A343" s="563">
        <v>9</v>
      </c>
      <c r="B343" s="563">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6"/>
      <c r="AL343" s="567"/>
      <c r="AM343" s="567"/>
      <c r="AN343" s="567"/>
      <c r="AO343" s="567"/>
      <c r="AP343" s="568"/>
      <c r="AQ343" s="565"/>
      <c r="AR343" s="564"/>
      <c r="AS343" s="564"/>
      <c r="AT343" s="564"/>
      <c r="AU343" s="566"/>
      <c r="AV343" s="567"/>
      <c r="AW343" s="567"/>
      <c r="AX343" s="568"/>
    </row>
    <row r="344" spans="1:50" ht="24" hidden="1" customHeight="1" x14ac:dyDescent="0.15">
      <c r="A344" s="563">
        <v>10</v>
      </c>
      <c r="B344" s="563">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6"/>
      <c r="AL344" s="567"/>
      <c r="AM344" s="567"/>
      <c r="AN344" s="567"/>
      <c r="AO344" s="567"/>
      <c r="AP344" s="568"/>
      <c r="AQ344" s="565"/>
      <c r="AR344" s="564"/>
      <c r="AS344" s="564"/>
      <c r="AT344" s="564"/>
      <c r="AU344" s="566"/>
      <c r="AV344" s="567"/>
      <c r="AW344" s="567"/>
      <c r="AX344" s="568"/>
    </row>
    <row r="345" spans="1:50" ht="24" hidden="1" customHeight="1" x14ac:dyDescent="0.15">
      <c r="A345" s="563">
        <v>11</v>
      </c>
      <c r="B345" s="563">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6"/>
      <c r="AL345" s="567"/>
      <c r="AM345" s="567"/>
      <c r="AN345" s="567"/>
      <c r="AO345" s="567"/>
      <c r="AP345" s="568"/>
      <c r="AQ345" s="565"/>
      <c r="AR345" s="564"/>
      <c r="AS345" s="564"/>
      <c r="AT345" s="564"/>
      <c r="AU345" s="566"/>
      <c r="AV345" s="567"/>
      <c r="AW345" s="567"/>
      <c r="AX345" s="568"/>
    </row>
    <row r="346" spans="1:50" ht="24" hidden="1" customHeight="1" x14ac:dyDescent="0.15">
      <c r="A346" s="563">
        <v>12</v>
      </c>
      <c r="B346" s="563">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6"/>
      <c r="AL346" s="567"/>
      <c r="AM346" s="567"/>
      <c r="AN346" s="567"/>
      <c r="AO346" s="567"/>
      <c r="AP346" s="568"/>
      <c r="AQ346" s="565"/>
      <c r="AR346" s="564"/>
      <c r="AS346" s="564"/>
      <c r="AT346" s="564"/>
      <c r="AU346" s="566"/>
      <c r="AV346" s="567"/>
      <c r="AW346" s="567"/>
      <c r="AX346" s="568"/>
    </row>
    <row r="347" spans="1:50" ht="24" hidden="1" customHeight="1" x14ac:dyDescent="0.15">
      <c r="A347" s="563">
        <v>13</v>
      </c>
      <c r="B347" s="563">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6"/>
      <c r="AL347" s="567"/>
      <c r="AM347" s="567"/>
      <c r="AN347" s="567"/>
      <c r="AO347" s="567"/>
      <c r="AP347" s="568"/>
      <c r="AQ347" s="565"/>
      <c r="AR347" s="564"/>
      <c r="AS347" s="564"/>
      <c r="AT347" s="564"/>
      <c r="AU347" s="566"/>
      <c r="AV347" s="567"/>
      <c r="AW347" s="567"/>
      <c r="AX347" s="568"/>
    </row>
    <row r="348" spans="1:50" ht="24" hidden="1" customHeight="1" x14ac:dyDescent="0.15">
      <c r="A348" s="563">
        <v>14</v>
      </c>
      <c r="B348" s="563">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6"/>
      <c r="AL348" s="567"/>
      <c r="AM348" s="567"/>
      <c r="AN348" s="567"/>
      <c r="AO348" s="567"/>
      <c r="AP348" s="568"/>
      <c r="AQ348" s="565"/>
      <c r="AR348" s="564"/>
      <c r="AS348" s="564"/>
      <c r="AT348" s="564"/>
      <c r="AU348" s="566"/>
      <c r="AV348" s="567"/>
      <c r="AW348" s="567"/>
      <c r="AX348" s="568"/>
    </row>
    <row r="349" spans="1:50" ht="24" hidden="1" customHeight="1" x14ac:dyDescent="0.15">
      <c r="A349" s="563">
        <v>15</v>
      </c>
      <c r="B349" s="563">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6"/>
      <c r="AL349" s="567"/>
      <c r="AM349" s="567"/>
      <c r="AN349" s="567"/>
      <c r="AO349" s="567"/>
      <c r="AP349" s="568"/>
      <c r="AQ349" s="565"/>
      <c r="AR349" s="564"/>
      <c r="AS349" s="564"/>
      <c r="AT349" s="564"/>
      <c r="AU349" s="566"/>
      <c r="AV349" s="567"/>
      <c r="AW349" s="567"/>
      <c r="AX349" s="568"/>
    </row>
    <row r="350" spans="1:50" ht="24" hidden="1" customHeight="1" x14ac:dyDescent="0.15">
      <c r="A350" s="563">
        <v>16</v>
      </c>
      <c r="B350" s="563">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6"/>
      <c r="AL350" s="567"/>
      <c r="AM350" s="567"/>
      <c r="AN350" s="567"/>
      <c r="AO350" s="567"/>
      <c r="AP350" s="568"/>
      <c r="AQ350" s="565"/>
      <c r="AR350" s="564"/>
      <c r="AS350" s="564"/>
      <c r="AT350" s="564"/>
      <c r="AU350" s="566"/>
      <c r="AV350" s="567"/>
      <c r="AW350" s="567"/>
      <c r="AX350" s="568"/>
    </row>
    <row r="351" spans="1:50" ht="24" hidden="1" customHeight="1" x14ac:dyDescent="0.15">
      <c r="A351" s="563">
        <v>17</v>
      </c>
      <c r="B351" s="563">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6"/>
      <c r="AL351" s="567"/>
      <c r="AM351" s="567"/>
      <c r="AN351" s="567"/>
      <c r="AO351" s="567"/>
      <c r="AP351" s="568"/>
      <c r="AQ351" s="565"/>
      <c r="AR351" s="564"/>
      <c r="AS351" s="564"/>
      <c r="AT351" s="564"/>
      <c r="AU351" s="566"/>
      <c r="AV351" s="567"/>
      <c r="AW351" s="567"/>
      <c r="AX351" s="568"/>
    </row>
    <row r="352" spans="1:50" ht="24" hidden="1" customHeight="1" x14ac:dyDescent="0.15">
      <c r="A352" s="563">
        <v>18</v>
      </c>
      <c r="B352" s="563">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6"/>
      <c r="AL352" s="567"/>
      <c r="AM352" s="567"/>
      <c r="AN352" s="567"/>
      <c r="AO352" s="567"/>
      <c r="AP352" s="568"/>
      <c r="AQ352" s="565"/>
      <c r="AR352" s="564"/>
      <c r="AS352" s="564"/>
      <c r="AT352" s="564"/>
      <c r="AU352" s="566"/>
      <c r="AV352" s="567"/>
      <c r="AW352" s="567"/>
      <c r="AX352" s="568"/>
    </row>
    <row r="353" spans="1:50" ht="24" hidden="1" customHeight="1" x14ac:dyDescent="0.15">
      <c r="A353" s="563">
        <v>19</v>
      </c>
      <c r="B353" s="563">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6"/>
      <c r="AL353" s="567"/>
      <c r="AM353" s="567"/>
      <c r="AN353" s="567"/>
      <c r="AO353" s="567"/>
      <c r="AP353" s="568"/>
      <c r="AQ353" s="565"/>
      <c r="AR353" s="564"/>
      <c r="AS353" s="564"/>
      <c r="AT353" s="564"/>
      <c r="AU353" s="566"/>
      <c r="AV353" s="567"/>
      <c r="AW353" s="567"/>
      <c r="AX353" s="568"/>
    </row>
    <row r="354" spans="1:50" ht="24" hidden="1" customHeight="1" x14ac:dyDescent="0.15">
      <c r="A354" s="563">
        <v>20</v>
      </c>
      <c r="B354" s="563">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6"/>
      <c r="AL354" s="567"/>
      <c r="AM354" s="567"/>
      <c r="AN354" s="567"/>
      <c r="AO354" s="567"/>
      <c r="AP354" s="568"/>
      <c r="AQ354" s="565"/>
      <c r="AR354" s="564"/>
      <c r="AS354" s="564"/>
      <c r="AT354" s="564"/>
      <c r="AU354" s="566"/>
      <c r="AV354" s="567"/>
      <c r="AW354" s="567"/>
      <c r="AX354" s="568"/>
    </row>
    <row r="355" spans="1:50" ht="24" hidden="1" customHeight="1" x14ac:dyDescent="0.15">
      <c r="A355" s="563">
        <v>21</v>
      </c>
      <c r="B355" s="563">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6"/>
      <c r="AL355" s="567"/>
      <c r="AM355" s="567"/>
      <c r="AN355" s="567"/>
      <c r="AO355" s="567"/>
      <c r="AP355" s="568"/>
      <c r="AQ355" s="565"/>
      <c r="AR355" s="564"/>
      <c r="AS355" s="564"/>
      <c r="AT355" s="564"/>
      <c r="AU355" s="566"/>
      <c r="AV355" s="567"/>
      <c r="AW355" s="567"/>
      <c r="AX355" s="568"/>
    </row>
    <row r="356" spans="1:50" ht="24" hidden="1" customHeight="1" x14ac:dyDescent="0.15">
      <c r="A356" s="563">
        <v>22</v>
      </c>
      <c r="B356" s="563">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6"/>
      <c r="AL356" s="567"/>
      <c r="AM356" s="567"/>
      <c r="AN356" s="567"/>
      <c r="AO356" s="567"/>
      <c r="AP356" s="568"/>
      <c r="AQ356" s="565"/>
      <c r="AR356" s="564"/>
      <c r="AS356" s="564"/>
      <c r="AT356" s="564"/>
      <c r="AU356" s="566"/>
      <c r="AV356" s="567"/>
      <c r="AW356" s="567"/>
      <c r="AX356" s="568"/>
    </row>
    <row r="357" spans="1:50" ht="24" hidden="1" customHeight="1" x14ac:dyDescent="0.15">
      <c r="A357" s="563">
        <v>23</v>
      </c>
      <c r="B357" s="563">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6"/>
      <c r="AL357" s="567"/>
      <c r="AM357" s="567"/>
      <c r="AN357" s="567"/>
      <c r="AO357" s="567"/>
      <c r="AP357" s="568"/>
      <c r="AQ357" s="565"/>
      <c r="AR357" s="564"/>
      <c r="AS357" s="564"/>
      <c r="AT357" s="564"/>
      <c r="AU357" s="566"/>
      <c r="AV357" s="567"/>
      <c r="AW357" s="567"/>
      <c r="AX357" s="568"/>
    </row>
    <row r="358" spans="1:50" ht="24" hidden="1" customHeight="1" x14ac:dyDescent="0.15">
      <c r="A358" s="563">
        <v>24</v>
      </c>
      <c r="B358" s="563">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6"/>
      <c r="AL358" s="567"/>
      <c r="AM358" s="567"/>
      <c r="AN358" s="567"/>
      <c r="AO358" s="567"/>
      <c r="AP358" s="568"/>
      <c r="AQ358" s="565"/>
      <c r="AR358" s="564"/>
      <c r="AS358" s="564"/>
      <c r="AT358" s="564"/>
      <c r="AU358" s="566"/>
      <c r="AV358" s="567"/>
      <c r="AW358" s="567"/>
      <c r="AX358" s="568"/>
    </row>
    <row r="359" spans="1:50" ht="24" hidden="1" customHeight="1" x14ac:dyDescent="0.15">
      <c r="A359" s="563">
        <v>25</v>
      </c>
      <c r="B359" s="563">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6"/>
      <c r="AL359" s="567"/>
      <c r="AM359" s="567"/>
      <c r="AN359" s="567"/>
      <c r="AO359" s="567"/>
      <c r="AP359" s="568"/>
      <c r="AQ359" s="565"/>
      <c r="AR359" s="564"/>
      <c r="AS359" s="564"/>
      <c r="AT359" s="564"/>
      <c r="AU359" s="566"/>
      <c r="AV359" s="567"/>
      <c r="AW359" s="567"/>
      <c r="AX359" s="568"/>
    </row>
    <row r="360" spans="1:50" ht="24" hidden="1" customHeight="1" x14ac:dyDescent="0.15">
      <c r="A360" s="563">
        <v>26</v>
      </c>
      <c r="B360" s="563">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6"/>
      <c r="AL360" s="567"/>
      <c r="AM360" s="567"/>
      <c r="AN360" s="567"/>
      <c r="AO360" s="567"/>
      <c r="AP360" s="568"/>
      <c r="AQ360" s="565"/>
      <c r="AR360" s="564"/>
      <c r="AS360" s="564"/>
      <c r="AT360" s="564"/>
      <c r="AU360" s="566"/>
      <c r="AV360" s="567"/>
      <c r="AW360" s="567"/>
      <c r="AX360" s="568"/>
    </row>
    <row r="361" spans="1:50" ht="24" hidden="1" customHeight="1" x14ac:dyDescent="0.15">
      <c r="A361" s="563">
        <v>27</v>
      </c>
      <c r="B361" s="563">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6"/>
      <c r="AL361" s="567"/>
      <c r="AM361" s="567"/>
      <c r="AN361" s="567"/>
      <c r="AO361" s="567"/>
      <c r="AP361" s="568"/>
      <c r="AQ361" s="565"/>
      <c r="AR361" s="564"/>
      <c r="AS361" s="564"/>
      <c r="AT361" s="564"/>
      <c r="AU361" s="566"/>
      <c r="AV361" s="567"/>
      <c r="AW361" s="567"/>
      <c r="AX361" s="568"/>
    </row>
    <row r="362" spans="1:50" ht="24" hidden="1" customHeight="1" x14ac:dyDescent="0.15">
      <c r="A362" s="563">
        <v>28</v>
      </c>
      <c r="B362" s="563">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6"/>
      <c r="AL362" s="567"/>
      <c r="AM362" s="567"/>
      <c r="AN362" s="567"/>
      <c r="AO362" s="567"/>
      <c r="AP362" s="568"/>
      <c r="AQ362" s="565"/>
      <c r="AR362" s="564"/>
      <c r="AS362" s="564"/>
      <c r="AT362" s="564"/>
      <c r="AU362" s="566"/>
      <c r="AV362" s="567"/>
      <c r="AW362" s="567"/>
      <c r="AX362" s="568"/>
    </row>
    <row r="363" spans="1:50" ht="24" hidden="1" customHeight="1" x14ac:dyDescent="0.15">
      <c r="A363" s="563">
        <v>29</v>
      </c>
      <c r="B363" s="563">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6"/>
      <c r="AL363" s="567"/>
      <c r="AM363" s="567"/>
      <c r="AN363" s="567"/>
      <c r="AO363" s="567"/>
      <c r="AP363" s="568"/>
      <c r="AQ363" s="565"/>
      <c r="AR363" s="564"/>
      <c r="AS363" s="564"/>
      <c r="AT363" s="564"/>
      <c r="AU363" s="566"/>
      <c r="AV363" s="567"/>
      <c r="AW363" s="567"/>
      <c r="AX363" s="568"/>
    </row>
    <row r="364" spans="1:50" ht="24" hidden="1" customHeight="1" x14ac:dyDescent="0.15">
      <c r="A364" s="563">
        <v>30</v>
      </c>
      <c r="B364" s="563">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6"/>
      <c r="AL364" s="567"/>
      <c r="AM364" s="567"/>
      <c r="AN364" s="567"/>
      <c r="AO364" s="567"/>
      <c r="AP364" s="568"/>
      <c r="AQ364" s="565"/>
      <c r="AR364" s="564"/>
      <c r="AS364" s="564"/>
      <c r="AT364" s="564"/>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3"/>
      <c r="B367" s="563"/>
      <c r="C367" s="230" t="s">
        <v>368</v>
      </c>
      <c r="D367" s="230"/>
      <c r="E367" s="230"/>
      <c r="F367" s="230"/>
      <c r="G367" s="230"/>
      <c r="H367" s="230"/>
      <c r="I367" s="230"/>
      <c r="J367" s="230"/>
      <c r="K367" s="230"/>
      <c r="L367" s="230"/>
      <c r="M367" s="230" t="s">
        <v>369</v>
      </c>
      <c r="N367" s="23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569" t="s">
        <v>370</v>
      </c>
      <c r="AL367" s="230"/>
      <c r="AM367" s="230"/>
      <c r="AN367" s="230"/>
      <c r="AO367" s="230"/>
      <c r="AP367" s="230"/>
      <c r="AQ367" s="230" t="s">
        <v>23</v>
      </c>
      <c r="AR367" s="230"/>
      <c r="AS367" s="230"/>
      <c r="AT367" s="230"/>
      <c r="AU367" s="83" t="s">
        <v>24</v>
      </c>
      <c r="AV367" s="84"/>
      <c r="AW367" s="84"/>
      <c r="AX367" s="570"/>
    </row>
    <row r="368" spans="1:50" ht="24" hidden="1" customHeight="1" x14ac:dyDescent="0.15">
      <c r="A368" s="563">
        <v>1</v>
      </c>
      <c r="B368" s="563">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6"/>
      <c r="AL368" s="567"/>
      <c r="AM368" s="567"/>
      <c r="AN368" s="567"/>
      <c r="AO368" s="567"/>
      <c r="AP368" s="568"/>
      <c r="AQ368" s="565"/>
      <c r="AR368" s="564"/>
      <c r="AS368" s="564"/>
      <c r="AT368" s="564"/>
      <c r="AU368" s="566"/>
      <c r="AV368" s="567"/>
      <c r="AW368" s="567"/>
      <c r="AX368" s="568"/>
    </row>
    <row r="369" spans="1:50" ht="24" hidden="1" customHeight="1" x14ac:dyDescent="0.15">
      <c r="A369" s="563">
        <v>2</v>
      </c>
      <c r="B369" s="563">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6"/>
      <c r="AL369" s="567"/>
      <c r="AM369" s="567"/>
      <c r="AN369" s="567"/>
      <c r="AO369" s="567"/>
      <c r="AP369" s="568"/>
      <c r="AQ369" s="565"/>
      <c r="AR369" s="564"/>
      <c r="AS369" s="564"/>
      <c r="AT369" s="564"/>
      <c r="AU369" s="566"/>
      <c r="AV369" s="567"/>
      <c r="AW369" s="567"/>
      <c r="AX369" s="568"/>
    </row>
    <row r="370" spans="1:50" ht="24" hidden="1" customHeight="1" x14ac:dyDescent="0.15">
      <c r="A370" s="563">
        <v>3</v>
      </c>
      <c r="B370" s="563">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6"/>
      <c r="AL370" s="567"/>
      <c r="AM370" s="567"/>
      <c r="AN370" s="567"/>
      <c r="AO370" s="567"/>
      <c r="AP370" s="568"/>
      <c r="AQ370" s="565"/>
      <c r="AR370" s="564"/>
      <c r="AS370" s="564"/>
      <c r="AT370" s="564"/>
      <c r="AU370" s="566"/>
      <c r="AV370" s="567"/>
      <c r="AW370" s="567"/>
      <c r="AX370" s="568"/>
    </row>
    <row r="371" spans="1:50" ht="24" hidden="1" customHeight="1" x14ac:dyDescent="0.15">
      <c r="A371" s="563">
        <v>4</v>
      </c>
      <c r="B371" s="563">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6"/>
      <c r="AL371" s="567"/>
      <c r="AM371" s="567"/>
      <c r="AN371" s="567"/>
      <c r="AO371" s="567"/>
      <c r="AP371" s="568"/>
      <c r="AQ371" s="565"/>
      <c r="AR371" s="564"/>
      <c r="AS371" s="564"/>
      <c r="AT371" s="564"/>
      <c r="AU371" s="566"/>
      <c r="AV371" s="567"/>
      <c r="AW371" s="567"/>
      <c r="AX371" s="568"/>
    </row>
    <row r="372" spans="1:50" ht="24" hidden="1" customHeight="1" x14ac:dyDescent="0.15">
      <c r="A372" s="563">
        <v>5</v>
      </c>
      <c r="B372" s="563">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6"/>
      <c r="AL372" s="567"/>
      <c r="AM372" s="567"/>
      <c r="AN372" s="567"/>
      <c r="AO372" s="567"/>
      <c r="AP372" s="568"/>
      <c r="AQ372" s="565"/>
      <c r="AR372" s="564"/>
      <c r="AS372" s="564"/>
      <c r="AT372" s="564"/>
      <c r="AU372" s="566"/>
      <c r="AV372" s="567"/>
      <c r="AW372" s="567"/>
      <c r="AX372" s="568"/>
    </row>
    <row r="373" spans="1:50" ht="24" hidden="1" customHeight="1" x14ac:dyDescent="0.15">
      <c r="A373" s="563">
        <v>6</v>
      </c>
      <c r="B373" s="563">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6"/>
      <c r="AL373" s="567"/>
      <c r="AM373" s="567"/>
      <c r="AN373" s="567"/>
      <c r="AO373" s="567"/>
      <c r="AP373" s="568"/>
      <c r="AQ373" s="565"/>
      <c r="AR373" s="564"/>
      <c r="AS373" s="564"/>
      <c r="AT373" s="564"/>
      <c r="AU373" s="566"/>
      <c r="AV373" s="567"/>
      <c r="AW373" s="567"/>
      <c r="AX373" s="568"/>
    </row>
    <row r="374" spans="1:50" ht="24" hidden="1" customHeight="1" x14ac:dyDescent="0.15">
      <c r="A374" s="563">
        <v>7</v>
      </c>
      <c r="B374" s="563">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6"/>
      <c r="AL374" s="567"/>
      <c r="AM374" s="567"/>
      <c r="AN374" s="567"/>
      <c r="AO374" s="567"/>
      <c r="AP374" s="568"/>
      <c r="AQ374" s="565"/>
      <c r="AR374" s="564"/>
      <c r="AS374" s="564"/>
      <c r="AT374" s="564"/>
      <c r="AU374" s="566"/>
      <c r="AV374" s="567"/>
      <c r="AW374" s="567"/>
      <c r="AX374" s="568"/>
    </row>
    <row r="375" spans="1:50" ht="24" hidden="1" customHeight="1" x14ac:dyDescent="0.15">
      <c r="A375" s="563">
        <v>8</v>
      </c>
      <c r="B375" s="563">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6"/>
      <c r="AL375" s="567"/>
      <c r="AM375" s="567"/>
      <c r="AN375" s="567"/>
      <c r="AO375" s="567"/>
      <c r="AP375" s="568"/>
      <c r="AQ375" s="565"/>
      <c r="AR375" s="564"/>
      <c r="AS375" s="564"/>
      <c r="AT375" s="564"/>
      <c r="AU375" s="566"/>
      <c r="AV375" s="567"/>
      <c r="AW375" s="567"/>
      <c r="AX375" s="568"/>
    </row>
    <row r="376" spans="1:50" ht="24" hidden="1" customHeight="1" x14ac:dyDescent="0.15">
      <c r="A376" s="563">
        <v>9</v>
      </c>
      <c r="B376" s="563">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6"/>
      <c r="AL376" s="567"/>
      <c r="AM376" s="567"/>
      <c r="AN376" s="567"/>
      <c r="AO376" s="567"/>
      <c r="AP376" s="568"/>
      <c r="AQ376" s="565"/>
      <c r="AR376" s="564"/>
      <c r="AS376" s="564"/>
      <c r="AT376" s="564"/>
      <c r="AU376" s="566"/>
      <c r="AV376" s="567"/>
      <c r="AW376" s="567"/>
      <c r="AX376" s="568"/>
    </row>
    <row r="377" spans="1:50" ht="24" hidden="1" customHeight="1" x14ac:dyDescent="0.15">
      <c r="A377" s="563">
        <v>10</v>
      </c>
      <c r="B377" s="563">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6"/>
      <c r="AL377" s="567"/>
      <c r="AM377" s="567"/>
      <c r="AN377" s="567"/>
      <c r="AO377" s="567"/>
      <c r="AP377" s="568"/>
      <c r="AQ377" s="565"/>
      <c r="AR377" s="564"/>
      <c r="AS377" s="564"/>
      <c r="AT377" s="564"/>
      <c r="AU377" s="566"/>
      <c r="AV377" s="567"/>
      <c r="AW377" s="567"/>
      <c r="AX377" s="568"/>
    </row>
    <row r="378" spans="1:50" ht="24" hidden="1" customHeight="1" x14ac:dyDescent="0.15">
      <c r="A378" s="563">
        <v>11</v>
      </c>
      <c r="B378" s="563">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6"/>
      <c r="AL378" s="567"/>
      <c r="AM378" s="567"/>
      <c r="AN378" s="567"/>
      <c r="AO378" s="567"/>
      <c r="AP378" s="568"/>
      <c r="AQ378" s="565"/>
      <c r="AR378" s="564"/>
      <c r="AS378" s="564"/>
      <c r="AT378" s="564"/>
      <c r="AU378" s="566"/>
      <c r="AV378" s="567"/>
      <c r="AW378" s="567"/>
      <c r="AX378" s="568"/>
    </row>
    <row r="379" spans="1:50" ht="24" hidden="1" customHeight="1" x14ac:dyDescent="0.15">
      <c r="A379" s="563">
        <v>12</v>
      </c>
      <c r="B379" s="563">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6"/>
      <c r="AL379" s="567"/>
      <c r="AM379" s="567"/>
      <c r="AN379" s="567"/>
      <c r="AO379" s="567"/>
      <c r="AP379" s="568"/>
      <c r="AQ379" s="565"/>
      <c r="AR379" s="564"/>
      <c r="AS379" s="564"/>
      <c r="AT379" s="564"/>
      <c r="AU379" s="566"/>
      <c r="AV379" s="567"/>
      <c r="AW379" s="567"/>
      <c r="AX379" s="568"/>
    </row>
    <row r="380" spans="1:50" ht="24" hidden="1" customHeight="1" x14ac:dyDescent="0.15">
      <c r="A380" s="563">
        <v>13</v>
      </c>
      <c r="B380" s="563">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6"/>
      <c r="AL380" s="567"/>
      <c r="AM380" s="567"/>
      <c r="AN380" s="567"/>
      <c r="AO380" s="567"/>
      <c r="AP380" s="568"/>
      <c r="AQ380" s="565"/>
      <c r="AR380" s="564"/>
      <c r="AS380" s="564"/>
      <c r="AT380" s="564"/>
      <c r="AU380" s="566"/>
      <c r="AV380" s="567"/>
      <c r="AW380" s="567"/>
      <c r="AX380" s="568"/>
    </row>
    <row r="381" spans="1:50" ht="24" hidden="1" customHeight="1" x14ac:dyDescent="0.15">
      <c r="A381" s="563">
        <v>14</v>
      </c>
      <c r="B381" s="563">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6"/>
      <c r="AL381" s="567"/>
      <c r="AM381" s="567"/>
      <c r="AN381" s="567"/>
      <c r="AO381" s="567"/>
      <c r="AP381" s="568"/>
      <c r="AQ381" s="565"/>
      <c r="AR381" s="564"/>
      <c r="AS381" s="564"/>
      <c r="AT381" s="564"/>
      <c r="AU381" s="566"/>
      <c r="AV381" s="567"/>
      <c r="AW381" s="567"/>
      <c r="AX381" s="568"/>
    </row>
    <row r="382" spans="1:50" ht="24" hidden="1" customHeight="1" x14ac:dyDescent="0.15">
      <c r="A382" s="563">
        <v>15</v>
      </c>
      <c r="B382" s="563">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6"/>
      <c r="AL382" s="567"/>
      <c r="AM382" s="567"/>
      <c r="AN382" s="567"/>
      <c r="AO382" s="567"/>
      <c r="AP382" s="568"/>
      <c r="AQ382" s="565"/>
      <c r="AR382" s="564"/>
      <c r="AS382" s="564"/>
      <c r="AT382" s="564"/>
      <c r="AU382" s="566"/>
      <c r="AV382" s="567"/>
      <c r="AW382" s="567"/>
      <c r="AX382" s="568"/>
    </row>
    <row r="383" spans="1:50" ht="24" hidden="1" customHeight="1" x14ac:dyDescent="0.15">
      <c r="A383" s="563">
        <v>16</v>
      </c>
      <c r="B383" s="563">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6"/>
      <c r="AL383" s="567"/>
      <c r="AM383" s="567"/>
      <c r="AN383" s="567"/>
      <c r="AO383" s="567"/>
      <c r="AP383" s="568"/>
      <c r="AQ383" s="565"/>
      <c r="AR383" s="564"/>
      <c r="AS383" s="564"/>
      <c r="AT383" s="564"/>
      <c r="AU383" s="566"/>
      <c r="AV383" s="567"/>
      <c r="AW383" s="567"/>
      <c r="AX383" s="568"/>
    </row>
    <row r="384" spans="1:50" ht="24" hidden="1" customHeight="1" x14ac:dyDescent="0.15">
      <c r="A384" s="563">
        <v>17</v>
      </c>
      <c r="B384" s="563">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6"/>
      <c r="AL384" s="567"/>
      <c r="AM384" s="567"/>
      <c r="AN384" s="567"/>
      <c r="AO384" s="567"/>
      <c r="AP384" s="568"/>
      <c r="AQ384" s="565"/>
      <c r="AR384" s="564"/>
      <c r="AS384" s="564"/>
      <c r="AT384" s="564"/>
      <c r="AU384" s="566"/>
      <c r="AV384" s="567"/>
      <c r="AW384" s="567"/>
      <c r="AX384" s="568"/>
    </row>
    <row r="385" spans="1:50" ht="24" hidden="1" customHeight="1" x14ac:dyDescent="0.15">
      <c r="A385" s="563">
        <v>18</v>
      </c>
      <c r="B385" s="563">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6"/>
      <c r="AL385" s="567"/>
      <c r="AM385" s="567"/>
      <c r="AN385" s="567"/>
      <c r="AO385" s="567"/>
      <c r="AP385" s="568"/>
      <c r="AQ385" s="565"/>
      <c r="AR385" s="564"/>
      <c r="AS385" s="564"/>
      <c r="AT385" s="564"/>
      <c r="AU385" s="566"/>
      <c r="AV385" s="567"/>
      <c r="AW385" s="567"/>
      <c r="AX385" s="568"/>
    </row>
    <row r="386" spans="1:50" ht="24" hidden="1" customHeight="1" x14ac:dyDescent="0.15">
      <c r="A386" s="563">
        <v>19</v>
      </c>
      <c r="B386" s="563">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6"/>
      <c r="AL386" s="567"/>
      <c r="AM386" s="567"/>
      <c r="AN386" s="567"/>
      <c r="AO386" s="567"/>
      <c r="AP386" s="568"/>
      <c r="AQ386" s="565"/>
      <c r="AR386" s="564"/>
      <c r="AS386" s="564"/>
      <c r="AT386" s="564"/>
      <c r="AU386" s="566"/>
      <c r="AV386" s="567"/>
      <c r="AW386" s="567"/>
      <c r="AX386" s="568"/>
    </row>
    <row r="387" spans="1:50" ht="24" hidden="1" customHeight="1" x14ac:dyDescent="0.15">
      <c r="A387" s="563">
        <v>20</v>
      </c>
      <c r="B387" s="563">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6"/>
      <c r="AL387" s="567"/>
      <c r="AM387" s="567"/>
      <c r="AN387" s="567"/>
      <c r="AO387" s="567"/>
      <c r="AP387" s="568"/>
      <c r="AQ387" s="565"/>
      <c r="AR387" s="564"/>
      <c r="AS387" s="564"/>
      <c r="AT387" s="564"/>
      <c r="AU387" s="566"/>
      <c r="AV387" s="567"/>
      <c r="AW387" s="567"/>
      <c r="AX387" s="568"/>
    </row>
    <row r="388" spans="1:50" ht="24" hidden="1" customHeight="1" x14ac:dyDescent="0.15">
      <c r="A388" s="563">
        <v>21</v>
      </c>
      <c r="B388" s="563">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6"/>
      <c r="AL388" s="567"/>
      <c r="AM388" s="567"/>
      <c r="AN388" s="567"/>
      <c r="AO388" s="567"/>
      <c r="AP388" s="568"/>
      <c r="AQ388" s="565"/>
      <c r="AR388" s="564"/>
      <c r="AS388" s="564"/>
      <c r="AT388" s="564"/>
      <c r="AU388" s="566"/>
      <c r="AV388" s="567"/>
      <c r="AW388" s="567"/>
      <c r="AX388" s="568"/>
    </row>
    <row r="389" spans="1:50" ht="24" hidden="1" customHeight="1" x14ac:dyDescent="0.15">
      <c r="A389" s="563">
        <v>22</v>
      </c>
      <c r="B389" s="563">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6"/>
      <c r="AL389" s="567"/>
      <c r="AM389" s="567"/>
      <c r="AN389" s="567"/>
      <c r="AO389" s="567"/>
      <c r="AP389" s="568"/>
      <c r="AQ389" s="565"/>
      <c r="AR389" s="564"/>
      <c r="AS389" s="564"/>
      <c r="AT389" s="564"/>
      <c r="AU389" s="566"/>
      <c r="AV389" s="567"/>
      <c r="AW389" s="567"/>
      <c r="AX389" s="568"/>
    </row>
    <row r="390" spans="1:50" ht="24" hidden="1" customHeight="1" x14ac:dyDescent="0.15">
      <c r="A390" s="563">
        <v>23</v>
      </c>
      <c r="B390" s="563">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6"/>
      <c r="AL390" s="567"/>
      <c r="AM390" s="567"/>
      <c r="AN390" s="567"/>
      <c r="AO390" s="567"/>
      <c r="AP390" s="568"/>
      <c r="AQ390" s="565"/>
      <c r="AR390" s="564"/>
      <c r="AS390" s="564"/>
      <c r="AT390" s="564"/>
      <c r="AU390" s="566"/>
      <c r="AV390" s="567"/>
      <c r="AW390" s="567"/>
      <c r="AX390" s="568"/>
    </row>
    <row r="391" spans="1:50" ht="24" hidden="1" customHeight="1" x14ac:dyDescent="0.15">
      <c r="A391" s="563">
        <v>24</v>
      </c>
      <c r="B391" s="563">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6"/>
      <c r="AL391" s="567"/>
      <c r="AM391" s="567"/>
      <c r="AN391" s="567"/>
      <c r="AO391" s="567"/>
      <c r="AP391" s="568"/>
      <c r="AQ391" s="565"/>
      <c r="AR391" s="564"/>
      <c r="AS391" s="564"/>
      <c r="AT391" s="564"/>
      <c r="AU391" s="566"/>
      <c r="AV391" s="567"/>
      <c r="AW391" s="567"/>
      <c r="AX391" s="568"/>
    </row>
    <row r="392" spans="1:50" ht="24" hidden="1" customHeight="1" x14ac:dyDescent="0.15">
      <c r="A392" s="563">
        <v>25</v>
      </c>
      <c r="B392" s="563">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6"/>
      <c r="AL392" s="567"/>
      <c r="AM392" s="567"/>
      <c r="AN392" s="567"/>
      <c r="AO392" s="567"/>
      <c r="AP392" s="568"/>
      <c r="AQ392" s="565"/>
      <c r="AR392" s="564"/>
      <c r="AS392" s="564"/>
      <c r="AT392" s="564"/>
      <c r="AU392" s="566"/>
      <c r="AV392" s="567"/>
      <c r="AW392" s="567"/>
      <c r="AX392" s="568"/>
    </row>
    <row r="393" spans="1:50" ht="24" hidden="1" customHeight="1" x14ac:dyDescent="0.15">
      <c r="A393" s="563">
        <v>26</v>
      </c>
      <c r="B393" s="563">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6"/>
      <c r="AL393" s="567"/>
      <c r="AM393" s="567"/>
      <c r="AN393" s="567"/>
      <c r="AO393" s="567"/>
      <c r="AP393" s="568"/>
      <c r="AQ393" s="565"/>
      <c r="AR393" s="564"/>
      <c r="AS393" s="564"/>
      <c r="AT393" s="564"/>
      <c r="AU393" s="566"/>
      <c r="AV393" s="567"/>
      <c r="AW393" s="567"/>
      <c r="AX393" s="568"/>
    </row>
    <row r="394" spans="1:50" ht="24" hidden="1" customHeight="1" x14ac:dyDescent="0.15">
      <c r="A394" s="563">
        <v>27</v>
      </c>
      <c r="B394" s="563">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6"/>
      <c r="AL394" s="567"/>
      <c r="AM394" s="567"/>
      <c r="AN394" s="567"/>
      <c r="AO394" s="567"/>
      <c r="AP394" s="568"/>
      <c r="AQ394" s="565"/>
      <c r="AR394" s="564"/>
      <c r="AS394" s="564"/>
      <c r="AT394" s="564"/>
      <c r="AU394" s="566"/>
      <c r="AV394" s="567"/>
      <c r="AW394" s="567"/>
      <c r="AX394" s="568"/>
    </row>
    <row r="395" spans="1:50" ht="24" hidden="1" customHeight="1" x14ac:dyDescent="0.15">
      <c r="A395" s="563">
        <v>28</v>
      </c>
      <c r="B395" s="563">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6"/>
      <c r="AL395" s="567"/>
      <c r="AM395" s="567"/>
      <c r="AN395" s="567"/>
      <c r="AO395" s="567"/>
      <c r="AP395" s="568"/>
      <c r="AQ395" s="565"/>
      <c r="AR395" s="564"/>
      <c r="AS395" s="564"/>
      <c r="AT395" s="564"/>
      <c r="AU395" s="566"/>
      <c r="AV395" s="567"/>
      <c r="AW395" s="567"/>
      <c r="AX395" s="568"/>
    </row>
    <row r="396" spans="1:50" ht="24" hidden="1" customHeight="1" x14ac:dyDescent="0.15">
      <c r="A396" s="563">
        <v>29</v>
      </c>
      <c r="B396" s="563">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6"/>
      <c r="AL396" s="567"/>
      <c r="AM396" s="567"/>
      <c r="AN396" s="567"/>
      <c r="AO396" s="567"/>
      <c r="AP396" s="568"/>
      <c r="AQ396" s="565"/>
      <c r="AR396" s="564"/>
      <c r="AS396" s="564"/>
      <c r="AT396" s="564"/>
      <c r="AU396" s="566"/>
      <c r="AV396" s="567"/>
      <c r="AW396" s="567"/>
      <c r="AX396" s="568"/>
    </row>
    <row r="397" spans="1:50" ht="24" hidden="1" customHeight="1" x14ac:dyDescent="0.15">
      <c r="A397" s="563">
        <v>30</v>
      </c>
      <c r="B397" s="563">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6"/>
      <c r="AL397" s="567"/>
      <c r="AM397" s="567"/>
      <c r="AN397" s="567"/>
      <c r="AO397" s="567"/>
      <c r="AP397" s="568"/>
      <c r="AQ397" s="565"/>
      <c r="AR397" s="564"/>
      <c r="AS397" s="564"/>
      <c r="AT397" s="564"/>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230" t="s">
        <v>368</v>
      </c>
      <c r="D400" s="230"/>
      <c r="E400" s="230"/>
      <c r="F400" s="230"/>
      <c r="G400" s="230"/>
      <c r="H400" s="230"/>
      <c r="I400" s="230"/>
      <c r="J400" s="230"/>
      <c r="K400" s="230"/>
      <c r="L400" s="230"/>
      <c r="M400" s="230" t="s">
        <v>369</v>
      </c>
      <c r="N400" s="230"/>
      <c r="O400" s="230"/>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569" t="s">
        <v>370</v>
      </c>
      <c r="AL400" s="230"/>
      <c r="AM400" s="230"/>
      <c r="AN400" s="230"/>
      <c r="AO400" s="230"/>
      <c r="AP400" s="230"/>
      <c r="AQ400" s="230" t="s">
        <v>23</v>
      </c>
      <c r="AR400" s="230"/>
      <c r="AS400" s="230"/>
      <c r="AT400" s="230"/>
      <c r="AU400" s="83" t="s">
        <v>24</v>
      </c>
      <c r="AV400" s="84"/>
      <c r="AW400" s="84"/>
      <c r="AX400" s="570"/>
    </row>
    <row r="401" spans="1:50" ht="24" hidden="1" customHeight="1" x14ac:dyDescent="0.15">
      <c r="A401" s="563">
        <v>1</v>
      </c>
      <c r="B401" s="563">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6"/>
      <c r="AL401" s="567"/>
      <c r="AM401" s="567"/>
      <c r="AN401" s="567"/>
      <c r="AO401" s="567"/>
      <c r="AP401" s="568"/>
      <c r="AQ401" s="565"/>
      <c r="AR401" s="564"/>
      <c r="AS401" s="564"/>
      <c r="AT401" s="564"/>
      <c r="AU401" s="566"/>
      <c r="AV401" s="567"/>
      <c r="AW401" s="567"/>
      <c r="AX401" s="568"/>
    </row>
    <row r="402" spans="1:50" ht="24" hidden="1" customHeight="1" x14ac:dyDescent="0.15">
      <c r="A402" s="563">
        <v>2</v>
      </c>
      <c r="B402" s="563">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6"/>
      <c r="AL402" s="567"/>
      <c r="AM402" s="567"/>
      <c r="AN402" s="567"/>
      <c r="AO402" s="567"/>
      <c r="AP402" s="568"/>
      <c r="AQ402" s="565"/>
      <c r="AR402" s="564"/>
      <c r="AS402" s="564"/>
      <c r="AT402" s="564"/>
      <c r="AU402" s="566"/>
      <c r="AV402" s="567"/>
      <c r="AW402" s="567"/>
      <c r="AX402" s="568"/>
    </row>
    <row r="403" spans="1:50" ht="24" hidden="1" customHeight="1" x14ac:dyDescent="0.15">
      <c r="A403" s="563">
        <v>3</v>
      </c>
      <c r="B403" s="563">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6"/>
      <c r="AL403" s="567"/>
      <c r="AM403" s="567"/>
      <c r="AN403" s="567"/>
      <c r="AO403" s="567"/>
      <c r="AP403" s="568"/>
      <c r="AQ403" s="565"/>
      <c r="AR403" s="564"/>
      <c r="AS403" s="564"/>
      <c r="AT403" s="564"/>
      <c r="AU403" s="566"/>
      <c r="AV403" s="567"/>
      <c r="AW403" s="567"/>
      <c r="AX403" s="568"/>
    </row>
    <row r="404" spans="1:50" ht="24" hidden="1" customHeight="1" x14ac:dyDescent="0.15">
      <c r="A404" s="563">
        <v>4</v>
      </c>
      <c r="B404" s="563">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6"/>
      <c r="AL404" s="567"/>
      <c r="AM404" s="567"/>
      <c r="AN404" s="567"/>
      <c r="AO404" s="567"/>
      <c r="AP404" s="568"/>
      <c r="AQ404" s="565"/>
      <c r="AR404" s="564"/>
      <c r="AS404" s="564"/>
      <c r="AT404" s="564"/>
      <c r="AU404" s="566"/>
      <c r="AV404" s="567"/>
      <c r="AW404" s="567"/>
      <c r="AX404" s="568"/>
    </row>
    <row r="405" spans="1:50" ht="24" hidden="1" customHeight="1" x14ac:dyDescent="0.15">
      <c r="A405" s="563">
        <v>5</v>
      </c>
      <c r="B405" s="563">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6"/>
      <c r="AL405" s="567"/>
      <c r="AM405" s="567"/>
      <c r="AN405" s="567"/>
      <c r="AO405" s="567"/>
      <c r="AP405" s="568"/>
      <c r="AQ405" s="565"/>
      <c r="AR405" s="564"/>
      <c r="AS405" s="564"/>
      <c r="AT405" s="564"/>
      <c r="AU405" s="566"/>
      <c r="AV405" s="567"/>
      <c r="AW405" s="567"/>
      <c r="AX405" s="568"/>
    </row>
    <row r="406" spans="1:50" ht="24" hidden="1" customHeight="1" x14ac:dyDescent="0.15">
      <c r="A406" s="563">
        <v>6</v>
      </c>
      <c r="B406" s="563">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6"/>
      <c r="AL406" s="567"/>
      <c r="AM406" s="567"/>
      <c r="AN406" s="567"/>
      <c r="AO406" s="567"/>
      <c r="AP406" s="568"/>
      <c r="AQ406" s="565"/>
      <c r="AR406" s="564"/>
      <c r="AS406" s="564"/>
      <c r="AT406" s="564"/>
      <c r="AU406" s="566"/>
      <c r="AV406" s="567"/>
      <c r="AW406" s="567"/>
      <c r="AX406" s="568"/>
    </row>
    <row r="407" spans="1:50" ht="24" hidden="1" customHeight="1" x14ac:dyDescent="0.15">
      <c r="A407" s="563">
        <v>7</v>
      </c>
      <c r="B407" s="563">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6"/>
      <c r="AL407" s="567"/>
      <c r="AM407" s="567"/>
      <c r="AN407" s="567"/>
      <c r="AO407" s="567"/>
      <c r="AP407" s="568"/>
      <c r="AQ407" s="565"/>
      <c r="AR407" s="564"/>
      <c r="AS407" s="564"/>
      <c r="AT407" s="564"/>
      <c r="AU407" s="566"/>
      <c r="AV407" s="567"/>
      <c r="AW407" s="567"/>
      <c r="AX407" s="568"/>
    </row>
    <row r="408" spans="1:50" ht="24" hidden="1" customHeight="1" x14ac:dyDescent="0.15">
      <c r="A408" s="563">
        <v>8</v>
      </c>
      <c r="B408" s="563">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6"/>
      <c r="AL408" s="567"/>
      <c r="AM408" s="567"/>
      <c r="AN408" s="567"/>
      <c r="AO408" s="567"/>
      <c r="AP408" s="568"/>
      <c r="AQ408" s="565"/>
      <c r="AR408" s="564"/>
      <c r="AS408" s="564"/>
      <c r="AT408" s="564"/>
      <c r="AU408" s="566"/>
      <c r="AV408" s="567"/>
      <c r="AW408" s="567"/>
      <c r="AX408" s="568"/>
    </row>
    <row r="409" spans="1:50" ht="24" hidden="1" customHeight="1" x14ac:dyDescent="0.15">
      <c r="A409" s="563">
        <v>9</v>
      </c>
      <c r="B409" s="563">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6"/>
      <c r="AL409" s="567"/>
      <c r="AM409" s="567"/>
      <c r="AN409" s="567"/>
      <c r="AO409" s="567"/>
      <c r="AP409" s="568"/>
      <c r="AQ409" s="565"/>
      <c r="AR409" s="564"/>
      <c r="AS409" s="564"/>
      <c r="AT409" s="564"/>
      <c r="AU409" s="566"/>
      <c r="AV409" s="567"/>
      <c r="AW409" s="567"/>
      <c r="AX409" s="568"/>
    </row>
    <row r="410" spans="1:50" ht="24" hidden="1" customHeight="1" x14ac:dyDescent="0.15">
      <c r="A410" s="563">
        <v>10</v>
      </c>
      <c r="B410" s="563">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6"/>
      <c r="AL410" s="567"/>
      <c r="AM410" s="567"/>
      <c r="AN410" s="567"/>
      <c r="AO410" s="567"/>
      <c r="AP410" s="568"/>
      <c r="AQ410" s="565"/>
      <c r="AR410" s="564"/>
      <c r="AS410" s="564"/>
      <c r="AT410" s="564"/>
      <c r="AU410" s="566"/>
      <c r="AV410" s="567"/>
      <c r="AW410" s="567"/>
      <c r="AX410" s="568"/>
    </row>
    <row r="411" spans="1:50" ht="24" hidden="1" customHeight="1" x14ac:dyDescent="0.15">
      <c r="A411" s="563">
        <v>11</v>
      </c>
      <c r="B411" s="563">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6"/>
      <c r="AL411" s="567"/>
      <c r="AM411" s="567"/>
      <c r="AN411" s="567"/>
      <c r="AO411" s="567"/>
      <c r="AP411" s="568"/>
      <c r="AQ411" s="565"/>
      <c r="AR411" s="564"/>
      <c r="AS411" s="564"/>
      <c r="AT411" s="564"/>
      <c r="AU411" s="566"/>
      <c r="AV411" s="567"/>
      <c r="AW411" s="567"/>
      <c r="AX411" s="568"/>
    </row>
    <row r="412" spans="1:50" ht="24" hidden="1" customHeight="1" x14ac:dyDescent="0.15">
      <c r="A412" s="563">
        <v>12</v>
      </c>
      <c r="B412" s="563">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6"/>
      <c r="AL412" s="567"/>
      <c r="AM412" s="567"/>
      <c r="AN412" s="567"/>
      <c r="AO412" s="567"/>
      <c r="AP412" s="568"/>
      <c r="AQ412" s="565"/>
      <c r="AR412" s="564"/>
      <c r="AS412" s="564"/>
      <c r="AT412" s="564"/>
      <c r="AU412" s="566"/>
      <c r="AV412" s="567"/>
      <c r="AW412" s="567"/>
      <c r="AX412" s="568"/>
    </row>
    <row r="413" spans="1:50" ht="24" hidden="1" customHeight="1" x14ac:dyDescent="0.15">
      <c r="A413" s="563">
        <v>13</v>
      </c>
      <c r="B413" s="563">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6"/>
      <c r="AL413" s="567"/>
      <c r="AM413" s="567"/>
      <c r="AN413" s="567"/>
      <c r="AO413" s="567"/>
      <c r="AP413" s="568"/>
      <c r="AQ413" s="565"/>
      <c r="AR413" s="564"/>
      <c r="AS413" s="564"/>
      <c r="AT413" s="564"/>
      <c r="AU413" s="566"/>
      <c r="AV413" s="567"/>
      <c r="AW413" s="567"/>
      <c r="AX413" s="568"/>
    </row>
    <row r="414" spans="1:50" ht="24" hidden="1" customHeight="1" x14ac:dyDescent="0.15">
      <c r="A414" s="563">
        <v>14</v>
      </c>
      <c r="B414" s="563">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6"/>
      <c r="AL414" s="567"/>
      <c r="AM414" s="567"/>
      <c r="AN414" s="567"/>
      <c r="AO414" s="567"/>
      <c r="AP414" s="568"/>
      <c r="AQ414" s="565"/>
      <c r="AR414" s="564"/>
      <c r="AS414" s="564"/>
      <c r="AT414" s="564"/>
      <c r="AU414" s="566"/>
      <c r="AV414" s="567"/>
      <c r="AW414" s="567"/>
      <c r="AX414" s="568"/>
    </row>
    <row r="415" spans="1:50" ht="24" hidden="1" customHeight="1" x14ac:dyDescent="0.15">
      <c r="A415" s="563">
        <v>15</v>
      </c>
      <c r="B415" s="563">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6"/>
      <c r="AL415" s="567"/>
      <c r="AM415" s="567"/>
      <c r="AN415" s="567"/>
      <c r="AO415" s="567"/>
      <c r="AP415" s="568"/>
      <c r="AQ415" s="565"/>
      <c r="AR415" s="564"/>
      <c r="AS415" s="564"/>
      <c r="AT415" s="564"/>
      <c r="AU415" s="566"/>
      <c r="AV415" s="567"/>
      <c r="AW415" s="567"/>
      <c r="AX415" s="568"/>
    </row>
    <row r="416" spans="1:50" ht="24" hidden="1" customHeight="1" x14ac:dyDescent="0.15">
      <c r="A416" s="563">
        <v>16</v>
      </c>
      <c r="B416" s="563">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6"/>
      <c r="AL416" s="567"/>
      <c r="AM416" s="567"/>
      <c r="AN416" s="567"/>
      <c r="AO416" s="567"/>
      <c r="AP416" s="568"/>
      <c r="AQ416" s="565"/>
      <c r="AR416" s="564"/>
      <c r="AS416" s="564"/>
      <c r="AT416" s="564"/>
      <c r="AU416" s="566"/>
      <c r="AV416" s="567"/>
      <c r="AW416" s="567"/>
      <c r="AX416" s="568"/>
    </row>
    <row r="417" spans="1:50" ht="24" hidden="1" customHeight="1" x14ac:dyDescent="0.15">
      <c r="A417" s="563">
        <v>17</v>
      </c>
      <c r="B417" s="563">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6"/>
      <c r="AL417" s="567"/>
      <c r="AM417" s="567"/>
      <c r="AN417" s="567"/>
      <c r="AO417" s="567"/>
      <c r="AP417" s="568"/>
      <c r="AQ417" s="565"/>
      <c r="AR417" s="564"/>
      <c r="AS417" s="564"/>
      <c r="AT417" s="564"/>
      <c r="AU417" s="566"/>
      <c r="AV417" s="567"/>
      <c r="AW417" s="567"/>
      <c r="AX417" s="568"/>
    </row>
    <row r="418" spans="1:50" ht="24" hidden="1" customHeight="1" x14ac:dyDescent="0.15">
      <c r="A418" s="563">
        <v>18</v>
      </c>
      <c r="B418" s="563">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6"/>
      <c r="AL418" s="567"/>
      <c r="AM418" s="567"/>
      <c r="AN418" s="567"/>
      <c r="AO418" s="567"/>
      <c r="AP418" s="568"/>
      <c r="AQ418" s="565"/>
      <c r="AR418" s="564"/>
      <c r="AS418" s="564"/>
      <c r="AT418" s="564"/>
      <c r="AU418" s="566"/>
      <c r="AV418" s="567"/>
      <c r="AW418" s="567"/>
      <c r="AX418" s="568"/>
    </row>
    <row r="419" spans="1:50" ht="24" hidden="1" customHeight="1" x14ac:dyDescent="0.15">
      <c r="A419" s="563">
        <v>19</v>
      </c>
      <c r="B419" s="563">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6"/>
      <c r="AL419" s="567"/>
      <c r="AM419" s="567"/>
      <c r="AN419" s="567"/>
      <c r="AO419" s="567"/>
      <c r="AP419" s="568"/>
      <c r="AQ419" s="565"/>
      <c r="AR419" s="564"/>
      <c r="AS419" s="564"/>
      <c r="AT419" s="564"/>
      <c r="AU419" s="566"/>
      <c r="AV419" s="567"/>
      <c r="AW419" s="567"/>
      <c r="AX419" s="568"/>
    </row>
    <row r="420" spans="1:50" ht="24" hidden="1" customHeight="1" x14ac:dyDescent="0.15">
      <c r="A420" s="563">
        <v>20</v>
      </c>
      <c r="B420" s="563">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6"/>
      <c r="AL420" s="567"/>
      <c r="AM420" s="567"/>
      <c r="AN420" s="567"/>
      <c r="AO420" s="567"/>
      <c r="AP420" s="568"/>
      <c r="AQ420" s="565"/>
      <c r="AR420" s="564"/>
      <c r="AS420" s="564"/>
      <c r="AT420" s="564"/>
      <c r="AU420" s="566"/>
      <c r="AV420" s="567"/>
      <c r="AW420" s="567"/>
      <c r="AX420" s="568"/>
    </row>
    <row r="421" spans="1:50" ht="24" hidden="1" customHeight="1" x14ac:dyDescent="0.15">
      <c r="A421" s="563">
        <v>21</v>
      </c>
      <c r="B421" s="563">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6"/>
      <c r="AL421" s="567"/>
      <c r="AM421" s="567"/>
      <c r="AN421" s="567"/>
      <c r="AO421" s="567"/>
      <c r="AP421" s="568"/>
      <c r="AQ421" s="565"/>
      <c r="AR421" s="564"/>
      <c r="AS421" s="564"/>
      <c r="AT421" s="564"/>
      <c r="AU421" s="566"/>
      <c r="AV421" s="567"/>
      <c r="AW421" s="567"/>
      <c r="AX421" s="568"/>
    </row>
    <row r="422" spans="1:50" ht="24" hidden="1" customHeight="1" x14ac:dyDescent="0.15">
      <c r="A422" s="563">
        <v>22</v>
      </c>
      <c r="B422" s="563">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6"/>
      <c r="AL422" s="567"/>
      <c r="AM422" s="567"/>
      <c r="AN422" s="567"/>
      <c r="AO422" s="567"/>
      <c r="AP422" s="568"/>
      <c r="AQ422" s="565"/>
      <c r="AR422" s="564"/>
      <c r="AS422" s="564"/>
      <c r="AT422" s="564"/>
      <c r="AU422" s="566"/>
      <c r="AV422" s="567"/>
      <c r="AW422" s="567"/>
      <c r="AX422" s="568"/>
    </row>
    <row r="423" spans="1:50" ht="24" hidden="1" customHeight="1" x14ac:dyDescent="0.15">
      <c r="A423" s="563">
        <v>23</v>
      </c>
      <c r="B423" s="563">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6"/>
      <c r="AL423" s="567"/>
      <c r="AM423" s="567"/>
      <c r="AN423" s="567"/>
      <c r="AO423" s="567"/>
      <c r="AP423" s="568"/>
      <c r="AQ423" s="565"/>
      <c r="AR423" s="564"/>
      <c r="AS423" s="564"/>
      <c r="AT423" s="564"/>
      <c r="AU423" s="566"/>
      <c r="AV423" s="567"/>
      <c r="AW423" s="567"/>
      <c r="AX423" s="568"/>
    </row>
    <row r="424" spans="1:50" ht="24" hidden="1" customHeight="1" x14ac:dyDescent="0.15">
      <c r="A424" s="563">
        <v>24</v>
      </c>
      <c r="B424" s="563">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6"/>
      <c r="AL424" s="567"/>
      <c r="AM424" s="567"/>
      <c r="AN424" s="567"/>
      <c r="AO424" s="567"/>
      <c r="AP424" s="568"/>
      <c r="AQ424" s="565"/>
      <c r="AR424" s="564"/>
      <c r="AS424" s="564"/>
      <c r="AT424" s="564"/>
      <c r="AU424" s="566"/>
      <c r="AV424" s="567"/>
      <c r="AW424" s="567"/>
      <c r="AX424" s="568"/>
    </row>
    <row r="425" spans="1:50" ht="24" hidden="1" customHeight="1" x14ac:dyDescent="0.15">
      <c r="A425" s="563">
        <v>25</v>
      </c>
      <c r="B425" s="563">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6"/>
      <c r="AL425" s="567"/>
      <c r="AM425" s="567"/>
      <c r="AN425" s="567"/>
      <c r="AO425" s="567"/>
      <c r="AP425" s="568"/>
      <c r="AQ425" s="565"/>
      <c r="AR425" s="564"/>
      <c r="AS425" s="564"/>
      <c r="AT425" s="564"/>
      <c r="AU425" s="566"/>
      <c r="AV425" s="567"/>
      <c r="AW425" s="567"/>
      <c r="AX425" s="568"/>
    </row>
    <row r="426" spans="1:50" ht="24" hidden="1" customHeight="1" x14ac:dyDescent="0.15">
      <c r="A426" s="563">
        <v>26</v>
      </c>
      <c r="B426" s="563">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6"/>
      <c r="AL426" s="567"/>
      <c r="AM426" s="567"/>
      <c r="AN426" s="567"/>
      <c r="AO426" s="567"/>
      <c r="AP426" s="568"/>
      <c r="AQ426" s="565"/>
      <c r="AR426" s="564"/>
      <c r="AS426" s="564"/>
      <c r="AT426" s="564"/>
      <c r="AU426" s="566"/>
      <c r="AV426" s="567"/>
      <c r="AW426" s="567"/>
      <c r="AX426" s="568"/>
    </row>
    <row r="427" spans="1:50" ht="24" hidden="1" customHeight="1" x14ac:dyDescent="0.15">
      <c r="A427" s="563">
        <v>27</v>
      </c>
      <c r="B427" s="563">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6"/>
      <c r="AL427" s="567"/>
      <c r="AM427" s="567"/>
      <c r="AN427" s="567"/>
      <c r="AO427" s="567"/>
      <c r="AP427" s="568"/>
      <c r="AQ427" s="565"/>
      <c r="AR427" s="564"/>
      <c r="AS427" s="564"/>
      <c r="AT427" s="564"/>
      <c r="AU427" s="566"/>
      <c r="AV427" s="567"/>
      <c r="AW427" s="567"/>
      <c r="AX427" s="568"/>
    </row>
    <row r="428" spans="1:50" ht="24" hidden="1" customHeight="1" x14ac:dyDescent="0.15">
      <c r="A428" s="563">
        <v>28</v>
      </c>
      <c r="B428" s="563">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6"/>
      <c r="AL428" s="567"/>
      <c r="AM428" s="567"/>
      <c r="AN428" s="567"/>
      <c r="AO428" s="567"/>
      <c r="AP428" s="568"/>
      <c r="AQ428" s="565"/>
      <c r="AR428" s="564"/>
      <c r="AS428" s="564"/>
      <c r="AT428" s="564"/>
      <c r="AU428" s="566"/>
      <c r="AV428" s="567"/>
      <c r="AW428" s="567"/>
      <c r="AX428" s="568"/>
    </row>
    <row r="429" spans="1:50" ht="24" hidden="1" customHeight="1" x14ac:dyDescent="0.15">
      <c r="A429" s="563">
        <v>29</v>
      </c>
      <c r="B429" s="563">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6"/>
      <c r="AL429" s="567"/>
      <c r="AM429" s="567"/>
      <c r="AN429" s="567"/>
      <c r="AO429" s="567"/>
      <c r="AP429" s="568"/>
      <c r="AQ429" s="565"/>
      <c r="AR429" s="564"/>
      <c r="AS429" s="564"/>
      <c r="AT429" s="564"/>
      <c r="AU429" s="566"/>
      <c r="AV429" s="567"/>
      <c r="AW429" s="567"/>
      <c r="AX429" s="568"/>
    </row>
    <row r="430" spans="1:50" ht="24" hidden="1" customHeight="1" x14ac:dyDescent="0.15">
      <c r="A430" s="563">
        <v>30</v>
      </c>
      <c r="B430" s="563">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6"/>
      <c r="AL430" s="567"/>
      <c r="AM430" s="567"/>
      <c r="AN430" s="567"/>
      <c r="AO430" s="567"/>
      <c r="AP430" s="568"/>
      <c r="AQ430" s="565"/>
      <c r="AR430" s="564"/>
      <c r="AS430" s="564"/>
      <c r="AT430" s="564"/>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230" t="s">
        <v>368</v>
      </c>
      <c r="D433" s="230"/>
      <c r="E433" s="230"/>
      <c r="F433" s="230"/>
      <c r="G433" s="230"/>
      <c r="H433" s="230"/>
      <c r="I433" s="230"/>
      <c r="J433" s="230"/>
      <c r="K433" s="230"/>
      <c r="L433" s="230"/>
      <c r="M433" s="230" t="s">
        <v>369</v>
      </c>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30"/>
      <c r="AK433" s="569" t="s">
        <v>370</v>
      </c>
      <c r="AL433" s="230"/>
      <c r="AM433" s="230"/>
      <c r="AN433" s="230"/>
      <c r="AO433" s="230"/>
      <c r="AP433" s="230"/>
      <c r="AQ433" s="230" t="s">
        <v>23</v>
      </c>
      <c r="AR433" s="230"/>
      <c r="AS433" s="230"/>
      <c r="AT433" s="230"/>
      <c r="AU433" s="83" t="s">
        <v>24</v>
      </c>
      <c r="AV433" s="84"/>
      <c r="AW433" s="84"/>
      <c r="AX433" s="570"/>
    </row>
    <row r="434" spans="1:50" ht="24" hidden="1" customHeight="1" x14ac:dyDescent="0.15">
      <c r="A434" s="563">
        <v>1</v>
      </c>
      <c r="B434" s="563">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6"/>
      <c r="AL434" s="567"/>
      <c r="AM434" s="567"/>
      <c r="AN434" s="567"/>
      <c r="AO434" s="567"/>
      <c r="AP434" s="568"/>
      <c r="AQ434" s="565"/>
      <c r="AR434" s="564"/>
      <c r="AS434" s="564"/>
      <c r="AT434" s="564"/>
      <c r="AU434" s="566"/>
      <c r="AV434" s="567"/>
      <c r="AW434" s="567"/>
      <c r="AX434" s="568"/>
    </row>
    <row r="435" spans="1:50" ht="24" hidden="1" customHeight="1" x14ac:dyDescent="0.15">
      <c r="A435" s="563">
        <v>2</v>
      </c>
      <c r="B435" s="563">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6"/>
      <c r="AL435" s="567"/>
      <c r="AM435" s="567"/>
      <c r="AN435" s="567"/>
      <c r="AO435" s="567"/>
      <c r="AP435" s="568"/>
      <c r="AQ435" s="565"/>
      <c r="AR435" s="564"/>
      <c r="AS435" s="564"/>
      <c r="AT435" s="564"/>
      <c r="AU435" s="566"/>
      <c r="AV435" s="567"/>
      <c r="AW435" s="567"/>
      <c r="AX435" s="568"/>
    </row>
    <row r="436" spans="1:50" ht="24" hidden="1" customHeight="1" x14ac:dyDescent="0.15">
      <c r="A436" s="563">
        <v>3</v>
      </c>
      <c r="B436" s="563">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6"/>
      <c r="AL436" s="567"/>
      <c r="AM436" s="567"/>
      <c r="AN436" s="567"/>
      <c r="AO436" s="567"/>
      <c r="AP436" s="568"/>
      <c r="AQ436" s="565"/>
      <c r="AR436" s="564"/>
      <c r="AS436" s="564"/>
      <c r="AT436" s="564"/>
      <c r="AU436" s="566"/>
      <c r="AV436" s="567"/>
      <c r="AW436" s="567"/>
      <c r="AX436" s="568"/>
    </row>
    <row r="437" spans="1:50" ht="24" hidden="1" customHeight="1" x14ac:dyDescent="0.15">
      <c r="A437" s="563">
        <v>4</v>
      </c>
      <c r="B437" s="563">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6"/>
      <c r="AL437" s="567"/>
      <c r="AM437" s="567"/>
      <c r="AN437" s="567"/>
      <c r="AO437" s="567"/>
      <c r="AP437" s="568"/>
      <c r="AQ437" s="565"/>
      <c r="AR437" s="564"/>
      <c r="AS437" s="564"/>
      <c r="AT437" s="564"/>
      <c r="AU437" s="566"/>
      <c r="AV437" s="567"/>
      <c r="AW437" s="567"/>
      <c r="AX437" s="568"/>
    </row>
    <row r="438" spans="1:50" ht="24" hidden="1" customHeight="1" x14ac:dyDescent="0.15">
      <c r="A438" s="563">
        <v>5</v>
      </c>
      <c r="B438" s="563">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6"/>
      <c r="AL438" s="567"/>
      <c r="AM438" s="567"/>
      <c r="AN438" s="567"/>
      <c r="AO438" s="567"/>
      <c r="AP438" s="568"/>
      <c r="AQ438" s="565"/>
      <c r="AR438" s="564"/>
      <c r="AS438" s="564"/>
      <c r="AT438" s="564"/>
      <c r="AU438" s="566"/>
      <c r="AV438" s="567"/>
      <c r="AW438" s="567"/>
      <c r="AX438" s="568"/>
    </row>
    <row r="439" spans="1:50" ht="24" hidden="1" customHeight="1" x14ac:dyDescent="0.15">
      <c r="A439" s="563">
        <v>6</v>
      </c>
      <c r="B439" s="563">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6"/>
      <c r="AL439" s="567"/>
      <c r="AM439" s="567"/>
      <c r="AN439" s="567"/>
      <c r="AO439" s="567"/>
      <c r="AP439" s="568"/>
      <c r="AQ439" s="565"/>
      <c r="AR439" s="564"/>
      <c r="AS439" s="564"/>
      <c r="AT439" s="564"/>
      <c r="AU439" s="566"/>
      <c r="AV439" s="567"/>
      <c r="AW439" s="567"/>
      <c r="AX439" s="568"/>
    </row>
    <row r="440" spans="1:50" ht="24" hidden="1" customHeight="1" x14ac:dyDescent="0.15">
      <c r="A440" s="563">
        <v>7</v>
      </c>
      <c r="B440" s="563">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6"/>
      <c r="AL440" s="567"/>
      <c r="AM440" s="567"/>
      <c r="AN440" s="567"/>
      <c r="AO440" s="567"/>
      <c r="AP440" s="568"/>
      <c r="AQ440" s="565"/>
      <c r="AR440" s="564"/>
      <c r="AS440" s="564"/>
      <c r="AT440" s="564"/>
      <c r="AU440" s="566"/>
      <c r="AV440" s="567"/>
      <c r="AW440" s="567"/>
      <c r="AX440" s="568"/>
    </row>
    <row r="441" spans="1:50" ht="24" hidden="1" customHeight="1" x14ac:dyDescent="0.15">
      <c r="A441" s="563">
        <v>8</v>
      </c>
      <c r="B441" s="563">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6"/>
      <c r="AL441" s="567"/>
      <c r="AM441" s="567"/>
      <c r="AN441" s="567"/>
      <c r="AO441" s="567"/>
      <c r="AP441" s="568"/>
      <c r="AQ441" s="565"/>
      <c r="AR441" s="564"/>
      <c r="AS441" s="564"/>
      <c r="AT441" s="564"/>
      <c r="AU441" s="566"/>
      <c r="AV441" s="567"/>
      <c r="AW441" s="567"/>
      <c r="AX441" s="568"/>
    </row>
    <row r="442" spans="1:50" ht="24" hidden="1" customHeight="1" x14ac:dyDescent="0.15">
      <c r="A442" s="563">
        <v>9</v>
      </c>
      <c r="B442" s="563">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6"/>
      <c r="AL442" s="567"/>
      <c r="AM442" s="567"/>
      <c r="AN442" s="567"/>
      <c r="AO442" s="567"/>
      <c r="AP442" s="568"/>
      <c r="AQ442" s="565"/>
      <c r="AR442" s="564"/>
      <c r="AS442" s="564"/>
      <c r="AT442" s="564"/>
      <c r="AU442" s="566"/>
      <c r="AV442" s="567"/>
      <c r="AW442" s="567"/>
      <c r="AX442" s="568"/>
    </row>
    <row r="443" spans="1:50" ht="24" hidden="1" customHeight="1" x14ac:dyDescent="0.15">
      <c r="A443" s="563">
        <v>10</v>
      </c>
      <c r="B443" s="563">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6"/>
      <c r="AL443" s="567"/>
      <c r="AM443" s="567"/>
      <c r="AN443" s="567"/>
      <c r="AO443" s="567"/>
      <c r="AP443" s="568"/>
      <c r="AQ443" s="565"/>
      <c r="AR443" s="564"/>
      <c r="AS443" s="564"/>
      <c r="AT443" s="564"/>
      <c r="AU443" s="566"/>
      <c r="AV443" s="567"/>
      <c r="AW443" s="567"/>
      <c r="AX443" s="568"/>
    </row>
    <row r="444" spans="1:50" ht="24" hidden="1" customHeight="1" x14ac:dyDescent="0.15">
      <c r="A444" s="563">
        <v>11</v>
      </c>
      <c r="B444" s="563">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6"/>
      <c r="AL444" s="567"/>
      <c r="AM444" s="567"/>
      <c r="AN444" s="567"/>
      <c r="AO444" s="567"/>
      <c r="AP444" s="568"/>
      <c r="AQ444" s="565"/>
      <c r="AR444" s="564"/>
      <c r="AS444" s="564"/>
      <c r="AT444" s="564"/>
      <c r="AU444" s="566"/>
      <c r="AV444" s="567"/>
      <c r="AW444" s="567"/>
      <c r="AX444" s="568"/>
    </row>
    <row r="445" spans="1:50" ht="24" hidden="1" customHeight="1" x14ac:dyDescent="0.15">
      <c r="A445" s="563">
        <v>12</v>
      </c>
      <c r="B445" s="563">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6"/>
      <c r="AL445" s="567"/>
      <c r="AM445" s="567"/>
      <c r="AN445" s="567"/>
      <c r="AO445" s="567"/>
      <c r="AP445" s="568"/>
      <c r="AQ445" s="565"/>
      <c r="AR445" s="564"/>
      <c r="AS445" s="564"/>
      <c r="AT445" s="564"/>
      <c r="AU445" s="566"/>
      <c r="AV445" s="567"/>
      <c r="AW445" s="567"/>
      <c r="AX445" s="568"/>
    </row>
    <row r="446" spans="1:50" ht="24" hidden="1" customHeight="1" x14ac:dyDescent="0.15">
      <c r="A446" s="563">
        <v>13</v>
      </c>
      <c r="B446" s="563">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6"/>
      <c r="AL446" s="567"/>
      <c r="AM446" s="567"/>
      <c r="AN446" s="567"/>
      <c r="AO446" s="567"/>
      <c r="AP446" s="568"/>
      <c r="AQ446" s="565"/>
      <c r="AR446" s="564"/>
      <c r="AS446" s="564"/>
      <c r="AT446" s="564"/>
      <c r="AU446" s="566"/>
      <c r="AV446" s="567"/>
      <c r="AW446" s="567"/>
      <c r="AX446" s="568"/>
    </row>
    <row r="447" spans="1:50" ht="24" hidden="1" customHeight="1" x14ac:dyDescent="0.15">
      <c r="A447" s="563">
        <v>14</v>
      </c>
      <c r="B447" s="563">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6"/>
      <c r="AL447" s="567"/>
      <c r="AM447" s="567"/>
      <c r="AN447" s="567"/>
      <c r="AO447" s="567"/>
      <c r="AP447" s="568"/>
      <c r="AQ447" s="565"/>
      <c r="AR447" s="564"/>
      <c r="AS447" s="564"/>
      <c r="AT447" s="564"/>
      <c r="AU447" s="566"/>
      <c r="AV447" s="567"/>
      <c r="AW447" s="567"/>
      <c r="AX447" s="568"/>
    </row>
    <row r="448" spans="1:50" ht="24" hidden="1" customHeight="1" x14ac:dyDescent="0.15">
      <c r="A448" s="563">
        <v>15</v>
      </c>
      <c r="B448" s="563">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6"/>
      <c r="AL448" s="567"/>
      <c r="AM448" s="567"/>
      <c r="AN448" s="567"/>
      <c r="AO448" s="567"/>
      <c r="AP448" s="568"/>
      <c r="AQ448" s="565"/>
      <c r="AR448" s="564"/>
      <c r="AS448" s="564"/>
      <c r="AT448" s="564"/>
      <c r="AU448" s="566"/>
      <c r="AV448" s="567"/>
      <c r="AW448" s="567"/>
      <c r="AX448" s="568"/>
    </row>
    <row r="449" spans="1:50" ht="24" hidden="1" customHeight="1" x14ac:dyDescent="0.15">
      <c r="A449" s="563">
        <v>16</v>
      </c>
      <c r="B449" s="563">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6"/>
      <c r="AL449" s="567"/>
      <c r="AM449" s="567"/>
      <c r="AN449" s="567"/>
      <c r="AO449" s="567"/>
      <c r="AP449" s="568"/>
      <c r="AQ449" s="565"/>
      <c r="AR449" s="564"/>
      <c r="AS449" s="564"/>
      <c r="AT449" s="564"/>
      <c r="AU449" s="566"/>
      <c r="AV449" s="567"/>
      <c r="AW449" s="567"/>
      <c r="AX449" s="568"/>
    </row>
    <row r="450" spans="1:50" ht="24" hidden="1" customHeight="1" x14ac:dyDescent="0.15">
      <c r="A450" s="563">
        <v>17</v>
      </c>
      <c r="B450" s="563">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6"/>
      <c r="AL450" s="567"/>
      <c r="AM450" s="567"/>
      <c r="AN450" s="567"/>
      <c r="AO450" s="567"/>
      <c r="AP450" s="568"/>
      <c r="AQ450" s="565"/>
      <c r="AR450" s="564"/>
      <c r="AS450" s="564"/>
      <c r="AT450" s="564"/>
      <c r="AU450" s="566"/>
      <c r="AV450" s="567"/>
      <c r="AW450" s="567"/>
      <c r="AX450" s="568"/>
    </row>
    <row r="451" spans="1:50" ht="24" hidden="1" customHeight="1" x14ac:dyDescent="0.15">
      <c r="A451" s="563">
        <v>18</v>
      </c>
      <c r="B451" s="563">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6"/>
      <c r="AL451" s="567"/>
      <c r="AM451" s="567"/>
      <c r="AN451" s="567"/>
      <c r="AO451" s="567"/>
      <c r="AP451" s="568"/>
      <c r="AQ451" s="565"/>
      <c r="AR451" s="564"/>
      <c r="AS451" s="564"/>
      <c r="AT451" s="564"/>
      <c r="AU451" s="566"/>
      <c r="AV451" s="567"/>
      <c r="AW451" s="567"/>
      <c r="AX451" s="568"/>
    </row>
    <row r="452" spans="1:50" ht="24" hidden="1" customHeight="1" x14ac:dyDescent="0.15">
      <c r="A452" s="563">
        <v>19</v>
      </c>
      <c r="B452" s="563">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6"/>
      <c r="AL452" s="567"/>
      <c r="AM452" s="567"/>
      <c r="AN452" s="567"/>
      <c r="AO452" s="567"/>
      <c r="AP452" s="568"/>
      <c r="AQ452" s="565"/>
      <c r="AR452" s="564"/>
      <c r="AS452" s="564"/>
      <c r="AT452" s="564"/>
      <c r="AU452" s="566"/>
      <c r="AV452" s="567"/>
      <c r="AW452" s="567"/>
      <c r="AX452" s="568"/>
    </row>
    <row r="453" spans="1:50" ht="24" hidden="1" customHeight="1" x14ac:dyDescent="0.15">
      <c r="A453" s="563">
        <v>20</v>
      </c>
      <c r="B453" s="563">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6"/>
      <c r="AL453" s="567"/>
      <c r="AM453" s="567"/>
      <c r="AN453" s="567"/>
      <c r="AO453" s="567"/>
      <c r="AP453" s="568"/>
      <c r="AQ453" s="565"/>
      <c r="AR453" s="564"/>
      <c r="AS453" s="564"/>
      <c r="AT453" s="564"/>
      <c r="AU453" s="566"/>
      <c r="AV453" s="567"/>
      <c r="AW453" s="567"/>
      <c r="AX453" s="568"/>
    </row>
    <row r="454" spans="1:50" ht="24" hidden="1" customHeight="1" x14ac:dyDescent="0.15">
      <c r="A454" s="563">
        <v>21</v>
      </c>
      <c r="B454" s="563">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6"/>
      <c r="AL454" s="567"/>
      <c r="AM454" s="567"/>
      <c r="AN454" s="567"/>
      <c r="AO454" s="567"/>
      <c r="AP454" s="568"/>
      <c r="AQ454" s="565"/>
      <c r="AR454" s="564"/>
      <c r="AS454" s="564"/>
      <c r="AT454" s="564"/>
      <c r="AU454" s="566"/>
      <c r="AV454" s="567"/>
      <c r="AW454" s="567"/>
      <c r="AX454" s="568"/>
    </row>
    <row r="455" spans="1:50" ht="24" hidden="1" customHeight="1" x14ac:dyDescent="0.15">
      <c r="A455" s="563">
        <v>22</v>
      </c>
      <c r="B455" s="563">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6"/>
      <c r="AL455" s="567"/>
      <c r="AM455" s="567"/>
      <c r="AN455" s="567"/>
      <c r="AO455" s="567"/>
      <c r="AP455" s="568"/>
      <c r="AQ455" s="565"/>
      <c r="AR455" s="564"/>
      <c r="AS455" s="564"/>
      <c r="AT455" s="564"/>
      <c r="AU455" s="566"/>
      <c r="AV455" s="567"/>
      <c r="AW455" s="567"/>
      <c r="AX455" s="568"/>
    </row>
    <row r="456" spans="1:50" ht="24" hidden="1" customHeight="1" x14ac:dyDescent="0.15">
      <c r="A456" s="563">
        <v>23</v>
      </c>
      <c r="B456" s="563">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6"/>
      <c r="AL456" s="567"/>
      <c r="AM456" s="567"/>
      <c r="AN456" s="567"/>
      <c r="AO456" s="567"/>
      <c r="AP456" s="568"/>
      <c r="AQ456" s="565"/>
      <c r="AR456" s="564"/>
      <c r="AS456" s="564"/>
      <c r="AT456" s="564"/>
      <c r="AU456" s="566"/>
      <c r="AV456" s="567"/>
      <c r="AW456" s="567"/>
      <c r="AX456" s="568"/>
    </row>
    <row r="457" spans="1:50" ht="24" hidden="1" customHeight="1" x14ac:dyDescent="0.15">
      <c r="A457" s="563">
        <v>24</v>
      </c>
      <c r="B457" s="563">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6"/>
      <c r="AL457" s="567"/>
      <c r="AM457" s="567"/>
      <c r="AN457" s="567"/>
      <c r="AO457" s="567"/>
      <c r="AP457" s="568"/>
      <c r="AQ457" s="565"/>
      <c r="AR457" s="564"/>
      <c r="AS457" s="564"/>
      <c r="AT457" s="564"/>
      <c r="AU457" s="566"/>
      <c r="AV457" s="567"/>
      <c r="AW457" s="567"/>
      <c r="AX457" s="568"/>
    </row>
    <row r="458" spans="1:50" ht="24" hidden="1" customHeight="1" x14ac:dyDescent="0.15">
      <c r="A458" s="563">
        <v>25</v>
      </c>
      <c r="B458" s="563">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6"/>
      <c r="AL458" s="567"/>
      <c r="AM458" s="567"/>
      <c r="AN458" s="567"/>
      <c r="AO458" s="567"/>
      <c r="AP458" s="568"/>
      <c r="AQ458" s="565"/>
      <c r="AR458" s="564"/>
      <c r="AS458" s="564"/>
      <c r="AT458" s="564"/>
      <c r="AU458" s="566"/>
      <c r="AV458" s="567"/>
      <c r="AW458" s="567"/>
      <c r="AX458" s="568"/>
    </row>
    <row r="459" spans="1:50" ht="24" hidden="1" customHeight="1" x14ac:dyDescent="0.15">
      <c r="A459" s="563">
        <v>26</v>
      </c>
      <c r="B459" s="563">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6"/>
      <c r="AL459" s="567"/>
      <c r="AM459" s="567"/>
      <c r="AN459" s="567"/>
      <c r="AO459" s="567"/>
      <c r="AP459" s="568"/>
      <c r="AQ459" s="565"/>
      <c r="AR459" s="564"/>
      <c r="AS459" s="564"/>
      <c r="AT459" s="564"/>
      <c r="AU459" s="566"/>
      <c r="AV459" s="567"/>
      <c r="AW459" s="567"/>
      <c r="AX459" s="568"/>
    </row>
    <row r="460" spans="1:50" ht="24" hidden="1" customHeight="1" x14ac:dyDescent="0.15">
      <c r="A460" s="563">
        <v>27</v>
      </c>
      <c r="B460" s="563">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6"/>
      <c r="AL460" s="567"/>
      <c r="AM460" s="567"/>
      <c r="AN460" s="567"/>
      <c r="AO460" s="567"/>
      <c r="AP460" s="568"/>
      <c r="AQ460" s="565"/>
      <c r="AR460" s="564"/>
      <c r="AS460" s="564"/>
      <c r="AT460" s="564"/>
      <c r="AU460" s="566"/>
      <c r="AV460" s="567"/>
      <c r="AW460" s="567"/>
      <c r="AX460" s="568"/>
    </row>
    <row r="461" spans="1:50" ht="24" hidden="1" customHeight="1" x14ac:dyDescent="0.15">
      <c r="A461" s="563">
        <v>28</v>
      </c>
      <c r="B461" s="563">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6"/>
      <c r="AL461" s="567"/>
      <c r="AM461" s="567"/>
      <c r="AN461" s="567"/>
      <c r="AO461" s="567"/>
      <c r="AP461" s="568"/>
      <c r="AQ461" s="565"/>
      <c r="AR461" s="564"/>
      <c r="AS461" s="564"/>
      <c r="AT461" s="564"/>
      <c r="AU461" s="566"/>
      <c r="AV461" s="567"/>
      <c r="AW461" s="567"/>
      <c r="AX461" s="568"/>
    </row>
    <row r="462" spans="1:50" ht="24" hidden="1" customHeight="1" x14ac:dyDescent="0.15">
      <c r="A462" s="563">
        <v>29</v>
      </c>
      <c r="B462" s="563">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6"/>
      <c r="AL462" s="567"/>
      <c r="AM462" s="567"/>
      <c r="AN462" s="567"/>
      <c r="AO462" s="567"/>
      <c r="AP462" s="568"/>
      <c r="AQ462" s="565"/>
      <c r="AR462" s="564"/>
      <c r="AS462" s="564"/>
      <c r="AT462" s="564"/>
      <c r="AU462" s="566"/>
      <c r="AV462" s="567"/>
      <c r="AW462" s="567"/>
      <c r="AX462" s="568"/>
    </row>
    <row r="463" spans="1:50" ht="24" hidden="1" customHeight="1" x14ac:dyDescent="0.15">
      <c r="A463" s="563">
        <v>30</v>
      </c>
      <c r="B463" s="563">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6"/>
      <c r="AL463" s="567"/>
      <c r="AM463" s="567"/>
      <c r="AN463" s="567"/>
      <c r="AO463" s="567"/>
      <c r="AP463" s="568"/>
      <c r="AQ463" s="565"/>
      <c r="AR463" s="564"/>
      <c r="AS463" s="564"/>
      <c r="AT463" s="564"/>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230" t="s">
        <v>368</v>
      </c>
      <c r="D466" s="230"/>
      <c r="E466" s="230"/>
      <c r="F466" s="230"/>
      <c r="G466" s="230"/>
      <c r="H466" s="230"/>
      <c r="I466" s="230"/>
      <c r="J466" s="230"/>
      <c r="K466" s="230"/>
      <c r="L466" s="230"/>
      <c r="M466" s="230" t="s">
        <v>369</v>
      </c>
      <c r="N466" s="230"/>
      <c r="O466" s="230"/>
      <c r="P466" s="230"/>
      <c r="Q466" s="230"/>
      <c r="R466" s="230"/>
      <c r="S466" s="230"/>
      <c r="T466" s="230"/>
      <c r="U466" s="230"/>
      <c r="V466" s="230"/>
      <c r="W466" s="230"/>
      <c r="X466" s="230"/>
      <c r="Y466" s="230"/>
      <c r="Z466" s="230"/>
      <c r="AA466" s="230"/>
      <c r="AB466" s="230"/>
      <c r="AC466" s="230"/>
      <c r="AD466" s="230"/>
      <c r="AE466" s="230"/>
      <c r="AF466" s="230"/>
      <c r="AG466" s="230"/>
      <c r="AH466" s="230"/>
      <c r="AI466" s="230"/>
      <c r="AJ466" s="230"/>
      <c r="AK466" s="569" t="s">
        <v>370</v>
      </c>
      <c r="AL466" s="230"/>
      <c r="AM466" s="230"/>
      <c r="AN466" s="230"/>
      <c r="AO466" s="230"/>
      <c r="AP466" s="230"/>
      <c r="AQ466" s="230" t="s">
        <v>23</v>
      </c>
      <c r="AR466" s="230"/>
      <c r="AS466" s="230"/>
      <c r="AT466" s="230"/>
      <c r="AU466" s="83" t="s">
        <v>24</v>
      </c>
      <c r="AV466" s="84"/>
      <c r="AW466" s="84"/>
      <c r="AX466" s="570"/>
    </row>
    <row r="467" spans="1:50" ht="24" hidden="1" customHeight="1" x14ac:dyDescent="0.15">
      <c r="A467" s="563">
        <v>1</v>
      </c>
      <c r="B467" s="563">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6"/>
      <c r="AL467" s="567"/>
      <c r="AM467" s="567"/>
      <c r="AN467" s="567"/>
      <c r="AO467" s="567"/>
      <c r="AP467" s="568"/>
      <c r="AQ467" s="565"/>
      <c r="AR467" s="564"/>
      <c r="AS467" s="564"/>
      <c r="AT467" s="564"/>
      <c r="AU467" s="566"/>
      <c r="AV467" s="567"/>
      <c r="AW467" s="567"/>
      <c r="AX467" s="568"/>
    </row>
    <row r="468" spans="1:50" ht="24" hidden="1" customHeight="1" x14ac:dyDescent="0.15">
      <c r="A468" s="563">
        <v>2</v>
      </c>
      <c r="B468" s="563">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6"/>
      <c r="AL468" s="567"/>
      <c r="AM468" s="567"/>
      <c r="AN468" s="567"/>
      <c r="AO468" s="567"/>
      <c r="AP468" s="568"/>
      <c r="AQ468" s="565"/>
      <c r="AR468" s="564"/>
      <c r="AS468" s="564"/>
      <c r="AT468" s="564"/>
      <c r="AU468" s="566"/>
      <c r="AV468" s="567"/>
      <c r="AW468" s="567"/>
      <c r="AX468" s="568"/>
    </row>
    <row r="469" spans="1:50" ht="24" hidden="1" customHeight="1" x14ac:dyDescent="0.15">
      <c r="A469" s="563">
        <v>3</v>
      </c>
      <c r="B469" s="563">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6"/>
      <c r="AL469" s="567"/>
      <c r="AM469" s="567"/>
      <c r="AN469" s="567"/>
      <c r="AO469" s="567"/>
      <c r="AP469" s="568"/>
      <c r="AQ469" s="565"/>
      <c r="AR469" s="564"/>
      <c r="AS469" s="564"/>
      <c r="AT469" s="564"/>
      <c r="AU469" s="566"/>
      <c r="AV469" s="567"/>
      <c r="AW469" s="567"/>
      <c r="AX469" s="568"/>
    </row>
    <row r="470" spans="1:50" ht="24" hidden="1" customHeight="1" x14ac:dyDescent="0.15">
      <c r="A470" s="563">
        <v>4</v>
      </c>
      <c r="B470" s="563">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6"/>
      <c r="AL470" s="567"/>
      <c r="AM470" s="567"/>
      <c r="AN470" s="567"/>
      <c r="AO470" s="567"/>
      <c r="AP470" s="568"/>
      <c r="AQ470" s="565"/>
      <c r="AR470" s="564"/>
      <c r="AS470" s="564"/>
      <c r="AT470" s="564"/>
      <c r="AU470" s="566"/>
      <c r="AV470" s="567"/>
      <c r="AW470" s="567"/>
      <c r="AX470" s="568"/>
    </row>
    <row r="471" spans="1:50" ht="24" hidden="1" customHeight="1" x14ac:dyDescent="0.15">
      <c r="A471" s="563">
        <v>5</v>
      </c>
      <c r="B471" s="563">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6"/>
      <c r="AL471" s="567"/>
      <c r="AM471" s="567"/>
      <c r="AN471" s="567"/>
      <c r="AO471" s="567"/>
      <c r="AP471" s="568"/>
      <c r="AQ471" s="565"/>
      <c r="AR471" s="564"/>
      <c r="AS471" s="564"/>
      <c r="AT471" s="564"/>
      <c r="AU471" s="566"/>
      <c r="AV471" s="567"/>
      <c r="AW471" s="567"/>
      <c r="AX471" s="568"/>
    </row>
    <row r="472" spans="1:50" ht="24" hidden="1" customHeight="1" x14ac:dyDescent="0.15">
      <c r="A472" s="563">
        <v>6</v>
      </c>
      <c r="B472" s="563">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6"/>
      <c r="AL472" s="567"/>
      <c r="AM472" s="567"/>
      <c r="AN472" s="567"/>
      <c r="AO472" s="567"/>
      <c r="AP472" s="568"/>
      <c r="AQ472" s="565"/>
      <c r="AR472" s="564"/>
      <c r="AS472" s="564"/>
      <c r="AT472" s="564"/>
      <c r="AU472" s="566"/>
      <c r="AV472" s="567"/>
      <c r="AW472" s="567"/>
      <c r="AX472" s="568"/>
    </row>
    <row r="473" spans="1:50" ht="24" hidden="1" customHeight="1" x14ac:dyDescent="0.15">
      <c r="A473" s="563">
        <v>7</v>
      </c>
      <c r="B473" s="563">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6"/>
      <c r="AL473" s="567"/>
      <c r="AM473" s="567"/>
      <c r="AN473" s="567"/>
      <c r="AO473" s="567"/>
      <c r="AP473" s="568"/>
      <c r="AQ473" s="565"/>
      <c r="AR473" s="564"/>
      <c r="AS473" s="564"/>
      <c r="AT473" s="564"/>
      <c r="AU473" s="566"/>
      <c r="AV473" s="567"/>
      <c r="AW473" s="567"/>
      <c r="AX473" s="568"/>
    </row>
    <row r="474" spans="1:50" ht="24" hidden="1" customHeight="1" x14ac:dyDescent="0.15">
      <c r="A474" s="563">
        <v>8</v>
      </c>
      <c r="B474" s="563">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6"/>
      <c r="AL474" s="567"/>
      <c r="AM474" s="567"/>
      <c r="AN474" s="567"/>
      <c r="AO474" s="567"/>
      <c r="AP474" s="568"/>
      <c r="AQ474" s="565"/>
      <c r="AR474" s="564"/>
      <c r="AS474" s="564"/>
      <c r="AT474" s="564"/>
      <c r="AU474" s="566"/>
      <c r="AV474" s="567"/>
      <c r="AW474" s="567"/>
      <c r="AX474" s="568"/>
    </row>
    <row r="475" spans="1:50" ht="24" hidden="1" customHeight="1" x14ac:dyDescent="0.15">
      <c r="A475" s="563">
        <v>9</v>
      </c>
      <c r="B475" s="563">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6"/>
      <c r="AL475" s="567"/>
      <c r="AM475" s="567"/>
      <c r="AN475" s="567"/>
      <c r="AO475" s="567"/>
      <c r="AP475" s="568"/>
      <c r="AQ475" s="565"/>
      <c r="AR475" s="564"/>
      <c r="AS475" s="564"/>
      <c r="AT475" s="564"/>
      <c r="AU475" s="566"/>
      <c r="AV475" s="567"/>
      <c r="AW475" s="567"/>
      <c r="AX475" s="568"/>
    </row>
    <row r="476" spans="1:50" ht="24" hidden="1" customHeight="1" x14ac:dyDescent="0.15">
      <c r="A476" s="563">
        <v>10</v>
      </c>
      <c r="B476" s="563">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6"/>
      <c r="AL476" s="567"/>
      <c r="AM476" s="567"/>
      <c r="AN476" s="567"/>
      <c r="AO476" s="567"/>
      <c r="AP476" s="568"/>
      <c r="AQ476" s="565"/>
      <c r="AR476" s="564"/>
      <c r="AS476" s="564"/>
      <c r="AT476" s="564"/>
      <c r="AU476" s="566"/>
      <c r="AV476" s="567"/>
      <c r="AW476" s="567"/>
      <c r="AX476" s="568"/>
    </row>
    <row r="477" spans="1:50" ht="24" hidden="1" customHeight="1" x14ac:dyDescent="0.15">
      <c r="A477" s="563">
        <v>11</v>
      </c>
      <c r="B477" s="563">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6"/>
      <c r="AL477" s="567"/>
      <c r="AM477" s="567"/>
      <c r="AN477" s="567"/>
      <c r="AO477" s="567"/>
      <c r="AP477" s="568"/>
      <c r="AQ477" s="565"/>
      <c r="AR477" s="564"/>
      <c r="AS477" s="564"/>
      <c r="AT477" s="564"/>
      <c r="AU477" s="566"/>
      <c r="AV477" s="567"/>
      <c r="AW477" s="567"/>
      <c r="AX477" s="568"/>
    </row>
    <row r="478" spans="1:50" ht="24" hidden="1" customHeight="1" x14ac:dyDescent="0.15">
      <c r="A478" s="563">
        <v>12</v>
      </c>
      <c r="B478" s="563">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6"/>
      <c r="AL478" s="567"/>
      <c r="AM478" s="567"/>
      <c r="AN478" s="567"/>
      <c r="AO478" s="567"/>
      <c r="AP478" s="568"/>
      <c r="AQ478" s="565"/>
      <c r="AR478" s="564"/>
      <c r="AS478" s="564"/>
      <c r="AT478" s="564"/>
      <c r="AU478" s="566"/>
      <c r="AV478" s="567"/>
      <c r="AW478" s="567"/>
      <c r="AX478" s="568"/>
    </row>
    <row r="479" spans="1:50" ht="24" hidden="1" customHeight="1" x14ac:dyDescent="0.15">
      <c r="A479" s="563">
        <v>13</v>
      </c>
      <c r="B479" s="563">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6"/>
      <c r="AL479" s="567"/>
      <c r="AM479" s="567"/>
      <c r="AN479" s="567"/>
      <c r="AO479" s="567"/>
      <c r="AP479" s="568"/>
      <c r="AQ479" s="565"/>
      <c r="AR479" s="564"/>
      <c r="AS479" s="564"/>
      <c r="AT479" s="564"/>
      <c r="AU479" s="566"/>
      <c r="AV479" s="567"/>
      <c r="AW479" s="567"/>
      <c r="AX479" s="568"/>
    </row>
    <row r="480" spans="1:50" ht="24" hidden="1" customHeight="1" x14ac:dyDescent="0.15">
      <c r="A480" s="563">
        <v>14</v>
      </c>
      <c r="B480" s="563">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6"/>
      <c r="AL480" s="567"/>
      <c r="AM480" s="567"/>
      <c r="AN480" s="567"/>
      <c r="AO480" s="567"/>
      <c r="AP480" s="568"/>
      <c r="AQ480" s="565"/>
      <c r="AR480" s="564"/>
      <c r="AS480" s="564"/>
      <c r="AT480" s="564"/>
      <c r="AU480" s="566"/>
      <c r="AV480" s="567"/>
      <c r="AW480" s="567"/>
      <c r="AX480" s="568"/>
    </row>
    <row r="481" spans="1:50" ht="24" hidden="1" customHeight="1" x14ac:dyDescent="0.15">
      <c r="A481" s="563">
        <v>15</v>
      </c>
      <c r="B481" s="563">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6"/>
      <c r="AL481" s="567"/>
      <c r="AM481" s="567"/>
      <c r="AN481" s="567"/>
      <c r="AO481" s="567"/>
      <c r="AP481" s="568"/>
      <c r="AQ481" s="565"/>
      <c r="AR481" s="564"/>
      <c r="AS481" s="564"/>
      <c r="AT481" s="564"/>
      <c r="AU481" s="566"/>
      <c r="AV481" s="567"/>
      <c r="AW481" s="567"/>
      <c r="AX481" s="568"/>
    </row>
    <row r="482" spans="1:50" ht="24" hidden="1" customHeight="1" x14ac:dyDescent="0.15">
      <c r="A482" s="563">
        <v>16</v>
      </c>
      <c r="B482" s="563">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6"/>
      <c r="AL482" s="567"/>
      <c r="AM482" s="567"/>
      <c r="AN482" s="567"/>
      <c r="AO482" s="567"/>
      <c r="AP482" s="568"/>
      <c r="AQ482" s="565"/>
      <c r="AR482" s="564"/>
      <c r="AS482" s="564"/>
      <c r="AT482" s="564"/>
      <c r="AU482" s="566"/>
      <c r="AV482" s="567"/>
      <c r="AW482" s="567"/>
      <c r="AX482" s="568"/>
    </row>
    <row r="483" spans="1:50" ht="24" hidden="1" customHeight="1" x14ac:dyDescent="0.15">
      <c r="A483" s="563">
        <v>17</v>
      </c>
      <c r="B483" s="563">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6"/>
      <c r="AL483" s="567"/>
      <c r="AM483" s="567"/>
      <c r="AN483" s="567"/>
      <c r="AO483" s="567"/>
      <c r="AP483" s="568"/>
      <c r="AQ483" s="565"/>
      <c r="AR483" s="564"/>
      <c r="AS483" s="564"/>
      <c r="AT483" s="564"/>
      <c r="AU483" s="566"/>
      <c r="AV483" s="567"/>
      <c r="AW483" s="567"/>
      <c r="AX483" s="568"/>
    </row>
    <row r="484" spans="1:50" ht="24" hidden="1" customHeight="1" x14ac:dyDescent="0.15">
      <c r="A484" s="563">
        <v>18</v>
      </c>
      <c r="B484" s="563">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6"/>
      <c r="AL484" s="567"/>
      <c r="AM484" s="567"/>
      <c r="AN484" s="567"/>
      <c r="AO484" s="567"/>
      <c r="AP484" s="568"/>
      <c r="AQ484" s="565"/>
      <c r="AR484" s="564"/>
      <c r="AS484" s="564"/>
      <c r="AT484" s="564"/>
      <c r="AU484" s="566"/>
      <c r="AV484" s="567"/>
      <c r="AW484" s="567"/>
      <c r="AX484" s="568"/>
    </row>
    <row r="485" spans="1:50" ht="24" hidden="1" customHeight="1" x14ac:dyDescent="0.15">
      <c r="A485" s="563">
        <v>19</v>
      </c>
      <c r="B485" s="563">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6"/>
      <c r="AL485" s="567"/>
      <c r="AM485" s="567"/>
      <c r="AN485" s="567"/>
      <c r="AO485" s="567"/>
      <c r="AP485" s="568"/>
      <c r="AQ485" s="565"/>
      <c r="AR485" s="564"/>
      <c r="AS485" s="564"/>
      <c r="AT485" s="564"/>
      <c r="AU485" s="566"/>
      <c r="AV485" s="567"/>
      <c r="AW485" s="567"/>
      <c r="AX485" s="568"/>
    </row>
    <row r="486" spans="1:50" ht="24" hidden="1" customHeight="1" x14ac:dyDescent="0.15">
      <c r="A486" s="563">
        <v>20</v>
      </c>
      <c r="B486" s="563">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6"/>
      <c r="AL486" s="567"/>
      <c r="AM486" s="567"/>
      <c r="AN486" s="567"/>
      <c r="AO486" s="567"/>
      <c r="AP486" s="568"/>
      <c r="AQ486" s="565"/>
      <c r="AR486" s="564"/>
      <c r="AS486" s="564"/>
      <c r="AT486" s="564"/>
      <c r="AU486" s="566"/>
      <c r="AV486" s="567"/>
      <c r="AW486" s="567"/>
      <c r="AX486" s="568"/>
    </row>
    <row r="487" spans="1:50" ht="24" hidden="1" customHeight="1" x14ac:dyDescent="0.15">
      <c r="A487" s="563">
        <v>21</v>
      </c>
      <c r="B487" s="563">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6"/>
      <c r="AL487" s="567"/>
      <c r="AM487" s="567"/>
      <c r="AN487" s="567"/>
      <c r="AO487" s="567"/>
      <c r="AP487" s="568"/>
      <c r="AQ487" s="565"/>
      <c r="AR487" s="564"/>
      <c r="AS487" s="564"/>
      <c r="AT487" s="564"/>
      <c r="AU487" s="566"/>
      <c r="AV487" s="567"/>
      <c r="AW487" s="567"/>
      <c r="AX487" s="568"/>
    </row>
    <row r="488" spans="1:50" ht="24" hidden="1" customHeight="1" x14ac:dyDescent="0.15">
      <c r="A488" s="563">
        <v>22</v>
      </c>
      <c r="B488" s="563">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6"/>
      <c r="AL488" s="567"/>
      <c r="AM488" s="567"/>
      <c r="AN488" s="567"/>
      <c r="AO488" s="567"/>
      <c r="AP488" s="568"/>
      <c r="AQ488" s="565"/>
      <c r="AR488" s="564"/>
      <c r="AS488" s="564"/>
      <c r="AT488" s="564"/>
      <c r="AU488" s="566"/>
      <c r="AV488" s="567"/>
      <c r="AW488" s="567"/>
      <c r="AX488" s="568"/>
    </row>
    <row r="489" spans="1:50" ht="24" hidden="1" customHeight="1" x14ac:dyDescent="0.15">
      <c r="A489" s="563">
        <v>23</v>
      </c>
      <c r="B489" s="563">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6"/>
      <c r="AL489" s="567"/>
      <c r="AM489" s="567"/>
      <c r="AN489" s="567"/>
      <c r="AO489" s="567"/>
      <c r="AP489" s="568"/>
      <c r="AQ489" s="565"/>
      <c r="AR489" s="564"/>
      <c r="AS489" s="564"/>
      <c r="AT489" s="564"/>
      <c r="AU489" s="566"/>
      <c r="AV489" s="567"/>
      <c r="AW489" s="567"/>
      <c r="AX489" s="568"/>
    </row>
    <row r="490" spans="1:50" ht="24" hidden="1" customHeight="1" x14ac:dyDescent="0.15">
      <c r="A490" s="563">
        <v>24</v>
      </c>
      <c r="B490" s="563">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6"/>
      <c r="AL490" s="567"/>
      <c r="AM490" s="567"/>
      <c r="AN490" s="567"/>
      <c r="AO490" s="567"/>
      <c r="AP490" s="568"/>
      <c r="AQ490" s="565"/>
      <c r="AR490" s="564"/>
      <c r="AS490" s="564"/>
      <c r="AT490" s="564"/>
      <c r="AU490" s="566"/>
      <c r="AV490" s="567"/>
      <c r="AW490" s="567"/>
      <c r="AX490" s="568"/>
    </row>
    <row r="491" spans="1:50" ht="24" hidden="1" customHeight="1" x14ac:dyDescent="0.15">
      <c r="A491" s="563">
        <v>25</v>
      </c>
      <c r="B491" s="563">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6"/>
      <c r="AL491" s="567"/>
      <c r="AM491" s="567"/>
      <c r="AN491" s="567"/>
      <c r="AO491" s="567"/>
      <c r="AP491" s="568"/>
      <c r="AQ491" s="565"/>
      <c r="AR491" s="564"/>
      <c r="AS491" s="564"/>
      <c r="AT491" s="564"/>
      <c r="AU491" s="566"/>
      <c r="AV491" s="567"/>
      <c r="AW491" s="567"/>
      <c r="AX491" s="568"/>
    </row>
    <row r="492" spans="1:50" ht="24" hidden="1" customHeight="1" x14ac:dyDescent="0.15">
      <c r="A492" s="563">
        <v>26</v>
      </c>
      <c r="B492" s="563">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6"/>
      <c r="AL492" s="567"/>
      <c r="AM492" s="567"/>
      <c r="AN492" s="567"/>
      <c r="AO492" s="567"/>
      <c r="AP492" s="568"/>
      <c r="AQ492" s="565"/>
      <c r="AR492" s="564"/>
      <c r="AS492" s="564"/>
      <c r="AT492" s="564"/>
      <c r="AU492" s="566"/>
      <c r="AV492" s="567"/>
      <c r="AW492" s="567"/>
      <c r="AX492" s="568"/>
    </row>
    <row r="493" spans="1:50" ht="24" hidden="1" customHeight="1" x14ac:dyDescent="0.15">
      <c r="A493" s="563">
        <v>27</v>
      </c>
      <c r="B493" s="563">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6"/>
      <c r="AL493" s="567"/>
      <c r="AM493" s="567"/>
      <c r="AN493" s="567"/>
      <c r="AO493" s="567"/>
      <c r="AP493" s="568"/>
      <c r="AQ493" s="565"/>
      <c r="AR493" s="564"/>
      <c r="AS493" s="564"/>
      <c r="AT493" s="564"/>
      <c r="AU493" s="566"/>
      <c r="AV493" s="567"/>
      <c r="AW493" s="567"/>
      <c r="AX493" s="568"/>
    </row>
    <row r="494" spans="1:50" ht="24" hidden="1" customHeight="1" x14ac:dyDescent="0.15">
      <c r="A494" s="563">
        <v>28</v>
      </c>
      <c r="B494" s="563">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6"/>
      <c r="AL494" s="567"/>
      <c r="AM494" s="567"/>
      <c r="AN494" s="567"/>
      <c r="AO494" s="567"/>
      <c r="AP494" s="568"/>
      <c r="AQ494" s="565"/>
      <c r="AR494" s="564"/>
      <c r="AS494" s="564"/>
      <c r="AT494" s="564"/>
      <c r="AU494" s="566"/>
      <c r="AV494" s="567"/>
      <c r="AW494" s="567"/>
      <c r="AX494" s="568"/>
    </row>
    <row r="495" spans="1:50" ht="24" hidden="1" customHeight="1" x14ac:dyDescent="0.15">
      <c r="A495" s="563">
        <v>29</v>
      </c>
      <c r="B495" s="563">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6"/>
      <c r="AL495" s="567"/>
      <c r="AM495" s="567"/>
      <c r="AN495" s="567"/>
      <c r="AO495" s="567"/>
      <c r="AP495" s="568"/>
      <c r="AQ495" s="565"/>
      <c r="AR495" s="564"/>
      <c r="AS495" s="564"/>
      <c r="AT495" s="564"/>
      <c r="AU495" s="566"/>
      <c r="AV495" s="567"/>
      <c r="AW495" s="567"/>
      <c r="AX495" s="568"/>
    </row>
    <row r="496" spans="1:50" ht="24" hidden="1" customHeight="1" x14ac:dyDescent="0.15">
      <c r="A496" s="563">
        <v>30</v>
      </c>
      <c r="B496" s="563">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6"/>
      <c r="AL496" s="567"/>
      <c r="AM496" s="567"/>
      <c r="AN496" s="567"/>
      <c r="AO496" s="567"/>
      <c r="AP496" s="568"/>
      <c r="AQ496" s="565"/>
      <c r="AR496" s="564"/>
      <c r="AS496" s="564"/>
      <c r="AT496" s="564"/>
      <c r="AU496" s="566"/>
      <c r="AV496" s="567"/>
      <c r="AW496" s="567"/>
      <c r="AX496" s="56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5:AQ17 P13:AQ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I24 AJ23:AN23 AT24:AX24">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J24:AN25">
    <cfRule type="expression" dxfId="5" priority="5">
      <formula>IF(RIGHT(TEXT(AJ24,"0.#"),1)=".",FALSE,TRUE)</formula>
    </cfRule>
    <cfRule type="expression" dxfId="4" priority="6">
      <formula>IF(RIGHT(TEXT(AJ24,"0.#"),1)=".",TRUE,FALSE)</formula>
    </cfRule>
  </conditionalFormatting>
  <conditionalFormatting sqref="AO23:AS23">
    <cfRule type="expression" dxfId="3" priority="3">
      <formula>IF(RIGHT(TEXT(AO23,"0.#"),1)=".",FALSE,TRUE)</formula>
    </cfRule>
    <cfRule type="expression" dxfId="2" priority="4">
      <formula>IF(RIGHT(TEXT(AO23,"0.#"),1)=".",TRUE,FALSE)</formula>
    </cfRule>
  </conditionalFormatting>
  <conditionalFormatting sqref="AO24:AS25">
    <cfRule type="expression" dxfId="1" priority="1">
      <formula>IF(RIGHT(TEXT(AO24,"0.#"),1)=".",FALSE,TRUE)</formula>
    </cfRule>
    <cfRule type="expression" dxfId="0" priority="2">
      <formula>IF(RIGHT(TEXT(AO24,"0.#"),1)=".",TRUE,FALSE)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7" sqref="B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2015-06-15T09:42:52Z</cp:lastPrinted>
  <dcterms:created xsi:type="dcterms:W3CDTF">2012-03-13T00:50:25Z</dcterms:created>
  <dcterms:modified xsi:type="dcterms:W3CDTF">2015-09-07T14:57:39Z</dcterms:modified>
</cp:coreProperties>
</file>