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<sst xmlns="http://schemas.openxmlformats.org/spreadsheetml/2006/main" count="750" uniqueCount="457">
  <si>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</si>
  <si>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</si>
  <si>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</si>
  <si>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</si>
  <si>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</si>
  <si>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</si>
  <si>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</si>
  <si>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</si>
  <si>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</si>
  <si>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</si>
  <si>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</si>
  <si>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</si>
  <si>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</si>
  <si>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</si>
  <si>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</si>
  <si>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</si>
  <si>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</si>
  <si>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</si>
  <si>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</si>
  <si>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</si>
  <si>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</si>
  <si>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</si>
  <si>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</si>
  <si>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</si>
  <si>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</si>
  <si>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</si>
  <si>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</si>
  <si>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</si>
  <si>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</si>
  <si>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</si>
  <si>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</si>
  <si>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</si>
  <si>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</si>
  <si>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</si>
  <si>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</si>
  <si>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</si>
  <si>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</si>
  <si>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</si>
  <si>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</si>
  <si>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</si>
  <si>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</si>
  <si>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</si>
  <si>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</si>
  <si>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</si>
  <si>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</si>
  <si>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</si>
  <si>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</si>
  <si>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</si>
  <si>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</si>
  <si>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</si>
  <si>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</si>
  <si>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</si>
  <si>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</si>
  <si>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</si>
  <si>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</si>
  <si>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</si>
  <si>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</si>
  <si>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</si>
  <si>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</si>
  <si>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</si>
  <si>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</si>
  <si>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</si>
  <si>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</si>
  <si>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</si>
  <si>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</si>
  <si>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</si>
  <si>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</si>
  <si>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</si>
  <si>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</si>
  <si>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</si>
  <si>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</si>
  <si>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</si>
  <si>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</si>
  <si>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</si>
  <si>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</si>
  <si>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</si>
  <si>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</si>
  <si>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</si>
  <si>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</si>
  <si>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</si>
  <si>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</si>
  <si>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</si>
  <si>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</si>
  <si>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</si>
  <si>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</si>
  <si>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</si>
  <si>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</si>
  <si>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</si>
  <si>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</si>
  <si>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</si>
  <si>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</si>
  <si>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</si>
  <si>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</si>
  <si>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</si>
  <si>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</si>
  <si>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</si>
  <si>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</si>
  <si>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</si>
  <si>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</si>
  <si>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</si>
  <si>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</si>
  <si>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</si>
  <si>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</si>
  <si>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</si>
  <si>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</si>
  <si>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</si>
  <si>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</si>
  <si>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</si>
  <si>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</si>
  <si>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</si>
  <si>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</si>
  <si>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</si>
  <si>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</si>
  <si>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</si>
  <si>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</si>
  <si>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</si>
  <si>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</si>
  <si>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</si>
  <si>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</si>
  <si>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</si>
  <si>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</si>
  <si>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</si>
  <si>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</si>
  <si>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</si>
  <si>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</si>
  <si>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</si>
  <si>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</si>
  <si>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</si>
  <si>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</si>
  <si>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</si>
  <si>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</si>
  <si>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</si>
  <si>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</si>
  <si>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</si>
  <si>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</si>
  <si>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</si>
  <si>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</si>
  <si>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</si>
  <si>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</si>
  <si>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</si>
  <si>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</si>
  <si>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</si>
  <si>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</si>
  <si>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</si>
  <si>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</si>
  <si>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</si>
  <si>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</si>
  <si>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</si>
  <si>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</si>
  <si>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</si>
  <si>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</si>
  <si>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</si>
  <si>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</si>
  <si>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</si>
  <si>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</si>
  <si>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</si>
  <si>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</si>
  <si>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</si>
  <si>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</si>
  <si>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</si>
  <si>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</si>
  <si>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</si>
  <si>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</si>
  <si>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</si>
  <si>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</si>
  <si>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</si>
  <si>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</si>
  <si>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</si>
  <si>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</si>
  <si>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</si>
  <si>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</si>
  <si>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</si>
  <si>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</si>
  <si>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</si>
  <si>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</si>
  <si>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</si>
  <si>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</si>
  <si>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</si>
  <si>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</si>
  <si>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</si>
  <si>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</si>
  <si>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</si>
  <si>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</si>
  <si>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</si>
  <si>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</si>
  <si>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</si>
  <si>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</si>
  <si>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</si>
  <si>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</si>
  <si>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</si>
  <si>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</si>
  <si>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</si>
  <si>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</si>
  <si>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</si>
  <si>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</si>
  <si>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</si>
  <si>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</si>
  <si>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</si>
  <si>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</si>
  <si>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</si>
  <si>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</si>
  <si>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</si>
  <si>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</si>
  <si>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</si>
  <si>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</si>
  <si>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</si>
  <si>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</si>
  <si>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</si>
  <si>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</si>
  <si>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</si>
  <si>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</si>
  <si>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</si>
  <si>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</si>
  <si>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</si>
  <si>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</si>
  <si>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</si>
  <si>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</si>
  <si>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</si>
  <si>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</si>
  <si>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</si>
  <si>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</si>
  <si>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</si>
  <si>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</si>
  <si>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</si>
  <si>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</si>
  <si>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</si>
  <si>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</si>
  <si>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</si>
  <si>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</si>
  <si>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</si>
  <si>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</si>
  <si>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</si>
  <si>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</si>
  <si>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</si>
  <si>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</si>
  <si>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</si>
  <si>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</si>
  <si>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</si>
  <si>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</si>
  <si>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</si>
  <si>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</si>
  <si>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</si>
  <si>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</si>
  <si>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</si>
  <si>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</si>
  <si>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</si>
  <si>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</si>
  <si>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</si>
  <si>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</si>
  <si>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</si>
  <si>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</si>
  <si>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</si>
  <si>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</si>
  <si>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</si>
  <si>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</si>
  <si>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</si>
  <si>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</si>
  <si>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</si>
  <si>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</si>
  <si>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</si>
  <si>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</si>
  <si>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</si>
  <si>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</si>
  <si>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</si>
  <si>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</si>
  <si>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</si>
  <si>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</si>
  <si>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</si>
  <si>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</si>
  <si>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</si>
  <si>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</si>
  <si>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</si>
  <si>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</si>
  <si>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</si>
  <si>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</si>
  <si>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</si>
  <si>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</si>
  <si>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</si>
  <si>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</si>
  <si>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</si>
  <si>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</si>
  <si>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</si>
  <si>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</si>
  <si>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</si>
  <si>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</si>
  <si>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</si>
  <si>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</si>
  <si>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</si>
  <si>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</si>
  <si>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</si>
  <si>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</si>
  <si>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</si>
  <si>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</si>
  <si>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</si>
  <si>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</si>
  <si>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</si>
  <si>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</si>
  <si>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</si>
  <si>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</si>
  <si>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</si>
  <si>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</si>
  <si>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</si>
  <si>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</si>
  <si>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</si>
  <si>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</si>
  <si>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</si>
  <si>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</si>
  <si>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</si>
  <si>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</si>
  <si>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</si>
  <si>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</si>
  <si>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</si>
  <si>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</si>
  <si>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</si>
  <si>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</si>
  <si>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</si>
  <si>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</si>
  <si>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</si>
  <si>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</si>
  <si>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</si>
  <si>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</si>
  <si>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</si>
  <si>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</si>
  <si>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</si>
  <si>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</si>
  <si>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</si>
  <si>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</si>
  <si>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</si>
  <si>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</si>
  <si>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</si>
  <si>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</si>
  <si>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</si>
  <si>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</si>
  <si>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</si>
  <si>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</si>
  <si>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</si>
  <si>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</si>
  <si>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</si>
  <si>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</si>
  <si>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</si>
  <si>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</si>
  <si>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</si>
  <si>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</si>
  <si>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</si>
  <si>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</si>
  <si>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</si>
  <si>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</si>
  <si>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</si>
  <si>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</si>
  <si>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</si>
  <si>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</si>
  <si>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</si>
  <si>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</si>
  <si>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</si>
  <si>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</si>
  <si>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</si>
  <si>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</si>
  <si>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</si>
  <si>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</si>
  <si>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</si>
  <si>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</si>
  <si>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</si>
  <si>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</si>
  <si>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</si>
  <si>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</si>
  <si>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</si>
  <si>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</si>
  <si>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</si>
  <si>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</si>
  <si>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</si>
  <si>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</si>
  <si>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</si>
  <si>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</si>
  <si>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</si>
  <si>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</si>
  <si>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</si>
  <si>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</si>
  <si>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</si>
  <si>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</si>
  <si>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土地白書作成等経費</t>
    <rPh sb="0" eb="2">
      <t>トチ</t>
    </rPh>
    <rPh sb="2" eb="4">
      <t>ハクショ</t>
    </rPh>
    <rPh sb="4" eb="6">
      <t>サクセイ</t>
    </rPh>
    <rPh sb="6" eb="7">
      <t>トウ</t>
    </rPh>
    <rPh sb="7" eb="9">
      <t>ケイヒ</t>
    </rPh>
    <phoneticPr fontId="5"/>
  </si>
  <si>
    <t>企画課</t>
    <rPh sb="0" eb="3">
      <t>キカクカ</t>
    </rPh>
    <phoneticPr fontId="5"/>
  </si>
  <si>
    <t>課長　百﨑　賢之</t>
    <rPh sb="0" eb="2">
      <t>カチョウ</t>
    </rPh>
    <rPh sb="3" eb="4">
      <t>モモ</t>
    </rPh>
    <rPh sb="6" eb="7">
      <t>カシコ</t>
    </rPh>
    <rPh sb="7" eb="8">
      <t>ノ</t>
    </rPh>
    <phoneticPr fontId="5"/>
  </si>
  <si>
    <t>9 市場環境の整備、産業の生産性向上、消費者利益の保護
31不動産市場の整備や適正な土地利用のための条件整備を推進する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0" eb="33">
      <t>フドウサン</t>
    </rPh>
    <rPh sb="33" eb="35">
      <t>シジョウ</t>
    </rPh>
    <rPh sb="36" eb="38">
      <t>セイビ</t>
    </rPh>
    <rPh sb="39" eb="41">
      <t>テキセイ</t>
    </rPh>
    <rPh sb="42" eb="44">
      <t>トチ</t>
    </rPh>
    <rPh sb="44" eb="46">
      <t>リヨウ</t>
    </rPh>
    <rPh sb="50" eb="52">
      <t>ジョウケン</t>
    </rPh>
    <rPh sb="52" eb="54">
      <t>セイビ</t>
    </rPh>
    <rPh sb="55" eb="57">
      <t>スイシン</t>
    </rPh>
    <phoneticPr fontId="5"/>
  </si>
  <si>
    <t>土地基本法第６条、第１０条、第１７条</t>
    <rPh sb="0" eb="2">
      <t>トチ</t>
    </rPh>
    <rPh sb="2" eb="5">
      <t>キホンホウ</t>
    </rPh>
    <rPh sb="5" eb="6">
      <t>ダイ</t>
    </rPh>
    <rPh sb="7" eb="8">
      <t>ジョウ</t>
    </rPh>
    <rPh sb="9" eb="10">
      <t>ダイ</t>
    </rPh>
    <rPh sb="12" eb="13">
      <t>ジョウ</t>
    </rPh>
    <rPh sb="14" eb="15">
      <t>ダイ</t>
    </rPh>
    <rPh sb="17" eb="18">
      <t>ジョウ</t>
    </rPh>
    <phoneticPr fontId="5"/>
  </si>
  <si>
    <t>土地政策の基本的理念、土地をめぐる動向、社会経済状況等をふまえた土地政策に係る基本的な課題等の分析・情報発信及び国民等への理解の促進を図り、もって土地に関する施策を総合的かつ効率的に実施することを目的とする。</t>
    <rPh sb="0" eb="2">
      <t>トチ</t>
    </rPh>
    <rPh sb="2" eb="4">
      <t>セイサク</t>
    </rPh>
    <rPh sb="5" eb="8">
      <t>キホンテキ</t>
    </rPh>
    <rPh sb="8" eb="10">
      <t>リネン</t>
    </rPh>
    <rPh sb="11" eb="13">
      <t>トチ</t>
    </rPh>
    <rPh sb="17" eb="19">
      <t>ドウコウ</t>
    </rPh>
    <rPh sb="20" eb="22">
      <t>シャカイ</t>
    </rPh>
    <rPh sb="22" eb="24">
      <t>ケイザイ</t>
    </rPh>
    <rPh sb="24" eb="26">
      <t>ジョウキョウ</t>
    </rPh>
    <rPh sb="26" eb="27">
      <t>トウ</t>
    </rPh>
    <rPh sb="32" eb="34">
      <t>トチ</t>
    </rPh>
    <rPh sb="34" eb="36">
      <t>セイサク</t>
    </rPh>
    <rPh sb="37" eb="38">
      <t>カカ</t>
    </rPh>
    <rPh sb="39" eb="42">
      <t>キホンテキ</t>
    </rPh>
    <rPh sb="43" eb="45">
      <t>カダイ</t>
    </rPh>
    <rPh sb="45" eb="46">
      <t>トウ</t>
    </rPh>
    <rPh sb="47" eb="49">
      <t>ブンセキ</t>
    </rPh>
    <rPh sb="50" eb="52">
      <t>ジョウホウ</t>
    </rPh>
    <rPh sb="52" eb="54">
      <t>ハッシン</t>
    </rPh>
    <rPh sb="54" eb="55">
      <t>オヨ</t>
    </rPh>
    <rPh sb="56" eb="58">
      <t>コクミン</t>
    </rPh>
    <rPh sb="58" eb="59">
      <t>トウ</t>
    </rPh>
    <rPh sb="61" eb="63">
      <t>リカイ</t>
    </rPh>
    <rPh sb="64" eb="66">
      <t>ソクシン</t>
    </rPh>
    <rPh sb="67" eb="68">
      <t>ハカ</t>
    </rPh>
    <rPh sb="73" eb="75">
      <t>トチ</t>
    </rPh>
    <rPh sb="76" eb="77">
      <t>カン</t>
    </rPh>
    <rPh sb="79" eb="81">
      <t>セサク</t>
    </rPh>
    <rPh sb="82" eb="85">
      <t>ソウゴウテキ</t>
    </rPh>
    <rPh sb="87" eb="90">
      <t>コウリツテキ</t>
    </rPh>
    <rPh sb="91" eb="93">
      <t>ジッシ</t>
    </rPh>
    <rPh sb="98" eb="100">
      <t>モクテキ</t>
    </rPh>
    <phoneticPr fontId="5"/>
  </si>
  <si>
    <t>土地に関する動向等に関し、情報を収集し、調査・分析を行った上で土地白書を作成し、国会へ提出することなどを通じ、土地についての基本理念及び土地政策の重要性等について国民の関心を高め、その理解の促進を図る。</t>
    <rPh sb="0" eb="2">
      <t>トチ</t>
    </rPh>
    <rPh sb="3" eb="4">
      <t>カン</t>
    </rPh>
    <rPh sb="6" eb="8">
      <t>ドウコウ</t>
    </rPh>
    <rPh sb="8" eb="9">
      <t>トウ</t>
    </rPh>
    <rPh sb="10" eb="11">
      <t>カン</t>
    </rPh>
    <rPh sb="13" eb="15">
      <t>ジョウホウ</t>
    </rPh>
    <rPh sb="16" eb="18">
      <t>シュウシュウ</t>
    </rPh>
    <rPh sb="20" eb="22">
      <t>チョウサ</t>
    </rPh>
    <rPh sb="23" eb="25">
      <t>ブンセキ</t>
    </rPh>
    <rPh sb="26" eb="27">
      <t>オコナ</t>
    </rPh>
    <rPh sb="29" eb="30">
      <t>ウエ</t>
    </rPh>
    <rPh sb="31" eb="33">
      <t>トチ</t>
    </rPh>
    <rPh sb="33" eb="35">
      <t>ハクショ</t>
    </rPh>
    <rPh sb="36" eb="38">
      <t>サクセイ</t>
    </rPh>
    <rPh sb="40" eb="42">
      <t>コッカイ</t>
    </rPh>
    <rPh sb="43" eb="45">
      <t>テイシュツ</t>
    </rPh>
    <rPh sb="52" eb="53">
      <t>ツウ</t>
    </rPh>
    <rPh sb="55" eb="57">
      <t>トチ</t>
    </rPh>
    <rPh sb="62" eb="64">
      <t>キホン</t>
    </rPh>
    <rPh sb="64" eb="66">
      <t>リネン</t>
    </rPh>
    <rPh sb="66" eb="67">
      <t>オヨ</t>
    </rPh>
    <rPh sb="68" eb="70">
      <t>トチ</t>
    </rPh>
    <rPh sb="70" eb="72">
      <t>セイサク</t>
    </rPh>
    <rPh sb="73" eb="76">
      <t>ジュウヨウセイ</t>
    </rPh>
    <rPh sb="76" eb="77">
      <t>トウ</t>
    </rPh>
    <rPh sb="81" eb="83">
      <t>コクミン</t>
    </rPh>
    <rPh sb="84" eb="86">
      <t>カンシン</t>
    </rPh>
    <rPh sb="87" eb="88">
      <t>タカ</t>
    </rPh>
    <rPh sb="92" eb="94">
      <t>リカイ</t>
    </rPh>
    <rPh sb="95" eb="97">
      <t>ソクシン</t>
    </rPh>
    <rPh sb="98" eb="99">
      <t>ハカ</t>
    </rPh>
    <phoneticPr fontId="5"/>
  </si>
  <si>
    <t>-</t>
    <phoneticPr fontId="5"/>
  </si>
  <si>
    <t>○</t>
  </si>
  <si>
    <t>件</t>
    <rPh sb="0" eb="1">
      <t>ケン</t>
    </rPh>
    <phoneticPr fontId="5"/>
  </si>
  <si>
    <t>職員旅費</t>
    <rPh sb="0" eb="2">
      <t>ショクイン</t>
    </rPh>
    <rPh sb="2" eb="4">
      <t>リョヒ</t>
    </rPh>
    <phoneticPr fontId="5"/>
  </si>
  <si>
    <t>○</t>
    <phoneticPr fontId="5"/>
  </si>
  <si>
    <t>印刷製本費</t>
    <rPh sb="0" eb="2">
      <t>インサツ</t>
    </rPh>
    <rPh sb="2" eb="4">
      <t>セイホン</t>
    </rPh>
    <rPh sb="4" eb="5">
      <t>ヒ</t>
    </rPh>
    <phoneticPr fontId="5"/>
  </si>
  <si>
    <t>A.昭和情報プロセス（株）</t>
    <rPh sb="2" eb="4">
      <t>ショウワ</t>
    </rPh>
    <rPh sb="4" eb="6">
      <t>ジョウホウ</t>
    </rPh>
    <rPh sb="11" eb="12">
      <t>カブ</t>
    </rPh>
    <phoneticPr fontId="5"/>
  </si>
  <si>
    <t>土地・建設産業局</t>
    <rPh sb="0" eb="2">
      <t>トチ</t>
    </rPh>
    <rPh sb="3" eb="5">
      <t>ケンセツ</t>
    </rPh>
    <rPh sb="5" eb="8">
      <t>サンギョウキョク</t>
    </rPh>
    <phoneticPr fontId="5"/>
  </si>
  <si>
    <r>
      <t>万h</t>
    </r>
    <r>
      <rPr>
        <sz val="11"/>
        <rFont val="ＭＳ Ｐゴシック"/>
        <family val="3"/>
        <charset val="128"/>
      </rPr>
      <t>a</t>
    </r>
    <rPh sb="0" eb="1">
      <t>マン</t>
    </rPh>
    <phoneticPr fontId="5"/>
  </si>
  <si>
    <t>-</t>
    <phoneticPr fontId="5"/>
  </si>
  <si>
    <t>土地白書の作成は、土地基本法において政府が行うこととされている。</t>
    <rPh sb="0" eb="2">
      <t>トチ</t>
    </rPh>
    <rPh sb="2" eb="4">
      <t>ハクショ</t>
    </rPh>
    <rPh sb="5" eb="7">
      <t>サクセイ</t>
    </rPh>
    <rPh sb="9" eb="11">
      <t>トチ</t>
    </rPh>
    <rPh sb="11" eb="14">
      <t>キホンホウ</t>
    </rPh>
    <rPh sb="18" eb="20">
      <t>セイフ</t>
    </rPh>
    <rPh sb="21" eb="22">
      <t>オコナ</t>
    </rPh>
    <phoneticPr fontId="5"/>
  </si>
  <si>
    <t>土地政策の実施は、適正な土地利用の確保等を通じ、国民生活の安定向上と健全な発展に寄与する。</t>
    <rPh sb="0" eb="2">
      <t>トチ</t>
    </rPh>
    <rPh sb="2" eb="4">
      <t>セイサク</t>
    </rPh>
    <rPh sb="5" eb="7">
      <t>ジッシ</t>
    </rPh>
    <rPh sb="9" eb="11">
      <t>テキセイ</t>
    </rPh>
    <rPh sb="12" eb="16">
      <t>トチリヨウ</t>
    </rPh>
    <rPh sb="17" eb="19">
      <t>カクホ</t>
    </rPh>
    <rPh sb="19" eb="20">
      <t>トウ</t>
    </rPh>
    <rPh sb="21" eb="22">
      <t>ツウ</t>
    </rPh>
    <rPh sb="24" eb="26">
      <t>コクミン</t>
    </rPh>
    <rPh sb="26" eb="28">
      <t>セイカツ</t>
    </rPh>
    <rPh sb="29" eb="31">
      <t>アンテイ</t>
    </rPh>
    <rPh sb="31" eb="33">
      <t>コウジョウ</t>
    </rPh>
    <rPh sb="34" eb="36">
      <t>ケンゼン</t>
    </rPh>
    <rPh sb="37" eb="39">
      <t>ハッテン</t>
    </rPh>
    <rPh sb="40" eb="42">
      <t>キヨ</t>
    </rPh>
    <phoneticPr fontId="5"/>
  </si>
  <si>
    <t>企画競争等により業者を選定している。</t>
    <rPh sb="0" eb="2">
      <t>キカク</t>
    </rPh>
    <rPh sb="2" eb="4">
      <t>キョウソウ</t>
    </rPh>
    <rPh sb="4" eb="5">
      <t>トウ</t>
    </rPh>
    <rPh sb="8" eb="10">
      <t>ギョウシャ</t>
    </rPh>
    <rPh sb="11" eb="13">
      <t>センテイ</t>
    </rPh>
    <phoneticPr fontId="5"/>
  </si>
  <si>
    <t>土地に関する基本理念を定めた土地基本法に基づくものである。</t>
    <rPh sb="0" eb="2">
      <t>トチ</t>
    </rPh>
    <rPh sb="3" eb="4">
      <t>カン</t>
    </rPh>
    <rPh sb="6" eb="8">
      <t>キホン</t>
    </rPh>
    <rPh sb="8" eb="10">
      <t>リネン</t>
    </rPh>
    <rPh sb="11" eb="12">
      <t>サダ</t>
    </rPh>
    <rPh sb="14" eb="16">
      <t>トチ</t>
    </rPh>
    <rPh sb="16" eb="19">
      <t>キホンホウ</t>
    </rPh>
    <rPh sb="20" eb="21">
      <t>モト</t>
    </rPh>
    <phoneticPr fontId="5"/>
  </si>
  <si>
    <t>○</t>
    <phoneticPr fontId="5"/>
  </si>
  <si>
    <t>土地白書はHP公表等により、広く一般に供されている。</t>
    <rPh sb="0" eb="2">
      <t>トチ</t>
    </rPh>
    <rPh sb="2" eb="4">
      <t>ハクショ</t>
    </rPh>
    <rPh sb="7" eb="9">
      <t>コウヒョウ</t>
    </rPh>
    <rPh sb="9" eb="10">
      <t>トウ</t>
    </rPh>
    <rPh sb="14" eb="15">
      <t>ヒロ</t>
    </rPh>
    <rPh sb="16" eb="18">
      <t>イッパン</t>
    </rPh>
    <rPh sb="19" eb="20">
      <t>キョウ</t>
    </rPh>
    <phoneticPr fontId="5"/>
  </si>
  <si>
    <t>‐</t>
  </si>
  <si>
    <t>・引き続き事業の効率化を図りつつ、土地基本法等に基づき、土地政策に係る基本的な課題等の分析・情報発信及び国民の理解の促進を図る。 
・土地白書については、ホームページで公表しているところであるが、引き続き、より活用されるよう利用者の利便性向上を図る。
・その他、企画競争への参加資格に基本的事項以外の要件を課さない等により、より競争原理を働かせることによって、予算の効率的・効果的な執行に努める。</t>
    <phoneticPr fontId="5"/>
  </si>
  <si>
    <t>印刷部数を必要最小限に抑えること等により、コストの削減に努めている。</t>
    <rPh sb="0" eb="2">
      <t>インサツ</t>
    </rPh>
    <rPh sb="2" eb="4">
      <t>ブスウ</t>
    </rPh>
    <rPh sb="5" eb="7">
      <t>ヒツヨウ</t>
    </rPh>
    <rPh sb="7" eb="10">
      <t>サイショウゲン</t>
    </rPh>
    <rPh sb="11" eb="12">
      <t>オサ</t>
    </rPh>
    <rPh sb="16" eb="17">
      <t>トウ</t>
    </rPh>
    <rPh sb="25" eb="27">
      <t>サクゲン</t>
    </rPh>
    <rPh sb="28" eb="29">
      <t>ツト</t>
    </rPh>
    <phoneticPr fontId="5"/>
  </si>
  <si>
    <t>・土地基本法等に基づき、土地政策に係る基本的な課題等の分析・情報発信及び国民の理解の促進を図った。 
・土地白書については、ホームページで公表した。また、外部での講演会等の機会を通じて、土地白書の更なる周知に努めた。
・その他、企画競争への参加資格に基本的事項以外の要件を課さない等により、より競争原理を働かせることによって、予算の効率的・効果的な執行に努めた。</t>
    <rPh sb="77" eb="79">
      <t>ガイブ</t>
    </rPh>
    <rPh sb="81" eb="84">
      <t>コウエンカイ</t>
    </rPh>
    <rPh sb="84" eb="85">
      <t>トウ</t>
    </rPh>
    <rPh sb="86" eb="88">
      <t>キカイ</t>
    </rPh>
    <rPh sb="89" eb="90">
      <t>ツウ</t>
    </rPh>
    <rPh sb="93" eb="95">
      <t>トチ</t>
    </rPh>
    <rPh sb="95" eb="97">
      <t>ハクショ</t>
    </rPh>
    <rPh sb="98" eb="99">
      <t>サラ</t>
    </rPh>
    <rPh sb="101" eb="103">
      <t>シュウチ</t>
    </rPh>
    <rPh sb="104" eb="105">
      <t>ツト</t>
    </rPh>
    <phoneticPr fontId="5"/>
  </si>
  <si>
    <t>土地白書の印刷・製本</t>
    <rPh sb="0" eb="2">
      <t>トチ</t>
    </rPh>
    <rPh sb="2" eb="4">
      <t>ハクショ</t>
    </rPh>
    <rPh sb="5" eb="7">
      <t>インサツ</t>
    </rPh>
    <rPh sb="8" eb="10">
      <t>セイホン</t>
    </rPh>
    <phoneticPr fontId="5"/>
  </si>
  <si>
    <t>D.一般財団法人計量計画研究所</t>
    <rPh sb="2" eb="4">
      <t>イッパン</t>
    </rPh>
    <rPh sb="4" eb="8">
      <t>ザイダンホウジン</t>
    </rPh>
    <rPh sb="8" eb="10">
      <t>ケイリョウ</t>
    </rPh>
    <rPh sb="10" eb="12">
      <t>ケイカク</t>
    </rPh>
    <rPh sb="12" eb="15">
      <t>ケンキュウジョ</t>
    </rPh>
    <phoneticPr fontId="5"/>
  </si>
  <si>
    <t>人件費</t>
    <rPh sb="0" eb="3">
      <t>ジンケンヒ</t>
    </rPh>
    <phoneticPr fontId="5"/>
  </si>
  <si>
    <t>技師</t>
    <rPh sb="0" eb="2">
      <t>ギシ</t>
    </rPh>
    <phoneticPr fontId="5"/>
  </si>
  <si>
    <t>その他</t>
    <rPh sb="2" eb="3">
      <t>タ</t>
    </rPh>
    <phoneticPr fontId="5"/>
  </si>
  <si>
    <t>印刷製本、旅費等</t>
    <rPh sb="0" eb="2">
      <t>インサツ</t>
    </rPh>
    <rPh sb="2" eb="4">
      <t>セイホン</t>
    </rPh>
    <rPh sb="5" eb="7">
      <t>リョヒ</t>
    </rPh>
    <rPh sb="7" eb="8">
      <t>トウ</t>
    </rPh>
    <phoneticPr fontId="5"/>
  </si>
  <si>
    <t>E.</t>
    <phoneticPr fontId="5"/>
  </si>
  <si>
    <t>昭和情報プロセス（株）</t>
    <rPh sb="0" eb="2">
      <t>ショウワ</t>
    </rPh>
    <rPh sb="2" eb="4">
      <t>ジョウホウ</t>
    </rPh>
    <rPh sb="9" eb="10">
      <t>カブ</t>
    </rPh>
    <phoneticPr fontId="5"/>
  </si>
  <si>
    <t>土地白書の印刷</t>
    <rPh sb="0" eb="2">
      <t>トチ</t>
    </rPh>
    <rPh sb="2" eb="4">
      <t>ハクショ</t>
    </rPh>
    <rPh sb="5" eb="7">
      <t>インサツ</t>
    </rPh>
    <phoneticPr fontId="5"/>
  </si>
  <si>
    <t>（株）エファクレーレン</t>
    <rPh sb="1" eb="2">
      <t>カブ</t>
    </rPh>
    <phoneticPr fontId="5"/>
  </si>
  <si>
    <t>土地白書の翻訳</t>
    <rPh sb="0" eb="2">
      <t>トチ</t>
    </rPh>
    <rPh sb="2" eb="4">
      <t>ハクショ</t>
    </rPh>
    <rPh sb="5" eb="7">
      <t>ホンヤク</t>
    </rPh>
    <phoneticPr fontId="5"/>
  </si>
  <si>
    <t>随意契約</t>
    <rPh sb="0" eb="2">
      <t>ズイイ</t>
    </rPh>
    <rPh sb="2" eb="4">
      <t>ケイヤク</t>
    </rPh>
    <phoneticPr fontId="5"/>
  </si>
  <si>
    <t>-</t>
    <phoneticPr fontId="5"/>
  </si>
  <si>
    <t>土地白書の標準一般化マーク付け（ＳＧＭＬ化）業務</t>
    <rPh sb="0" eb="2">
      <t>トチ</t>
    </rPh>
    <rPh sb="2" eb="4">
      <t>ハクショ</t>
    </rPh>
    <rPh sb="5" eb="7">
      <t>ヒョウジュン</t>
    </rPh>
    <rPh sb="7" eb="10">
      <t>イッパンカ</t>
    </rPh>
    <rPh sb="13" eb="14">
      <t>ツ</t>
    </rPh>
    <rPh sb="20" eb="21">
      <t>カ</t>
    </rPh>
    <rPh sb="22" eb="24">
      <t>ギョウム</t>
    </rPh>
    <phoneticPr fontId="5"/>
  </si>
  <si>
    <t>一般財団法人計量計画研究所</t>
    <rPh sb="0" eb="2">
      <t>イッパン</t>
    </rPh>
    <rPh sb="2" eb="6">
      <t>ザイダンホウジン</t>
    </rPh>
    <rPh sb="6" eb="8">
      <t>ケイリョウ</t>
    </rPh>
    <rPh sb="8" eb="10">
      <t>ケイカク</t>
    </rPh>
    <rPh sb="10" eb="13">
      <t>ケンキュウジョ</t>
    </rPh>
    <phoneticPr fontId="5"/>
  </si>
  <si>
    <t>中長期的な土地政策上の課題に関する調査分析業務</t>
    <rPh sb="0" eb="3">
      <t>チュウチョウキ</t>
    </rPh>
    <rPh sb="3" eb="4">
      <t>テキ</t>
    </rPh>
    <rPh sb="5" eb="7">
      <t>トチ</t>
    </rPh>
    <rPh sb="7" eb="9">
      <t>セイサク</t>
    </rPh>
    <rPh sb="9" eb="10">
      <t>ジョウ</t>
    </rPh>
    <rPh sb="11" eb="13">
      <t>カダイ</t>
    </rPh>
    <rPh sb="14" eb="15">
      <t>カン</t>
    </rPh>
    <rPh sb="17" eb="19">
      <t>チョウサ</t>
    </rPh>
    <rPh sb="19" eb="21">
      <t>ブンセキ</t>
    </rPh>
    <rPh sb="21" eb="23">
      <t>ギョウム</t>
    </rPh>
    <phoneticPr fontId="5"/>
  </si>
  <si>
    <t>（株）プロセス・マネジメント</t>
    <rPh sb="1" eb="2">
      <t>カブ</t>
    </rPh>
    <phoneticPr fontId="5"/>
  </si>
  <si>
    <t>不動産の売却・取得意向等に関する調査業務</t>
    <rPh sb="0" eb="3">
      <t>フドウサン</t>
    </rPh>
    <rPh sb="4" eb="6">
      <t>バイキャク</t>
    </rPh>
    <rPh sb="7" eb="9">
      <t>シュトク</t>
    </rPh>
    <rPh sb="9" eb="11">
      <t>イコウ</t>
    </rPh>
    <rPh sb="11" eb="12">
      <t>トウ</t>
    </rPh>
    <rPh sb="13" eb="14">
      <t>カン</t>
    </rPh>
    <rPh sb="16" eb="18">
      <t>チョウサ</t>
    </rPh>
    <rPh sb="18" eb="20">
      <t>ギョウム</t>
    </rPh>
    <phoneticPr fontId="5"/>
  </si>
  <si>
    <t>随意契約</t>
    <rPh sb="0" eb="2">
      <t>ズイイ</t>
    </rPh>
    <rPh sb="2" eb="4">
      <t>ケイヤク</t>
    </rPh>
    <phoneticPr fontId="5"/>
  </si>
  <si>
    <t>一般財団法人土地総合研究所</t>
    <rPh sb="0" eb="2">
      <t>イッパン</t>
    </rPh>
    <rPh sb="2" eb="4">
      <t>ザイダン</t>
    </rPh>
    <rPh sb="4" eb="6">
      <t>ホウジン</t>
    </rPh>
    <rPh sb="6" eb="8">
      <t>トチ</t>
    </rPh>
    <rPh sb="8" eb="10">
      <t>ソウゴウ</t>
    </rPh>
    <rPh sb="10" eb="13">
      <t>ケンキュウジョ</t>
    </rPh>
    <phoneticPr fontId="5"/>
  </si>
  <si>
    <t>土地関係データの整理及び分析支援業務</t>
    <rPh sb="0" eb="2">
      <t>トチ</t>
    </rPh>
    <rPh sb="2" eb="4">
      <t>カンケイ</t>
    </rPh>
    <rPh sb="8" eb="10">
      <t>セイリ</t>
    </rPh>
    <rPh sb="10" eb="11">
      <t>オヨ</t>
    </rPh>
    <rPh sb="12" eb="14">
      <t>ブンセキ</t>
    </rPh>
    <rPh sb="14" eb="16">
      <t>シエン</t>
    </rPh>
    <rPh sb="16" eb="18">
      <t>ギョウム</t>
    </rPh>
    <phoneticPr fontId="5"/>
  </si>
  <si>
    <t>土地総合情報ライブラリーのアクセス件数</t>
    <rPh sb="0" eb="2">
      <t>トチ</t>
    </rPh>
    <rPh sb="2" eb="4">
      <t>ソウゴウ</t>
    </rPh>
    <rPh sb="4" eb="6">
      <t>ジョウホウ</t>
    </rPh>
    <rPh sb="17" eb="19">
      <t>ケンスウ</t>
    </rPh>
    <phoneticPr fontId="5"/>
  </si>
  <si>
    <t>法人及び世帯が所有する宅地などに係る低・未利用地（空き地等）の面積
※平成25年度実績については集計中</t>
    <rPh sb="0" eb="2">
      <t>ホウジン</t>
    </rPh>
    <rPh sb="2" eb="3">
      <t>オヨ</t>
    </rPh>
    <rPh sb="4" eb="6">
      <t>セタイ</t>
    </rPh>
    <rPh sb="7" eb="9">
      <t>ショユウ</t>
    </rPh>
    <rPh sb="11" eb="13">
      <t>タクチ</t>
    </rPh>
    <rPh sb="16" eb="17">
      <t>カカ</t>
    </rPh>
    <rPh sb="18" eb="19">
      <t>テイ</t>
    </rPh>
    <rPh sb="20" eb="24">
      <t>ミリヨウチ</t>
    </rPh>
    <rPh sb="25" eb="26">
      <t>ア</t>
    </rPh>
    <rPh sb="27" eb="28">
      <t>チ</t>
    </rPh>
    <rPh sb="28" eb="29">
      <t>トウ</t>
    </rPh>
    <rPh sb="31" eb="33">
      <t>メンセキ</t>
    </rPh>
    <rPh sb="35" eb="37">
      <t>ヘイセイ</t>
    </rPh>
    <rPh sb="39" eb="41">
      <t>ネンド</t>
    </rPh>
    <rPh sb="41" eb="43">
      <t>ジッセキ</t>
    </rPh>
    <rPh sb="48" eb="51">
      <t>シュウケイチュウ</t>
    </rPh>
    <phoneticPr fontId="5"/>
  </si>
  <si>
    <t>土地白書の作成・公表
※平成24～26年度いずれも「完了」</t>
    <rPh sb="0" eb="2">
      <t>トチ</t>
    </rPh>
    <rPh sb="2" eb="4">
      <t>ハクショ</t>
    </rPh>
    <rPh sb="5" eb="7">
      <t>サクセイ</t>
    </rPh>
    <rPh sb="8" eb="10">
      <t>コウヒョウ</t>
    </rPh>
    <rPh sb="12" eb="14">
      <t>ヘイセイ</t>
    </rPh>
    <rPh sb="19" eb="21">
      <t>ネンド</t>
    </rPh>
    <rPh sb="26" eb="28">
      <t>カンリョウ</t>
    </rPh>
    <phoneticPr fontId="5"/>
  </si>
  <si>
    <t>土地に関する施策の総合的かつ効率的実施という事業目的に即している。</t>
    <rPh sb="0" eb="2">
      <t>トチ</t>
    </rPh>
    <rPh sb="3" eb="4">
      <t>カン</t>
    </rPh>
    <rPh sb="6" eb="8">
      <t>セサク</t>
    </rPh>
    <rPh sb="9" eb="12">
      <t>ソウゴウテキ</t>
    </rPh>
    <rPh sb="14" eb="17">
      <t>コウリツテキ</t>
    </rPh>
    <rPh sb="17" eb="19">
      <t>ジッシ</t>
    </rPh>
    <rPh sb="22" eb="24">
      <t>ジギョウ</t>
    </rPh>
    <rPh sb="24" eb="26">
      <t>モクテキ</t>
    </rPh>
    <rPh sb="27" eb="28">
      <t>ソク</t>
    </rPh>
    <phoneticPr fontId="5"/>
  </si>
  <si>
    <t>○</t>
    <phoneticPr fontId="5"/>
  </si>
  <si>
    <t>受注者が全ての業務を実施。</t>
    <rPh sb="0" eb="3">
      <t>ジュチュウシャ</t>
    </rPh>
    <rPh sb="4" eb="5">
      <t>スベ</t>
    </rPh>
    <rPh sb="7" eb="9">
      <t>ギョウム</t>
    </rPh>
    <rPh sb="10" eb="12">
      <t>ジッシ</t>
    </rPh>
    <phoneticPr fontId="5"/>
  </si>
  <si>
    <t>成果実績は概ね目標に見合った実績であるといえる。</t>
    <rPh sb="0" eb="2">
      <t>セイカ</t>
    </rPh>
    <rPh sb="2" eb="4">
      <t>ジッセキ</t>
    </rPh>
    <rPh sb="5" eb="6">
      <t>オオム</t>
    </rPh>
    <rPh sb="7" eb="9">
      <t>モクヒョウ</t>
    </rPh>
    <rPh sb="10" eb="12">
      <t>ミア</t>
    </rPh>
    <rPh sb="14" eb="16">
      <t>ジッセキ</t>
    </rPh>
    <phoneticPr fontId="5"/>
  </si>
  <si>
    <t>他の手段はない。</t>
    <rPh sb="0" eb="1">
      <t>タ</t>
    </rPh>
    <rPh sb="2" eb="4">
      <t>シュダン</t>
    </rPh>
    <phoneticPr fontId="5"/>
  </si>
  <si>
    <t>-</t>
    <phoneticPr fontId="5"/>
  </si>
  <si>
    <t>平成28年度までに203,000,000件とする。</t>
    <rPh sb="0" eb="2">
      <t>ヘイセイ</t>
    </rPh>
    <rPh sb="4" eb="6">
      <t>ネンド</t>
    </rPh>
    <rPh sb="20" eb="21">
      <t>ケン</t>
    </rPh>
    <phoneticPr fontId="5"/>
  </si>
  <si>
    <t>不動産市場整備等推進調査費</t>
    <rPh sb="0" eb="3">
      <t>フドウサン</t>
    </rPh>
    <rPh sb="3" eb="5">
      <t>シジョウ</t>
    </rPh>
    <rPh sb="5" eb="7">
      <t>セイビ</t>
    </rPh>
    <rPh sb="7" eb="8">
      <t>トウ</t>
    </rPh>
    <rPh sb="8" eb="10">
      <t>スイシン</t>
    </rPh>
    <rPh sb="10" eb="12">
      <t>チョウサ</t>
    </rPh>
    <rPh sb="12" eb="13">
      <t>ヒ</t>
    </rPh>
    <phoneticPr fontId="5"/>
  </si>
  <si>
    <t>-</t>
    <phoneticPr fontId="5"/>
  </si>
  <si>
    <t>-</t>
    <phoneticPr fontId="5"/>
  </si>
  <si>
    <t>平成30年度までに空き地等の面積を13.1万haとする。</t>
    <rPh sb="0" eb="2">
      <t>ヘイセイ</t>
    </rPh>
    <rPh sb="4" eb="5">
      <t>ネン</t>
    </rPh>
    <rPh sb="5" eb="6">
      <t>ド</t>
    </rPh>
    <rPh sb="9" eb="10">
      <t>ア</t>
    </rPh>
    <rPh sb="11" eb="12">
      <t>チ</t>
    </rPh>
    <rPh sb="12" eb="13">
      <t>トウ</t>
    </rPh>
    <rPh sb="14" eb="16">
      <t>メンセキ</t>
    </rPh>
    <rPh sb="21" eb="22">
      <t>マン</t>
    </rPh>
    <phoneticPr fontId="5"/>
  </si>
  <si>
    <t>件</t>
    <rPh sb="0" eb="1">
      <t>ケン</t>
    </rPh>
    <phoneticPr fontId="5"/>
  </si>
  <si>
    <t>毎年6月に閣議決定後、HP公表を行っている。</t>
    <rPh sb="0" eb="2">
      <t>マイトシ</t>
    </rPh>
    <rPh sb="3" eb="4">
      <t>ガツ</t>
    </rPh>
    <rPh sb="5" eb="7">
      <t>カクギ</t>
    </rPh>
    <rPh sb="7" eb="9">
      <t>ケッテイ</t>
    </rPh>
    <rPh sb="9" eb="10">
      <t>ゴ</t>
    </rPh>
    <rPh sb="13" eb="15">
      <t>コウヒョウ</t>
    </rPh>
    <rPh sb="16" eb="17">
      <t>オコナ</t>
    </rPh>
    <phoneticPr fontId="5"/>
  </si>
  <si>
    <t>件</t>
    <rPh sb="0" eb="1">
      <t>ケン</t>
    </rPh>
    <phoneticPr fontId="5"/>
  </si>
  <si>
    <t>土地白書については、コンパクトシティ推進による土地利用、空き家・空き地の増加、オリンピック開催予定地や東北の被災地における地価の高騰など、国民の関心が高い最新のトピックスに的確に対応した内容を盛り込むべき。</t>
    <rPh sb="0" eb="2">
      <t>トチ</t>
    </rPh>
    <rPh sb="2" eb="4">
      <t>ハクショ</t>
    </rPh>
    <rPh sb="18" eb="20">
      <t>スイシン</t>
    </rPh>
    <rPh sb="23" eb="27">
      <t>トチリヨウ</t>
    </rPh>
    <rPh sb="28" eb="29">
      <t>ア</t>
    </rPh>
    <rPh sb="30" eb="31">
      <t>ヤ</t>
    </rPh>
    <rPh sb="32" eb="33">
      <t>ア</t>
    </rPh>
    <rPh sb="34" eb="35">
      <t>チ</t>
    </rPh>
    <rPh sb="36" eb="38">
      <t>ゾウカ</t>
    </rPh>
    <rPh sb="45" eb="47">
      <t>カイサイ</t>
    </rPh>
    <rPh sb="47" eb="50">
      <t>ヨテイチ</t>
    </rPh>
    <rPh sb="51" eb="53">
      <t>トウホク</t>
    </rPh>
    <rPh sb="54" eb="57">
      <t>ヒサイチ</t>
    </rPh>
    <rPh sb="61" eb="63">
      <t>チカ</t>
    </rPh>
    <rPh sb="64" eb="66">
      <t>コウトウ</t>
    </rPh>
    <rPh sb="69" eb="71">
      <t>コクミン</t>
    </rPh>
    <rPh sb="72" eb="74">
      <t>カンシン</t>
    </rPh>
    <rPh sb="75" eb="76">
      <t>タカ</t>
    </rPh>
    <rPh sb="77" eb="79">
      <t>サイシン</t>
    </rPh>
    <rPh sb="86" eb="88">
      <t>テキカク</t>
    </rPh>
    <rPh sb="89" eb="91">
      <t>タイオウ</t>
    </rPh>
    <rPh sb="93" eb="95">
      <t>ナイヨウ</t>
    </rPh>
    <rPh sb="96" eb="97">
      <t>モ</t>
    </rPh>
    <rPh sb="98" eb="99">
      <t>コ</t>
    </rPh>
    <phoneticPr fontId="5"/>
  </si>
  <si>
    <t>特になし。</t>
    <rPh sb="0" eb="1">
      <t>トク</t>
    </rPh>
    <phoneticPr fontId="5"/>
  </si>
  <si>
    <t>一般競争入札・企画競争入札を採用しコストの低減を図っている。少額随意契約についても各社から提出される見積書を基に審査・決定しており、コストの妥当性を検討・判断している。</t>
    <rPh sb="0" eb="2">
      <t>イッパン</t>
    </rPh>
    <rPh sb="2" eb="4">
      <t>キョウソウ</t>
    </rPh>
    <rPh sb="4" eb="6">
      <t>ニュウサツ</t>
    </rPh>
    <rPh sb="7" eb="9">
      <t>キカク</t>
    </rPh>
    <rPh sb="9" eb="11">
      <t>キョウソウ</t>
    </rPh>
    <rPh sb="11" eb="13">
      <t>ニュウサツ</t>
    </rPh>
    <rPh sb="14" eb="16">
      <t>サイヨウ</t>
    </rPh>
    <rPh sb="21" eb="23">
      <t>テイゲン</t>
    </rPh>
    <rPh sb="24" eb="25">
      <t>ハカ</t>
    </rPh>
    <rPh sb="30" eb="32">
      <t>ショウガク</t>
    </rPh>
    <rPh sb="32" eb="34">
      <t>ズイイ</t>
    </rPh>
    <rPh sb="34" eb="36">
      <t>ケイヤク</t>
    </rPh>
    <phoneticPr fontId="5"/>
  </si>
  <si>
    <t>　百万円
　/百万件</t>
    <rPh sb="1" eb="3">
      <t>ヒャクマン</t>
    </rPh>
    <rPh sb="3" eb="4">
      <t>エン</t>
    </rPh>
    <rPh sb="7" eb="9">
      <t>ヒャクマン</t>
    </rPh>
    <rPh sb="9" eb="10">
      <t>ケン</t>
    </rPh>
    <phoneticPr fontId="5"/>
  </si>
  <si>
    <t>　17 / 153</t>
    <phoneticPr fontId="5"/>
  </si>
  <si>
    <t>　19 / 146</t>
    <phoneticPr fontId="5"/>
  </si>
  <si>
    <t>16 / 154</t>
    <phoneticPr fontId="5"/>
  </si>
  <si>
    <t>16　/ 203</t>
    <phoneticPr fontId="5"/>
  </si>
  <si>
    <t>現状通り</t>
  </si>
  <si>
    <t>土地白書については、国民の関心が高い最新のトピックスを盛り込む。</t>
    <phoneticPr fontId="5"/>
  </si>
  <si>
    <t>予算額／各年度の土地総合情報ライブラリー
アクセス件数　　　　　　　　　　　　　　</t>
    <rPh sb="0" eb="3">
      <t>ヨサンガク</t>
    </rPh>
    <rPh sb="4" eb="7">
      <t>カクネンド</t>
    </rPh>
    <rPh sb="8" eb="10">
      <t>トチ</t>
    </rPh>
    <rPh sb="10" eb="12">
      <t>ソウゴウ</t>
    </rPh>
    <rPh sb="12" eb="14">
      <t>ジョウホウ</t>
    </rPh>
    <rPh sb="25" eb="27">
      <t>ケンスウ</t>
    </rPh>
    <phoneticPr fontId="5"/>
  </si>
  <si>
    <t>　百万円</t>
    <rPh sb="1" eb="3">
      <t>ヒャクマン</t>
    </rPh>
    <rPh sb="3" eb="4">
      <t>エン</t>
    </rPh>
    <phoneticPr fontId="5"/>
  </si>
  <si>
    <t>百万円未満を四捨五入しているため、「予算額・執行額」欄と誤差が生じている。
「新しい日本のための優先課題推進枠」25.2
全国的に問題となっている低・未利用地や空き家、空きビル等の遊休不動産の増加といった重要性の高い課題について調査・検討・支援を行うための拡充によるもの。</t>
    <rPh sb="39" eb="40">
      <t>アタラ</t>
    </rPh>
    <rPh sb="42" eb="44">
      <t>ニホン</t>
    </rPh>
    <rPh sb="48" eb="50">
      <t>ユウセン</t>
    </rPh>
    <rPh sb="50" eb="52">
      <t>カダイ</t>
    </rPh>
    <rPh sb="52" eb="54">
      <t>スイシン</t>
    </rPh>
    <rPh sb="54" eb="55">
      <t>ワク</t>
    </rPh>
    <rPh sb="61" eb="64">
      <t>ゼンコクテキ</t>
    </rPh>
    <rPh sb="65" eb="67">
      <t>モンダイ</t>
    </rPh>
    <rPh sb="73" eb="74">
      <t>テイ</t>
    </rPh>
    <rPh sb="75" eb="76">
      <t>ミ</t>
    </rPh>
    <rPh sb="76" eb="79">
      <t>リヨウチ</t>
    </rPh>
    <rPh sb="80" eb="81">
      <t>ア</t>
    </rPh>
    <rPh sb="82" eb="83">
      <t>イエ</t>
    </rPh>
    <rPh sb="84" eb="85">
      <t>ア</t>
    </rPh>
    <rPh sb="88" eb="89">
      <t>トウ</t>
    </rPh>
    <rPh sb="90" eb="92">
      <t>ユウキュウ</t>
    </rPh>
    <rPh sb="92" eb="95">
      <t>フドウサン</t>
    </rPh>
    <rPh sb="96" eb="98">
      <t>ゾウカ</t>
    </rPh>
    <rPh sb="102" eb="105">
      <t>ジュウヨウセイ</t>
    </rPh>
    <rPh sb="106" eb="107">
      <t>タカ</t>
    </rPh>
    <rPh sb="108" eb="110">
      <t>カダイ</t>
    </rPh>
    <rPh sb="114" eb="116">
      <t>チョウサ</t>
    </rPh>
    <rPh sb="117" eb="119">
      <t>ケントウ</t>
    </rPh>
    <rPh sb="120" eb="122">
      <t>シエン</t>
    </rPh>
    <rPh sb="123" eb="124">
      <t>オコナ</t>
    </rPh>
    <rPh sb="128" eb="130">
      <t>カクジュウ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</si>
</sst>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67234</xdr:colOff>
      <xdr:row>140</xdr:row>
      <xdr:rowOff>324969</xdr:rowOff>
    </xdr:from>
    <xdr:to>
      <xdr:col>42</xdr:col>
      <xdr:colOff>85725</xdr:colOff>
      <xdr:row>169</xdr:row>
      <xdr:rowOff>209550</xdr:rowOff>
    </xdr:to>
    <xdr:grpSp>
      <xdr:nvGrpSpPr>
        <xdr:cNvPr id="24" name="グループ化 1"/>
        <xdr:cNvGrpSpPr>
          <a:grpSpLocks/>
        </xdr:cNvGrpSpPr>
      </xdr:nvGrpSpPr>
      <xdr:grpSpPr bwMode="auto">
        <a:xfrm>
          <a:off x="2720627" y="32655540"/>
          <a:ext cx="5937598" cy="10144367"/>
          <a:chOff x="755576" y="584684"/>
          <a:chExt cx="4689741" cy="8750600"/>
        </a:xfrm>
      </xdr:grpSpPr>
      <xdr:sp macro="" textlink="">
        <xdr:nvSpPr>
          <xdr:cNvPr id="25" name="正方形/長方形 24"/>
          <xdr:cNvSpPr/>
        </xdr:nvSpPr>
        <xdr:spPr>
          <a:xfrm>
            <a:off x="1802976" y="584684"/>
            <a:ext cx="1961796" cy="60138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１５．３百万円</a:t>
            </a:r>
          </a:p>
        </xdr:txBody>
      </xdr:sp>
      <xdr:sp macro="" textlink="">
        <xdr:nvSpPr>
          <xdr:cNvPr id="26" name="正方形/長方形 25"/>
          <xdr:cNvSpPr/>
        </xdr:nvSpPr>
        <xdr:spPr>
          <a:xfrm>
            <a:off x="3556954" y="1580130"/>
            <a:ext cx="1670852" cy="46774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Ａ</a:t>
            </a:r>
            <a:r>
              <a:rPr kumimoji="1" lang="en-US" altLang="ja-JP" sz="1100">
                <a:solidFill>
                  <a:schemeClr val="tx1"/>
                </a:solidFill>
              </a:rPr>
              <a:t>.</a:t>
            </a:r>
            <a:r>
              <a:rPr kumimoji="1" lang="ja-JP" altLang="en-US" sz="1100">
                <a:solidFill>
                  <a:schemeClr val="tx1"/>
                </a:solidFill>
              </a:rPr>
              <a:t>昭和情報プロセス㈱</a:t>
            </a:r>
            <a:endParaRPr kumimoji="1" lang="en-US" altLang="ja-JP" sz="1100">
              <a:solidFill>
                <a:schemeClr val="tx1"/>
              </a:solidFill>
            </a:endParaRPr>
          </a:p>
          <a:p>
            <a:pPr algn="ctr"/>
            <a:r>
              <a:rPr kumimoji="1" lang="ja-JP" altLang="en-US" sz="1100">
                <a:solidFill>
                  <a:schemeClr val="tx1"/>
                </a:solidFill>
              </a:rPr>
              <a:t>３．２百万円</a:t>
            </a:r>
          </a:p>
        </xdr:txBody>
      </xdr:sp>
      <xdr:sp macro="" textlink="">
        <xdr:nvSpPr>
          <xdr:cNvPr id="27" name="大かっこ 26"/>
          <xdr:cNvSpPr/>
        </xdr:nvSpPr>
        <xdr:spPr>
          <a:xfrm>
            <a:off x="3588179" y="2105145"/>
            <a:ext cx="1463034" cy="248189"/>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土地白書の印刷</a:t>
            </a:r>
          </a:p>
        </xdr:txBody>
      </xdr:sp>
      <xdr:sp macro="" textlink="">
        <xdr:nvSpPr>
          <xdr:cNvPr id="28" name="正方形/長方形 27"/>
          <xdr:cNvSpPr/>
        </xdr:nvSpPr>
        <xdr:spPr>
          <a:xfrm>
            <a:off x="755576" y="1825627"/>
            <a:ext cx="1479660" cy="43910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０．５百万円</a:t>
            </a:r>
          </a:p>
        </xdr:txBody>
      </xdr:sp>
      <xdr:sp macro="" textlink="">
        <xdr:nvSpPr>
          <xdr:cNvPr id="29" name="大かっこ 28"/>
          <xdr:cNvSpPr/>
        </xdr:nvSpPr>
        <xdr:spPr>
          <a:xfrm>
            <a:off x="830390" y="2331550"/>
            <a:ext cx="1296780" cy="238643"/>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50"/>
              <a:t>職員旅費</a:t>
            </a:r>
          </a:p>
        </xdr:txBody>
      </xdr:sp>
      <xdr:sp macro="" textlink="">
        <xdr:nvSpPr>
          <xdr:cNvPr id="30" name="正方形/長方形 29"/>
          <xdr:cNvSpPr/>
        </xdr:nvSpPr>
        <xdr:spPr>
          <a:xfrm>
            <a:off x="3582399" y="2991887"/>
            <a:ext cx="1662539" cy="50592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a:solidFill>
                  <a:schemeClr val="tx1"/>
                </a:solidFill>
              </a:rPr>
              <a:t>Ｂ</a:t>
            </a:r>
            <a:r>
              <a:rPr kumimoji="1" lang="en-US" altLang="ja-JP" sz="1100">
                <a:solidFill>
                  <a:schemeClr val="tx1"/>
                </a:solidFill>
              </a:rPr>
              <a:t>.</a:t>
            </a:r>
            <a:r>
              <a:rPr kumimoji="1" lang="ja-JP" altLang="en-US" sz="1100">
                <a:solidFill>
                  <a:schemeClr val="tx1"/>
                </a:solidFill>
              </a:rPr>
              <a:t>㈱エァクレーレン</a:t>
            </a:r>
            <a:endParaRPr kumimoji="1" lang="en-US" altLang="ja-JP" sz="1100">
              <a:solidFill>
                <a:schemeClr val="tx1"/>
              </a:solidFill>
            </a:endParaRPr>
          </a:p>
          <a:p>
            <a:r>
              <a:rPr lang="ja-JP" altLang="en-US" sz="1100">
                <a:solidFill>
                  <a:schemeClr val="tx1"/>
                </a:solidFill>
              </a:rPr>
              <a:t>　　　　０．２百</a:t>
            </a:r>
            <a:r>
              <a:rPr kumimoji="1" lang="ja-JP" altLang="en-US" sz="1100">
                <a:solidFill>
                  <a:schemeClr val="tx1"/>
                </a:solidFill>
              </a:rPr>
              <a:t>万円</a:t>
            </a:r>
          </a:p>
        </xdr:txBody>
      </xdr:sp>
      <xdr:sp macro="" textlink="">
        <xdr:nvSpPr>
          <xdr:cNvPr id="31" name="正方形/長方形 30"/>
          <xdr:cNvSpPr/>
        </xdr:nvSpPr>
        <xdr:spPr>
          <a:xfrm>
            <a:off x="3531510" y="4290298"/>
            <a:ext cx="1662539" cy="56319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100">
                <a:solidFill>
                  <a:schemeClr val="tx1"/>
                </a:solidFill>
              </a:rPr>
              <a:t>Ｃ</a:t>
            </a:r>
            <a:r>
              <a:rPr kumimoji="1" lang="en-US" altLang="ja-JP" sz="1100">
                <a:solidFill>
                  <a:schemeClr val="tx1"/>
                </a:solidFill>
              </a:rPr>
              <a:t>.</a:t>
            </a:r>
            <a:r>
              <a:rPr kumimoji="1" lang="ja-JP" altLang="en-US" sz="1100">
                <a:solidFill>
                  <a:schemeClr val="tx1"/>
                </a:solidFill>
              </a:rPr>
              <a:t>昭和情報プロセス㈱</a:t>
            </a:r>
            <a:endParaRPr kumimoji="1" lang="en-US" altLang="ja-JP" sz="1100">
              <a:solidFill>
                <a:schemeClr val="tx1"/>
              </a:solidFill>
            </a:endParaRPr>
          </a:p>
          <a:p>
            <a:r>
              <a:rPr lang="ja-JP" altLang="en-US" sz="1100">
                <a:solidFill>
                  <a:schemeClr val="tx1"/>
                </a:solidFill>
              </a:rPr>
              <a:t>　　　　０．５百</a:t>
            </a:r>
            <a:r>
              <a:rPr kumimoji="1" lang="ja-JP" altLang="en-US" sz="1100">
                <a:solidFill>
                  <a:schemeClr val="tx1"/>
                </a:solidFill>
              </a:rPr>
              <a:t>万円</a:t>
            </a:r>
            <a:endParaRPr kumimoji="1" lang="en-US" altLang="ja-JP" sz="1100">
              <a:solidFill>
                <a:schemeClr val="tx1"/>
              </a:solidFill>
            </a:endParaRPr>
          </a:p>
        </xdr:txBody>
      </xdr:sp>
      <xdr:sp macro="" textlink="">
        <xdr:nvSpPr>
          <xdr:cNvPr id="33" name="大かっこ 32"/>
          <xdr:cNvSpPr/>
        </xdr:nvSpPr>
        <xdr:spPr>
          <a:xfrm>
            <a:off x="3588346" y="3574642"/>
            <a:ext cx="1454722" cy="276826"/>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土地白書の翻訳</a:t>
            </a:r>
          </a:p>
        </xdr:txBody>
      </xdr:sp>
      <xdr:sp macro="" textlink="">
        <xdr:nvSpPr>
          <xdr:cNvPr id="34" name="大かっこ 33"/>
          <xdr:cNvSpPr/>
        </xdr:nvSpPr>
        <xdr:spPr>
          <a:xfrm>
            <a:off x="3571555" y="4917724"/>
            <a:ext cx="1454722" cy="276826"/>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a:t>土地白書の</a:t>
            </a:r>
            <a:r>
              <a:rPr lang="en-US" altLang="ja-JP" sz="1100"/>
              <a:t>SGML</a:t>
            </a:r>
            <a:r>
              <a:rPr lang="ja-JP" altLang="en-US" sz="1100"/>
              <a:t>化</a:t>
            </a:r>
          </a:p>
        </xdr:txBody>
      </xdr:sp>
      <xdr:sp macro="" textlink="">
        <xdr:nvSpPr>
          <xdr:cNvPr id="36" name="正方形/長方形 35"/>
          <xdr:cNvSpPr/>
        </xdr:nvSpPr>
        <xdr:spPr>
          <a:xfrm>
            <a:off x="3508611" y="5739113"/>
            <a:ext cx="1936706" cy="437028"/>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Ｄ</a:t>
            </a:r>
            <a:r>
              <a:rPr kumimoji="1" lang="en-US" altLang="ja-JP" sz="1100">
                <a:solidFill>
                  <a:schemeClr val="tx1"/>
                </a:solidFill>
              </a:rPr>
              <a:t>.</a:t>
            </a:r>
            <a:r>
              <a:rPr kumimoji="1" lang="ja-JP" altLang="en-US" sz="1100">
                <a:solidFill>
                  <a:schemeClr val="tx1"/>
                </a:solidFill>
              </a:rPr>
              <a:t>一般財団法人計量計画研究所</a:t>
            </a:r>
            <a:endParaRPr kumimoji="1" lang="en-US" altLang="ja-JP" sz="1100">
              <a:solidFill>
                <a:schemeClr val="tx1"/>
              </a:solidFill>
            </a:endParaRPr>
          </a:p>
          <a:p>
            <a:r>
              <a:rPr lang="ja-JP" altLang="en-US" sz="1100">
                <a:solidFill>
                  <a:schemeClr val="tx1"/>
                </a:solidFill>
              </a:rPr>
              <a:t>　　　　　９．５百</a:t>
            </a:r>
            <a:r>
              <a:rPr kumimoji="1" lang="ja-JP" altLang="en-US" sz="1100">
                <a:solidFill>
                  <a:schemeClr val="tx1"/>
                </a:solidFill>
              </a:rPr>
              <a:t>万円</a:t>
            </a:r>
          </a:p>
        </xdr:txBody>
      </xdr:sp>
      <xdr:sp macro="" textlink="">
        <xdr:nvSpPr>
          <xdr:cNvPr id="38" name="大かっこ 37"/>
          <xdr:cNvSpPr/>
        </xdr:nvSpPr>
        <xdr:spPr>
          <a:xfrm>
            <a:off x="3505053" y="6311907"/>
            <a:ext cx="1643414" cy="598344"/>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pPr>
              <a:lnSpc>
                <a:spcPts val="1300"/>
              </a:lnSpc>
            </a:pPr>
            <a:r>
              <a:rPr lang="ja-JP" altLang="en-US" sz="1050"/>
              <a:t>中長期的な土地政策上の課題に関する調査分析業務</a:t>
            </a:r>
            <a:endParaRPr lang="en-US" altLang="ja-JP" sz="1050"/>
          </a:p>
        </xdr:txBody>
      </xdr:sp>
      <xdr:cxnSp macro="">
        <xdr:nvCxnSpPr>
          <xdr:cNvPr id="39" name="直線コネクタ 38"/>
          <xdr:cNvCxnSpPr/>
        </xdr:nvCxnSpPr>
        <xdr:spPr>
          <a:xfrm>
            <a:off x="2775564" y="1186064"/>
            <a:ext cx="6579" cy="81492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xdr:cNvCxnSpPr/>
        </xdr:nvCxnSpPr>
        <xdr:spPr>
          <a:xfrm flipV="1">
            <a:off x="2775729" y="3263055"/>
            <a:ext cx="7897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2773662" y="4551203"/>
            <a:ext cx="758354" cy="44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142875</xdr:colOff>
      <xdr:row>145</xdr:row>
      <xdr:rowOff>0</xdr:rowOff>
    </xdr:from>
    <xdr:to>
      <xdr:col>30</xdr:col>
      <xdr:colOff>124871</xdr:colOff>
      <xdr:row>145</xdr:row>
      <xdr:rowOff>0</xdr:rowOff>
    </xdr:to>
    <xdr:cxnSp macro="">
      <xdr:nvCxnSpPr>
        <xdr:cNvPr id="20" name="直線コネクタ 19"/>
        <xdr:cNvCxnSpPr/>
      </xdr:nvCxnSpPr>
      <xdr:spPr bwMode="auto">
        <a:xfrm flipV="1">
          <a:off x="4667250" y="52197000"/>
          <a:ext cx="88687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57150</xdr:colOff>
      <xdr:row>143</xdr:row>
      <xdr:rowOff>95250</xdr:rowOff>
    </xdr:from>
    <xdr:to>
      <xdr:col>37</xdr:col>
      <xdr:colOff>0</xdr:colOff>
      <xdr:row>143</xdr:row>
      <xdr:rowOff>342900</xdr:rowOff>
    </xdr:to>
    <xdr:sp macro="" textlink="">
      <xdr:nvSpPr>
        <xdr:cNvPr id="21" name="テキスト ボックス 20"/>
        <xdr:cNvSpPr txBox="1"/>
      </xdr:nvSpPr>
      <xdr:spPr>
        <a:xfrm>
          <a:off x="5486400" y="51587400"/>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30</xdr:col>
      <xdr:colOff>76200</xdr:colOff>
      <xdr:row>147</xdr:row>
      <xdr:rowOff>323850</xdr:rowOff>
    </xdr:from>
    <xdr:to>
      <xdr:col>37</xdr:col>
      <xdr:colOff>19050</xdr:colOff>
      <xdr:row>148</xdr:row>
      <xdr:rowOff>219075</xdr:rowOff>
    </xdr:to>
    <xdr:sp macro="" textlink="">
      <xdr:nvSpPr>
        <xdr:cNvPr id="22" name="テキスト ボックス 21"/>
        <xdr:cNvSpPr txBox="1"/>
      </xdr:nvSpPr>
      <xdr:spPr>
        <a:xfrm>
          <a:off x="5505450" y="53225700"/>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30</xdr:col>
      <xdr:colOff>76200</xdr:colOff>
      <xdr:row>152</xdr:row>
      <xdr:rowOff>66675</xdr:rowOff>
    </xdr:from>
    <xdr:to>
      <xdr:col>37</xdr:col>
      <xdr:colOff>19050</xdr:colOff>
      <xdr:row>152</xdr:row>
      <xdr:rowOff>314325</xdr:rowOff>
    </xdr:to>
    <xdr:sp macro="" textlink="">
      <xdr:nvSpPr>
        <xdr:cNvPr id="32" name="テキスト ボックス 31"/>
        <xdr:cNvSpPr txBox="1"/>
      </xdr:nvSpPr>
      <xdr:spPr>
        <a:xfrm>
          <a:off x="5505450" y="54730650"/>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30</xdr:col>
      <xdr:colOff>76200</xdr:colOff>
      <xdr:row>157</xdr:row>
      <xdr:rowOff>9525</xdr:rowOff>
    </xdr:from>
    <xdr:to>
      <xdr:col>37</xdr:col>
      <xdr:colOff>19050</xdr:colOff>
      <xdr:row>157</xdr:row>
      <xdr:rowOff>257175</xdr:rowOff>
    </xdr:to>
    <xdr:sp macro="" textlink="">
      <xdr:nvSpPr>
        <xdr:cNvPr id="35" name="テキスト ボックス 34"/>
        <xdr:cNvSpPr txBox="1"/>
      </xdr:nvSpPr>
      <xdr:spPr>
        <a:xfrm>
          <a:off x="5505450" y="56435625"/>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25</xdr:col>
      <xdr:colOff>161925</xdr:colOff>
      <xdr:row>158</xdr:row>
      <xdr:rowOff>167120</xdr:rowOff>
    </xdr:from>
    <xdr:to>
      <xdr:col>30</xdr:col>
      <xdr:colOff>80137</xdr:colOff>
      <xdr:row>158</xdr:row>
      <xdr:rowOff>171450</xdr:rowOff>
    </xdr:to>
    <xdr:cxnSp macro="">
      <xdr:nvCxnSpPr>
        <xdr:cNvPr id="37" name="直線コネクタ 36"/>
        <xdr:cNvCxnSpPr/>
      </xdr:nvCxnSpPr>
      <xdr:spPr bwMode="auto">
        <a:xfrm flipV="1">
          <a:off x="4686300" y="56945645"/>
          <a:ext cx="823087" cy="43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163</xdr:row>
      <xdr:rowOff>323850</xdr:rowOff>
    </xdr:from>
    <xdr:to>
      <xdr:col>30</xdr:col>
      <xdr:colOff>99187</xdr:colOff>
      <xdr:row>163</xdr:row>
      <xdr:rowOff>328180</xdr:rowOff>
    </xdr:to>
    <xdr:cxnSp macro="">
      <xdr:nvCxnSpPr>
        <xdr:cNvPr id="43" name="直線コネクタ 42"/>
        <xdr:cNvCxnSpPr/>
      </xdr:nvCxnSpPr>
      <xdr:spPr bwMode="auto">
        <a:xfrm flipV="1">
          <a:off x="4705350" y="58864500"/>
          <a:ext cx="823087" cy="43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161925</xdr:colOff>
      <xdr:row>169</xdr:row>
      <xdr:rowOff>200025</xdr:rowOff>
    </xdr:from>
    <xdr:to>
      <xdr:col>30</xdr:col>
      <xdr:colOff>80137</xdr:colOff>
      <xdr:row>169</xdr:row>
      <xdr:rowOff>204355</xdr:rowOff>
    </xdr:to>
    <xdr:cxnSp macro="">
      <xdr:nvCxnSpPr>
        <xdr:cNvPr id="45" name="直線コネクタ 44"/>
        <xdr:cNvCxnSpPr/>
      </xdr:nvCxnSpPr>
      <xdr:spPr bwMode="auto">
        <a:xfrm flipV="1">
          <a:off x="4686300" y="60855225"/>
          <a:ext cx="823087" cy="433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123825</xdr:colOff>
      <xdr:row>162</xdr:row>
      <xdr:rowOff>114300</xdr:rowOff>
    </xdr:from>
    <xdr:to>
      <xdr:col>37</xdr:col>
      <xdr:colOff>66675</xdr:colOff>
      <xdr:row>163</xdr:row>
      <xdr:rowOff>9525</xdr:rowOff>
    </xdr:to>
    <xdr:sp macro="" textlink="">
      <xdr:nvSpPr>
        <xdr:cNvPr id="46" name="テキスト ボックス 45"/>
        <xdr:cNvSpPr txBox="1"/>
      </xdr:nvSpPr>
      <xdr:spPr>
        <a:xfrm>
          <a:off x="5553075" y="58302525"/>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30</xdr:col>
      <xdr:colOff>114300</xdr:colOff>
      <xdr:row>163</xdr:row>
      <xdr:rowOff>76200</xdr:rowOff>
    </xdr:from>
    <xdr:to>
      <xdr:col>42</xdr:col>
      <xdr:colOff>117598</xdr:colOff>
      <xdr:row>164</xdr:row>
      <xdr:rowOff>228441</xdr:rowOff>
    </xdr:to>
    <xdr:sp macro="" textlink="">
      <xdr:nvSpPr>
        <xdr:cNvPr id="47" name="正方形/長方形 46"/>
        <xdr:cNvSpPr/>
      </xdr:nvSpPr>
      <xdr:spPr bwMode="auto">
        <a:xfrm>
          <a:off x="5543550" y="58616850"/>
          <a:ext cx="2174998" cy="50466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Ｅ</a:t>
          </a:r>
          <a:r>
            <a:rPr kumimoji="1" lang="en-US" altLang="ja-JP" sz="1100">
              <a:solidFill>
                <a:schemeClr val="tx1"/>
              </a:solidFill>
            </a:rPr>
            <a:t>.</a:t>
          </a:r>
          <a:r>
            <a:rPr kumimoji="1" lang="ja-JP" altLang="en-US" sz="1100">
              <a:solidFill>
                <a:schemeClr val="tx1"/>
              </a:solidFill>
            </a:rPr>
            <a:t>プロセス・マネジメント</a:t>
          </a:r>
          <a:endParaRPr kumimoji="1" lang="en-US" altLang="ja-JP" sz="1100">
            <a:solidFill>
              <a:schemeClr val="tx1"/>
            </a:solidFill>
          </a:endParaRPr>
        </a:p>
        <a:p>
          <a:r>
            <a:rPr lang="ja-JP" altLang="en-US" sz="1100">
              <a:solidFill>
                <a:schemeClr val="tx1"/>
              </a:solidFill>
            </a:rPr>
            <a:t>　　　　　０．５百</a:t>
          </a:r>
          <a:r>
            <a:rPr kumimoji="1" lang="ja-JP" altLang="en-US" sz="1100">
              <a:solidFill>
                <a:schemeClr val="tx1"/>
              </a:solidFill>
            </a:rPr>
            <a:t>万円</a:t>
          </a:r>
        </a:p>
      </xdr:txBody>
    </xdr:sp>
    <xdr:clientData/>
  </xdr:twoCellAnchor>
  <xdr:twoCellAnchor>
    <xdr:from>
      <xdr:col>30</xdr:col>
      <xdr:colOff>66675</xdr:colOff>
      <xdr:row>165</xdr:row>
      <xdr:rowOff>0</xdr:rowOff>
    </xdr:from>
    <xdr:to>
      <xdr:col>40</xdr:col>
      <xdr:colOff>152400</xdr:colOff>
      <xdr:row>166</xdr:row>
      <xdr:rowOff>285750</xdr:rowOff>
    </xdr:to>
    <xdr:sp macro="" textlink="">
      <xdr:nvSpPr>
        <xdr:cNvPr id="48" name="大かっこ 47"/>
        <xdr:cNvSpPr/>
      </xdr:nvSpPr>
      <xdr:spPr bwMode="auto">
        <a:xfrm>
          <a:off x="5495925" y="59245500"/>
          <a:ext cx="1895475" cy="63817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pPr>
            <a:lnSpc>
              <a:spcPts val="1300"/>
            </a:lnSpc>
          </a:pPr>
          <a:r>
            <a:rPr lang="ja-JP" altLang="en-US" sz="1050"/>
            <a:t>不動産の売却・取得意向等に関する調査業務</a:t>
          </a:r>
          <a:endParaRPr lang="en-US" altLang="ja-JP" sz="1050"/>
        </a:p>
      </xdr:txBody>
    </xdr:sp>
    <xdr:clientData/>
  </xdr:twoCellAnchor>
  <xdr:twoCellAnchor>
    <xdr:from>
      <xdr:col>30</xdr:col>
      <xdr:colOff>0</xdr:colOff>
      <xdr:row>168</xdr:row>
      <xdr:rowOff>0</xdr:rowOff>
    </xdr:from>
    <xdr:to>
      <xdr:col>36</xdr:col>
      <xdr:colOff>123825</xdr:colOff>
      <xdr:row>168</xdr:row>
      <xdr:rowOff>247650</xdr:rowOff>
    </xdr:to>
    <xdr:sp macro="" textlink="">
      <xdr:nvSpPr>
        <xdr:cNvPr id="49" name="テキスト ボックス 48"/>
        <xdr:cNvSpPr txBox="1"/>
      </xdr:nvSpPr>
      <xdr:spPr>
        <a:xfrm>
          <a:off x="5429250" y="60302775"/>
          <a:ext cx="120967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30</xdr:col>
      <xdr:colOff>104775</xdr:colOff>
      <xdr:row>168</xdr:row>
      <xdr:rowOff>304800</xdr:rowOff>
    </xdr:from>
    <xdr:to>
      <xdr:col>42</xdr:col>
      <xdr:colOff>108073</xdr:colOff>
      <xdr:row>170</xdr:row>
      <xdr:rowOff>104616</xdr:rowOff>
    </xdr:to>
    <xdr:sp macro="" textlink="">
      <xdr:nvSpPr>
        <xdr:cNvPr id="50" name="正方形/長方形 49"/>
        <xdr:cNvSpPr/>
      </xdr:nvSpPr>
      <xdr:spPr bwMode="auto">
        <a:xfrm>
          <a:off x="5534025" y="60607575"/>
          <a:ext cx="2174998" cy="50466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kumimoji="1" lang="ja-JP" altLang="en-US" sz="1100">
              <a:solidFill>
                <a:schemeClr val="tx1"/>
              </a:solidFill>
            </a:rPr>
            <a:t>Ｆ</a:t>
          </a:r>
          <a:r>
            <a:rPr kumimoji="1" lang="en-US" altLang="ja-JP" sz="1100">
              <a:solidFill>
                <a:schemeClr val="tx1"/>
              </a:solidFill>
            </a:rPr>
            <a:t>.</a:t>
          </a:r>
          <a:r>
            <a:rPr kumimoji="1" lang="ja-JP" altLang="en-US" sz="1100">
              <a:solidFill>
                <a:schemeClr val="tx1"/>
              </a:solidFill>
            </a:rPr>
            <a:t>一般財団法人土地総合研究所</a:t>
          </a:r>
          <a:endParaRPr kumimoji="1" lang="en-US" altLang="ja-JP" sz="1100">
            <a:solidFill>
              <a:schemeClr val="tx1"/>
            </a:solidFill>
          </a:endParaRPr>
        </a:p>
        <a:p>
          <a:r>
            <a:rPr lang="ja-JP" altLang="en-US" sz="1100">
              <a:solidFill>
                <a:schemeClr val="tx1"/>
              </a:solidFill>
            </a:rPr>
            <a:t>　　　　　１百</a:t>
          </a:r>
          <a:r>
            <a:rPr kumimoji="1" lang="ja-JP" altLang="en-US" sz="1100">
              <a:solidFill>
                <a:schemeClr val="tx1"/>
              </a:solidFill>
            </a:rPr>
            <a:t>万円</a:t>
          </a:r>
        </a:p>
      </xdr:txBody>
    </xdr:sp>
    <xdr:clientData/>
  </xdr:twoCellAnchor>
  <xdr:twoCellAnchor>
    <xdr:from>
      <xdr:col>30</xdr:col>
      <xdr:colOff>66676</xdr:colOff>
      <xdr:row>170</xdr:row>
      <xdr:rowOff>276225</xdr:rowOff>
    </xdr:from>
    <xdr:to>
      <xdr:col>40</xdr:col>
      <xdr:colOff>142876</xdr:colOff>
      <xdr:row>171</xdr:row>
      <xdr:rowOff>561975</xdr:rowOff>
    </xdr:to>
    <xdr:sp macro="" textlink="">
      <xdr:nvSpPr>
        <xdr:cNvPr id="51" name="大かっこ 50"/>
        <xdr:cNvSpPr/>
      </xdr:nvSpPr>
      <xdr:spPr bwMode="auto">
        <a:xfrm>
          <a:off x="5495926" y="61283850"/>
          <a:ext cx="1885950" cy="63817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pPr>
            <a:lnSpc>
              <a:spcPts val="1300"/>
            </a:lnSpc>
          </a:pPr>
          <a:r>
            <a:rPr lang="ja-JP" altLang="en-US" sz="1050"/>
            <a:t>土地関係データの整理及び分析支援業務</a:t>
          </a:r>
          <a:endParaRPr lang="en-US" altLang="ja-JP"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70" workbookViewId="0">
      <selection activeCell="BG29" sqref="BG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377</v>
      </c>
      <c r="AR2" s="97"/>
      <c r="AS2" s="59" t="str">
        <f>IF(OR(AQ2="　", AQ2=""), "", "-")</f>
        <v/>
      </c>
      <c r="AT2" s="98">
        <v>313</v>
      </c>
      <c r="AU2" s="98"/>
      <c r="AV2" s="60" t="str">
        <f>IF(AW2="", "", "-")</f>
        <v/>
      </c>
      <c r="AW2" s="102"/>
      <c r="AX2" s="102"/>
    </row>
    <row r="3" spans="1:50" ht="21" customHeight="1" thickBot="1" x14ac:dyDescent="0.2">
      <c r="A3" s="287" t="s">
        <v>216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35" t="s">
        <v>90</v>
      </c>
      <c r="AJ3" s="289" t="s">
        <v>378</v>
      </c>
      <c r="AK3" s="289"/>
      <c r="AL3" s="289"/>
      <c r="AM3" s="289"/>
      <c r="AN3" s="289"/>
      <c r="AO3" s="289"/>
      <c r="AP3" s="289"/>
      <c r="AQ3" s="289"/>
      <c r="AR3" s="289"/>
      <c r="AS3" s="289"/>
      <c r="AT3" s="289"/>
      <c r="AU3" s="289"/>
      <c r="AV3" s="289"/>
      <c r="AW3" s="289"/>
      <c r="AX3" s="36" t="s">
        <v>91</v>
      </c>
    </row>
    <row r="4" spans="1:50" ht="24.75" customHeight="1" x14ac:dyDescent="0.15">
      <c r="A4" s="508" t="s">
        <v>30</v>
      </c>
      <c r="B4" s="509"/>
      <c r="C4" s="509"/>
      <c r="D4" s="509"/>
      <c r="E4" s="509"/>
      <c r="F4" s="509"/>
      <c r="G4" s="482" t="s">
        <v>379</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393</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190</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380</v>
      </c>
      <c r="AF5" s="503"/>
      <c r="AG5" s="503"/>
      <c r="AH5" s="503"/>
      <c r="AI5" s="503"/>
      <c r="AJ5" s="503"/>
      <c r="AK5" s="503"/>
      <c r="AL5" s="503"/>
      <c r="AM5" s="503"/>
      <c r="AN5" s="503"/>
      <c r="AO5" s="503"/>
      <c r="AP5" s="504"/>
      <c r="AQ5" s="505" t="s">
        <v>381</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383</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386</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384</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385</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17</v>
      </c>
      <c r="Q13" s="63"/>
      <c r="R13" s="63"/>
      <c r="S13" s="63"/>
      <c r="T13" s="63"/>
      <c r="U13" s="63"/>
      <c r="V13" s="64"/>
      <c r="W13" s="62">
        <v>19</v>
      </c>
      <c r="X13" s="63"/>
      <c r="Y13" s="63"/>
      <c r="Z13" s="63"/>
      <c r="AA13" s="63"/>
      <c r="AB13" s="63"/>
      <c r="AC13" s="64"/>
      <c r="AD13" s="62">
        <v>16</v>
      </c>
      <c r="AE13" s="63"/>
      <c r="AF13" s="63"/>
      <c r="AG13" s="63"/>
      <c r="AH13" s="63"/>
      <c r="AI13" s="63"/>
      <c r="AJ13" s="64"/>
      <c r="AK13" s="62">
        <v>16</v>
      </c>
      <c r="AL13" s="63"/>
      <c r="AM13" s="63"/>
      <c r="AN13" s="63"/>
      <c r="AO13" s="63"/>
      <c r="AP13" s="63"/>
      <c r="AQ13" s="64"/>
      <c r="AR13" s="656">
        <v>31</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435</v>
      </c>
      <c r="Q14" s="63"/>
      <c r="R14" s="63"/>
      <c r="S14" s="63"/>
      <c r="T14" s="63"/>
      <c r="U14" s="63"/>
      <c r="V14" s="64"/>
      <c r="W14" s="62" t="s">
        <v>435</v>
      </c>
      <c r="X14" s="63"/>
      <c r="Y14" s="63"/>
      <c r="Z14" s="63"/>
      <c r="AA14" s="63"/>
      <c r="AB14" s="63"/>
      <c r="AC14" s="64"/>
      <c r="AD14" s="62" t="s">
        <v>435</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435</v>
      </c>
      <c r="Q15" s="63"/>
      <c r="R15" s="63"/>
      <c r="S15" s="63"/>
      <c r="T15" s="63"/>
      <c r="U15" s="63"/>
      <c r="V15" s="64"/>
      <c r="W15" s="62" t="s">
        <v>435</v>
      </c>
      <c r="X15" s="63"/>
      <c r="Y15" s="63"/>
      <c r="Z15" s="63"/>
      <c r="AA15" s="63"/>
      <c r="AB15" s="63"/>
      <c r="AC15" s="64"/>
      <c r="AD15" s="62" t="s">
        <v>435</v>
      </c>
      <c r="AE15" s="63"/>
      <c r="AF15" s="63"/>
      <c r="AG15" s="63"/>
      <c r="AH15" s="63"/>
      <c r="AI15" s="63"/>
      <c r="AJ15" s="64"/>
      <c r="AK15" s="62" t="s">
        <v>435</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435</v>
      </c>
      <c r="Q16" s="63"/>
      <c r="R16" s="63"/>
      <c r="S16" s="63"/>
      <c r="T16" s="63"/>
      <c r="U16" s="63"/>
      <c r="V16" s="64"/>
      <c r="W16" s="62" t="s">
        <v>435</v>
      </c>
      <c r="X16" s="63"/>
      <c r="Y16" s="63"/>
      <c r="Z16" s="63"/>
      <c r="AA16" s="63"/>
      <c r="AB16" s="63"/>
      <c r="AC16" s="64"/>
      <c r="AD16" s="62" t="s">
        <v>435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435</v>
      </c>
      <c r="Q17" s="63"/>
      <c r="R17" s="63"/>
      <c r="S17" s="63"/>
      <c r="T17" s="63"/>
      <c r="U17" s="63"/>
      <c r="V17" s="64"/>
      <c r="W17" s="62" t="s">
        <v>435</v>
      </c>
      <c r="X17" s="63"/>
      <c r="Y17" s="63"/>
      <c r="Z17" s="63"/>
      <c r="AA17" s="63"/>
      <c r="AB17" s="63"/>
      <c r="AC17" s="64"/>
      <c r="AD17" s="62" t="s">
        <v>435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5">
        <f>SUM(P13:V17)</f>
        <v>17</v>
      </c>
      <c r="Q18" s="306"/>
      <c r="R18" s="306"/>
      <c r="S18" s="306"/>
      <c r="T18" s="306"/>
      <c r="U18" s="306"/>
      <c r="V18" s="307"/>
      <c r="W18" s="305">
        <f>SUM(W13:AC17)</f>
        <v>19</v>
      </c>
      <c r="X18" s="306"/>
      <c r="Y18" s="306"/>
      <c r="Z18" s="306"/>
      <c r="AA18" s="306"/>
      <c r="AB18" s="306"/>
      <c r="AC18" s="307"/>
      <c r="AD18" s="305">
        <f t="shared" ref="AD18" si="0">SUM(AD13:AJ17)</f>
        <v>16</v>
      </c>
      <c r="AE18" s="306"/>
      <c r="AF18" s="306"/>
      <c r="AG18" s="306"/>
      <c r="AH18" s="306"/>
      <c r="AI18" s="306"/>
      <c r="AJ18" s="307"/>
      <c r="AK18" s="305">
        <f t="shared" ref="AK18" si="1">SUM(AK13:AQ17)</f>
        <v>16</v>
      </c>
      <c r="AL18" s="306"/>
      <c r="AM18" s="306"/>
      <c r="AN18" s="306"/>
      <c r="AO18" s="306"/>
      <c r="AP18" s="306"/>
      <c r="AQ18" s="307"/>
      <c r="AR18" s="305">
        <f t="shared" ref="AR18" si="2">SUM(AR13:AX17)</f>
        <v>31</v>
      </c>
      <c r="AS18" s="306"/>
      <c r="AT18" s="306"/>
      <c r="AU18" s="306"/>
      <c r="AV18" s="306"/>
      <c r="AW18" s="306"/>
      <c r="AX18" s="308"/>
    </row>
    <row r="19" spans="1:50" ht="24.75" customHeight="1" x14ac:dyDescent="0.15">
      <c r="A19" s="453"/>
      <c r="B19" s="454"/>
      <c r="C19" s="454"/>
      <c r="D19" s="454"/>
      <c r="E19" s="454"/>
      <c r="F19" s="455"/>
      <c r="G19" s="302" t="s">
        <v>10</v>
      </c>
      <c r="H19" s="303"/>
      <c r="I19" s="303"/>
      <c r="J19" s="303"/>
      <c r="K19" s="303"/>
      <c r="L19" s="303"/>
      <c r="M19" s="303"/>
      <c r="N19" s="303"/>
      <c r="O19" s="303"/>
      <c r="P19" s="62">
        <v>12</v>
      </c>
      <c r="Q19" s="63"/>
      <c r="R19" s="63"/>
      <c r="S19" s="63"/>
      <c r="T19" s="63"/>
      <c r="U19" s="63"/>
      <c r="V19" s="64"/>
      <c r="W19" s="62">
        <v>17</v>
      </c>
      <c r="X19" s="63"/>
      <c r="Y19" s="63"/>
      <c r="Z19" s="63"/>
      <c r="AA19" s="63"/>
      <c r="AB19" s="63"/>
      <c r="AC19" s="64"/>
      <c r="AD19" s="62">
        <v>15</v>
      </c>
      <c r="AE19" s="63"/>
      <c r="AF19" s="63"/>
      <c r="AG19" s="63"/>
      <c r="AH19" s="63"/>
      <c r="AI19" s="63"/>
      <c r="AJ19" s="64"/>
      <c r="AK19" s="304"/>
      <c r="AL19" s="304"/>
      <c r="AM19" s="304"/>
      <c r="AN19" s="304"/>
      <c r="AO19" s="304"/>
      <c r="AP19" s="304"/>
      <c r="AQ19" s="304"/>
      <c r="AR19" s="304"/>
      <c r="AS19" s="304"/>
      <c r="AT19" s="304"/>
      <c r="AU19" s="304"/>
      <c r="AV19" s="304"/>
      <c r="AW19" s="304"/>
      <c r="AX19" s="309"/>
    </row>
    <row r="20" spans="1:50" ht="24.75" customHeight="1" x14ac:dyDescent="0.15">
      <c r="A20" s="456"/>
      <c r="B20" s="457"/>
      <c r="C20" s="457"/>
      <c r="D20" s="457"/>
      <c r="E20" s="457"/>
      <c r="F20" s="458"/>
      <c r="G20" s="302" t="s">
        <v>11</v>
      </c>
      <c r="H20" s="303"/>
      <c r="I20" s="303"/>
      <c r="J20" s="303"/>
      <c r="K20" s="303"/>
      <c r="L20" s="303"/>
      <c r="M20" s="303"/>
      <c r="N20" s="303"/>
      <c r="O20" s="303"/>
      <c r="P20" s="310">
        <f>IF(P18=0, "-", P19/P18)</f>
        <v>0.70588235294117652</v>
      </c>
      <c r="Q20" s="310"/>
      <c r="R20" s="310"/>
      <c r="S20" s="310"/>
      <c r="T20" s="310"/>
      <c r="U20" s="310"/>
      <c r="V20" s="310"/>
      <c r="W20" s="310">
        <f>IF(W18=0, "-", W19/W18)</f>
        <v>0.89473684210526316</v>
      </c>
      <c r="X20" s="310"/>
      <c r="Y20" s="310"/>
      <c r="Z20" s="310"/>
      <c r="AA20" s="310"/>
      <c r="AB20" s="310"/>
      <c r="AC20" s="310"/>
      <c r="AD20" s="310">
        <f>IF(AD18=0, "-", AD19/AD18)</f>
        <v>0.9375</v>
      </c>
      <c r="AE20" s="310"/>
      <c r="AF20" s="310"/>
      <c r="AG20" s="310"/>
      <c r="AH20" s="310"/>
      <c r="AI20" s="310"/>
      <c r="AJ20" s="310"/>
      <c r="AK20" s="304"/>
      <c r="AL20" s="304"/>
      <c r="AM20" s="304"/>
      <c r="AN20" s="304"/>
      <c r="AO20" s="304"/>
      <c r="AP20" s="304"/>
      <c r="AQ20" s="304"/>
      <c r="AR20" s="304"/>
      <c r="AS20" s="304"/>
      <c r="AT20" s="304"/>
      <c r="AU20" s="304"/>
      <c r="AV20" s="304"/>
      <c r="AW20" s="304"/>
      <c r="AX20" s="309"/>
    </row>
    <row r="21" spans="1:50" ht="18.75" customHeight="1" x14ac:dyDescent="0.15">
      <c r="A21" s="203" t="s">
        <v>13</v>
      </c>
      <c r="B21" s="204"/>
      <c r="C21" s="204"/>
      <c r="D21" s="204"/>
      <c r="E21" s="204"/>
      <c r="F21" s="205"/>
      <c r="G21" s="210" t="s">
        <v>319</v>
      </c>
      <c r="H21" s="211"/>
      <c r="I21" s="211"/>
      <c r="J21" s="211"/>
      <c r="K21" s="211"/>
      <c r="L21" s="211"/>
      <c r="M21" s="211"/>
      <c r="N21" s="211"/>
      <c r="O21" s="212"/>
      <c r="P21" s="230" t="s">
        <v>83</v>
      </c>
      <c r="Q21" s="211"/>
      <c r="R21" s="211"/>
      <c r="S21" s="211"/>
      <c r="T21" s="211"/>
      <c r="U21" s="211"/>
      <c r="V21" s="211"/>
      <c r="W21" s="211"/>
      <c r="X21" s="212"/>
      <c r="Y21" s="183"/>
      <c r="Z21" s="77"/>
      <c r="AA21" s="78"/>
      <c r="AB21" s="255" t="s">
        <v>12</v>
      </c>
      <c r="AC21" s="256"/>
      <c r="AD21" s="257"/>
      <c r="AE21" s="272" t="s">
        <v>69</v>
      </c>
      <c r="AF21" s="273"/>
      <c r="AG21" s="273"/>
      <c r="AH21" s="273"/>
      <c r="AI21" s="274"/>
      <c r="AJ21" s="272" t="s">
        <v>70</v>
      </c>
      <c r="AK21" s="273"/>
      <c r="AL21" s="273"/>
      <c r="AM21" s="273"/>
      <c r="AN21" s="274"/>
      <c r="AO21" s="272" t="s">
        <v>71</v>
      </c>
      <c r="AP21" s="273"/>
      <c r="AQ21" s="273"/>
      <c r="AR21" s="273"/>
      <c r="AS21" s="274"/>
      <c r="AT21" s="261" t="s">
        <v>303</v>
      </c>
      <c r="AU21" s="262"/>
      <c r="AV21" s="262"/>
      <c r="AW21" s="262"/>
      <c r="AX21" s="263"/>
    </row>
    <row r="22" spans="1:50" ht="18.75" customHeight="1" x14ac:dyDescent="0.15">
      <c r="A22" s="203"/>
      <c r="B22" s="204"/>
      <c r="C22" s="204"/>
      <c r="D22" s="204"/>
      <c r="E22" s="204"/>
      <c r="F22" s="205"/>
      <c r="G22" s="213"/>
      <c r="H22" s="99"/>
      <c r="I22" s="99"/>
      <c r="J22" s="99"/>
      <c r="K22" s="99"/>
      <c r="L22" s="99"/>
      <c r="M22" s="99"/>
      <c r="N22" s="99"/>
      <c r="O22" s="214"/>
      <c r="P22" s="231"/>
      <c r="Q22" s="99"/>
      <c r="R22" s="99"/>
      <c r="S22" s="99"/>
      <c r="T22" s="99"/>
      <c r="U22" s="99"/>
      <c r="V22" s="99"/>
      <c r="W22" s="99"/>
      <c r="X22" s="214"/>
      <c r="Y22" s="269"/>
      <c r="Z22" s="270"/>
      <c r="AA22" s="271"/>
      <c r="AB22" s="130"/>
      <c r="AC22" s="125"/>
      <c r="AD22" s="126"/>
      <c r="AE22" s="131"/>
      <c r="AF22" s="124"/>
      <c r="AG22" s="124"/>
      <c r="AH22" s="124"/>
      <c r="AI22" s="275"/>
      <c r="AJ22" s="131"/>
      <c r="AK22" s="124"/>
      <c r="AL22" s="124"/>
      <c r="AM22" s="124"/>
      <c r="AN22" s="275"/>
      <c r="AO22" s="131"/>
      <c r="AP22" s="124"/>
      <c r="AQ22" s="124"/>
      <c r="AR22" s="124"/>
      <c r="AS22" s="275"/>
      <c r="AT22" s="58"/>
      <c r="AU22" s="101">
        <v>28</v>
      </c>
      <c r="AV22" s="101"/>
      <c r="AW22" s="99" t="s">
        <v>355</v>
      </c>
      <c r="AX22" s="100"/>
    </row>
    <row r="23" spans="1:50" ht="22.5" customHeight="1" x14ac:dyDescent="0.15">
      <c r="A23" s="206"/>
      <c r="B23" s="204"/>
      <c r="C23" s="204"/>
      <c r="D23" s="204"/>
      <c r="E23" s="204"/>
      <c r="F23" s="205"/>
      <c r="G23" s="311" t="s">
        <v>436</v>
      </c>
      <c r="H23" s="278"/>
      <c r="I23" s="278"/>
      <c r="J23" s="278"/>
      <c r="K23" s="278"/>
      <c r="L23" s="278"/>
      <c r="M23" s="278"/>
      <c r="N23" s="278"/>
      <c r="O23" s="279"/>
      <c r="P23" s="244" t="s">
        <v>427</v>
      </c>
      <c r="Q23" s="185"/>
      <c r="R23" s="185"/>
      <c r="S23" s="185"/>
      <c r="T23" s="185"/>
      <c r="U23" s="185"/>
      <c r="V23" s="185"/>
      <c r="W23" s="185"/>
      <c r="X23" s="186"/>
      <c r="Y23" s="283" t="s">
        <v>14</v>
      </c>
      <c r="Z23" s="284"/>
      <c r="AA23" s="285"/>
      <c r="AB23" s="315" t="s">
        <v>388</v>
      </c>
      <c r="AC23" s="286"/>
      <c r="AD23" s="286"/>
      <c r="AE23" s="84">
        <v>153084550</v>
      </c>
      <c r="AF23" s="85"/>
      <c r="AG23" s="85"/>
      <c r="AH23" s="85"/>
      <c r="AI23" s="86"/>
      <c r="AJ23" s="84">
        <v>146063357</v>
      </c>
      <c r="AK23" s="85"/>
      <c r="AL23" s="85"/>
      <c r="AM23" s="85"/>
      <c r="AN23" s="86"/>
      <c r="AO23" s="84">
        <v>154268950</v>
      </c>
      <c r="AP23" s="85"/>
      <c r="AQ23" s="85"/>
      <c r="AR23" s="85"/>
      <c r="AS23" s="86"/>
      <c r="AT23" s="216"/>
      <c r="AU23" s="216"/>
      <c r="AV23" s="216"/>
      <c r="AW23" s="216"/>
      <c r="AX23" s="217"/>
    </row>
    <row r="24" spans="1:50" ht="22.5" customHeight="1" x14ac:dyDescent="0.15">
      <c r="A24" s="207"/>
      <c r="B24" s="208"/>
      <c r="C24" s="208"/>
      <c r="D24" s="208"/>
      <c r="E24" s="208"/>
      <c r="F24" s="209"/>
      <c r="G24" s="280"/>
      <c r="H24" s="281"/>
      <c r="I24" s="281"/>
      <c r="J24" s="281"/>
      <c r="K24" s="281"/>
      <c r="L24" s="281"/>
      <c r="M24" s="281"/>
      <c r="N24" s="281"/>
      <c r="O24" s="282"/>
      <c r="P24" s="266"/>
      <c r="Q24" s="266"/>
      <c r="R24" s="266"/>
      <c r="S24" s="266"/>
      <c r="T24" s="266"/>
      <c r="U24" s="266"/>
      <c r="V24" s="266"/>
      <c r="W24" s="266"/>
      <c r="X24" s="267"/>
      <c r="Y24" s="166" t="s">
        <v>65</v>
      </c>
      <c r="Z24" s="112"/>
      <c r="AA24" s="162"/>
      <c r="AB24" s="326" t="s">
        <v>443</v>
      </c>
      <c r="AC24" s="276"/>
      <c r="AD24" s="276"/>
      <c r="AE24" s="84" t="s">
        <v>439</v>
      </c>
      <c r="AF24" s="85"/>
      <c r="AG24" s="85"/>
      <c r="AH24" s="85"/>
      <c r="AI24" s="86"/>
      <c r="AJ24" s="84" t="s">
        <v>439</v>
      </c>
      <c r="AK24" s="85"/>
      <c r="AL24" s="85"/>
      <c r="AM24" s="85"/>
      <c r="AN24" s="86"/>
      <c r="AO24" s="84" t="s">
        <v>439</v>
      </c>
      <c r="AP24" s="85"/>
      <c r="AQ24" s="85"/>
      <c r="AR24" s="85"/>
      <c r="AS24" s="86"/>
      <c r="AT24" s="84">
        <v>203000000</v>
      </c>
      <c r="AU24" s="85"/>
      <c r="AV24" s="85"/>
      <c r="AW24" s="85"/>
      <c r="AX24" s="87"/>
    </row>
    <row r="25" spans="1:50" ht="22.5" customHeight="1" x14ac:dyDescent="0.15">
      <c r="A25" s="659"/>
      <c r="B25" s="660"/>
      <c r="C25" s="660"/>
      <c r="D25" s="660"/>
      <c r="E25" s="660"/>
      <c r="F25" s="661"/>
      <c r="G25" s="312"/>
      <c r="H25" s="313"/>
      <c r="I25" s="313"/>
      <c r="J25" s="313"/>
      <c r="K25" s="313"/>
      <c r="L25" s="313"/>
      <c r="M25" s="313"/>
      <c r="N25" s="313"/>
      <c r="O25" s="314"/>
      <c r="P25" s="187"/>
      <c r="Q25" s="187"/>
      <c r="R25" s="187"/>
      <c r="S25" s="187"/>
      <c r="T25" s="187"/>
      <c r="U25" s="187"/>
      <c r="V25" s="187"/>
      <c r="W25" s="187"/>
      <c r="X25" s="188"/>
      <c r="Y25" s="111" t="s">
        <v>15</v>
      </c>
      <c r="Z25" s="112"/>
      <c r="AA25" s="162"/>
      <c r="AB25" s="671" t="s">
        <v>359</v>
      </c>
      <c r="AC25" s="254"/>
      <c r="AD25" s="254"/>
      <c r="AE25" s="84">
        <v>75</v>
      </c>
      <c r="AF25" s="85"/>
      <c r="AG25" s="85"/>
      <c r="AH25" s="85"/>
      <c r="AI25" s="86"/>
      <c r="AJ25" s="84">
        <v>72</v>
      </c>
      <c r="AK25" s="85"/>
      <c r="AL25" s="85"/>
      <c r="AM25" s="85"/>
      <c r="AN25" s="86"/>
      <c r="AO25" s="84">
        <v>76</v>
      </c>
      <c r="AP25" s="85"/>
      <c r="AQ25" s="85"/>
      <c r="AR25" s="85"/>
      <c r="AS25" s="86"/>
      <c r="AT25" s="258"/>
      <c r="AU25" s="259"/>
      <c r="AV25" s="259"/>
      <c r="AW25" s="259"/>
      <c r="AX25" s="260"/>
    </row>
    <row r="26" spans="1:50" ht="18.75" customHeight="1" x14ac:dyDescent="0.15">
      <c r="A26" s="203" t="s">
        <v>13</v>
      </c>
      <c r="B26" s="204"/>
      <c r="C26" s="204"/>
      <c r="D26" s="204"/>
      <c r="E26" s="204"/>
      <c r="F26" s="205"/>
      <c r="G26" s="210" t="s">
        <v>319</v>
      </c>
      <c r="H26" s="211"/>
      <c r="I26" s="211"/>
      <c r="J26" s="211"/>
      <c r="K26" s="211"/>
      <c r="L26" s="211"/>
      <c r="M26" s="211"/>
      <c r="N26" s="211"/>
      <c r="O26" s="212"/>
      <c r="P26" s="230" t="s">
        <v>83</v>
      </c>
      <c r="Q26" s="211"/>
      <c r="R26" s="211"/>
      <c r="S26" s="211"/>
      <c r="T26" s="211"/>
      <c r="U26" s="211"/>
      <c r="V26" s="211"/>
      <c r="W26" s="211"/>
      <c r="X26" s="212"/>
      <c r="Y26" s="183"/>
      <c r="Z26" s="77"/>
      <c r="AA26" s="78"/>
      <c r="AB26" s="255" t="s">
        <v>12</v>
      </c>
      <c r="AC26" s="256"/>
      <c r="AD26" s="257"/>
      <c r="AE26" s="272" t="s">
        <v>69</v>
      </c>
      <c r="AF26" s="273"/>
      <c r="AG26" s="273"/>
      <c r="AH26" s="273"/>
      <c r="AI26" s="274"/>
      <c r="AJ26" s="272" t="s">
        <v>70</v>
      </c>
      <c r="AK26" s="273"/>
      <c r="AL26" s="273"/>
      <c r="AM26" s="273"/>
      <c r="AN26" s="274"/>
      <c r="AO26" s="272" t="s">
        <v>71</v>
      </c>
      <c r="AP26" s="273"/>
      <c r="AQ26" s="273"/>
      <c r="AR26" s="273"/>
      <c r="AS26" s="274"/>
      <c r="AT26" s="650" t="s">
        <v>303</v>
      </c>
      <c r="AU26" s="651"/>
      <c r="AV26" s="651"/>
      <c r="AW26" s="651"/>
      <c r="AX26" s="652"/>
    </row>
    <row r="27" spans="1:50" ht="18.75" customHeight="1" x14ac:dyDescent="0.15">
      <c r="A27" s="203"/>
      <c r="B27" s="204"/>
      <c r="C27" s="204"/>
      <c r="D27" s="204"/>
      <c r="E27" s="204"/>
      <c r="F27" s="205"/>
      <c r="G27" s="213"/>
      <c r="H27" s="99"/>
      <c r="I27" s="99"/>
      <c r="J27" s="99"/>
      <c r="K27" s="99"/>
      <c r="L27" s="99"/>
      <c r="M27" s="99"/>
      <c r="N27" s="99"/>
      <c r="O27" s="214"/>
      <c r="P27" s="231"/>
      <c r="Q27" s="99"/>
      <c r="R27" s="99"/>
      <c r="S27" s="99"/>
      <c r="T27" s="99"/>
      <c r="U27" s="99"/>
      <c r="V27" s="99"/>
      <c r="W27" s="99"/>
      <c r="X27" s="214"/>
      <c r="Y27" s="269"/>
      <c r="Z27" s="270"/>
      <c r="AA27" s="271"/>
      <c r="AB27" s="130"/>
      <c r="AC27" s="125"/>
      <c r="AD27" s="126"/>
      <c r="AE27" s="131"/>
      <c r="AF27" s="124"/>
      <c r="AG27" s="124"/>
      <c r="AH27" s="124"/>
      <c r="AI27" s="275"/>
      <c r="AJ27" s="131"/>
      <c r="AK27" s="124"/>
      <c r="AL27" s="124"/>
      <c r="AM27" s="124"/>
      <c r="AN27" s="275"/>
      <c r="AO27" s="131"/>
      <c r="AP27" s="124"/>
      <c r="AQ27" s="124"/>
      <c r="AR27" s="124"/>
      <c r="AS27" s="275"/>
      <c r="AT27" s="58"/>
      <c r="AU27" s="101">
        <v>30</v>
      </c>
      <c r="AV27" s="101"/>
      <c r="AW27" s="99" t="s">
        <v>355</v>
      </c>
      <c r="AX27" s="100"/>
    </row>
    <row r="28" spans="1:50" ht="22.5" customHeight="1" x14ac:dyDescent="0.15">
      <c r="A28" s="206"/>
      <c r="B28" s="204"/>
      <c r="C28" s="204"/>
      <c r="D28" s="204"/>
      <c r="E28" s="204"/>
      <c r="F28" s="205"/>
      <c r="G28" s="311" t="s">
        <v>440</v>
      </c>
      <c r="H28" s="278"/>
      <c r="I28" s="278"/>
      <c r="J28" s="278"/>
      <c r="K28" s="278"/>
      <c r="L28" s="278"/>
      <c r="M28" s="278"/>
      <c r="N28" s="278"/>
      <c r="O28" s="279"/>
      <c r="P28" s="244" t="s">
        <v>428</v>
      </c>
      <c r="Q28" s="185"/>
      <c r="R28" s="185"/>
      <c r="S28" s="185"/>
      <c r="T28" s="185"/>
      <c r="U28" s="185"/>
      <c r="V28" s="185"/>
      <c r="W28" s="185"/>
      <c r="X28" s="186"/>
      <c r="Y28" s="283" t="s">
        <v>14</v>
      </c>
      <c r="Z28" s="284"/>
      <c r="AA28" s="285"/>
      <c r="AB28" s="315" t="s">
        <v>394</v>
      </c>
      <c r="AC28" s="286"/>
      <c r="AD28" s="286"/>
      <c r="AE28" s="84" t="s">
        <v>395</v>
      </c>
      <c r="AF28" s="85"/>
      <c r="AG28" s="85"/>
      <c r="AH28" s="85"/>
      <c r="AI28" s="86"/>
      <c r="AJ28" s="84"/>
      <c r="AK28" s="85"/>
      <c r="AL28" s="85"/>
      <c r="AM28" s="85"/>
      <c r="AN28" s="86"/>
      <c r="AO28" s="84" t="s">
        <v>395</v>
      </c>
      <c r="AP28" s="85"/>
      <c r="AQ28" s="85"/>
      <c r="AR28" s="85"/>
      <c r="AS28" s="86"/>
      <c r="AT28" s="216"/>
      <c r="AU28" s="216"/>
      <c r="AV28" s="216"/>
      <c r="AW28" s="216"/>
      <c r="AX28" s="217"/>
    </row>
    <row r="29" spans="1:50" ht="22.5" customHeight="1" x14ac:dyDescent="0.15">
      <c r="A29" s="207"/>
      <c r="B29" s="208"/>
      <c r="C29" s="208"/>
      <c r="D29" s="208"/>
      <c r="E29" s="208"/>
      <c r="F29" s="209"/>
      <c r="G29" s="280"/>
      <c r="H29" s="281"/>
      <c r="I29" s="281"/>
      <c r="J29" s="281"/>
      <c r="K29" s="281"/>
      <c r="L29" s="281"/>
      <c r="M29" s="281"/>
      <c r="N29" s="281"/>
      <c r="O29" s="282"/>
      <c r="P29" s="266"/>
      <c r="Q29" s="266"/>
      <c r="R29" s="266"/>
      <c r="S29" s="266"/>
      <c r="T29" s="266"/>
      <c r="U29" s="266"/>
      <c r="V29" s="266"/>
      <c r="W29" s="266"/>
      <c r="X29" s="267"/>
      <c r="Y29" s="166" t="s">
        <v>65</v>
      </c>
      <c r="Z29" s="112"/>
      <c r="AA29" s="162"/>
      <c r="AB29" s="315" t="s">
        <v>394</v>
      </c>
      <c r="AC29" s="286"/>
      <c r="AD29" s="286"/>
      <c r="AE29" s="84" t="s">
        <v>395</v>
      </c>
      <c r="AF29" s="85"/>
      <c r="AG29" s="85"/>
      <c r="AH29" s="85"/>
      <c r="AI29" s="86"/>
      <c r="AJ29" s="84">
        <v>13.1</v>
      </c>
      <c r="AK29" s="85"/>
      <c r="AL29" s="85"/>
      <c r="AM29" s="85"/>
      <c r="AN29" s="86"/>
      <c r="AO29" s="84" t="s">
        <v>395</v>
      </c>
      <c r="AP29" s="85"/>
      <c r="AQ29" s="85"/>
      <c r="AR29" s="85"/>
      <c r="AS29" s="86"/>
      <c r="AT29" s="84">
        <v>13.1</v>
      </c>
      <c r="AU29" s="85"/>
      <c r="AV29" s="85"/>
      <c r="AW29" s="85"/>
      <c r="AX29" s="87"/>
    </row>
    <row r="30" spans="1:50" ht="22.5" customHeight="1" x14ac:dyDescent="0.15">
      <c r="A30" s="659"/>
      <c r="B30" s="660"/>
      <c r="C30" s="660"/>
      <c r="D30" s="660"/>
      <c r="E30" s="660"/>
      <c r="F30" s="661"/>
      <c r="G30" s="312"/>
      <c r="H30" s="313"/>
      <c r="I30" s="313"/>
      <c r="J30" s="313"/>
      <c r="K30" s="313"/>
      <c r="L30" s="313"/>
      <c r="M30" s="313"/>
      <c r="N30" s="313"/>
      <c r="O30" s="314"/>
      <c r="P30" s="187"/>
      <c r="Q30" s="187"/>
      <c r="R30" s="187"/>
      <c r="S30" s="187"/>
      <c r="T30" s="187"/>
      <c r="U30" s="187"/>
      <c r="V30" s="187"/>
      <c r="W30" s="187"/>
      <c r="X30" s="188"/>
      <c r="Y30" s="111" t="s">
        <v>15</v>
      </c>
      <c r="Z30" s="112"/>
      <c r="AA30" s="162"/>
      <c r="AB30" s="254" t="s">
        <v>16</v>
      </c>
      <c r="AC30" s="254"/>
      <c r="AD30" s="254"/>
      <c r="AE30" s="84" t="s">
        <v>395</v>
      </c>
      <c r="AF30" s="85"/>
      <c r="AG30" s="85"/>
      <c r="AH30" s="85"/>
      <c r="AI30" s="86"/>
      <c r="AJ30" s="84"/>
      <c r="AK30" s="85"/>
      <c r="AL30" s="85"/>
      <c r="AM30" s="85"/>
      <c r="AN30" s="86"/>
      <c r="AO30" s="84" t="s">
        <v>395</v>
      </c>
      <c r="AP30" s="85"/>
      <c r="AQ30" s="85"/>
      <c r="AR30" s="85"/>
      <c r="AS30" s="86"/>
      <c r="AT30" s="258"/>
      <c r="AU30" s="259"/>
      <c r="AV30" s="259"/>
      <c r="AW30" s="259"/>
      <c r="AX30" s="260"/>
    </row>
    <row r="31" spans="1:50" ht="18.75" hidden="1" customHeight="1" x14ac:dyDescent="0.15">
      <c r="A31" s="203" t="s">
        <v>13</v>
      </c>
      <c r="B31" s="204"/>
      <c r="C31" s="204"/>
      <c r="D31" s="204"/>
      <c r="E31" s="204"/>
      <c r="F31" s="205"/>
      <c r="G31" s="210" t="s">
        <v>319</v>
      </c>
      <c r="H31" s="211"/>
      <c r="I31" s="211"/>
      <c r="J31" s="211"/>
      <c r="K31" s="211"/>
      <c r="L31" s="211"/>
      <c r="M31" s="211"/>
      <c r="N31" s="211"/>
      <c r="O31" s="212"/>
      <c r="P31" s="230" t="s">
        <v>83</v>
      </c>
      <c r="Q31" s="211"/>
      <c r="R31" s="211"/>
      <c r="S31" s="211"/>
      <c r="T31" s="211"/>
      <c r="U31" s="211"/>
      <c r="V31" s="211"/>
      <c r="W31" s="211"/>
      <c r="X31" s="212"/>
      <c r="Y31" s="183"/>
      <c r="Z31" s="77"/>
      <c r="AA31" s="78"/>
      <c r="AB31" s="255" t="s">
        <v>12</v>
      </c>
      <c r="AC31" s="256"/>
      <c r="AD31" s="257"/>
      <c r="AE31" s="272" t="s">
        <v>69</v>
      </c>
      <c r="AF31" s="273"/>
      <c r="AG31" s="273"/>
      <c r="AH31" s="273"/>
      <c r="AI31" s="274"/>
      <c r="AJ31" s="272" t="s">
        <v>70</v>
      </c>
      <c r="AK31" s="273"/>
      <c r="AL31" s="273"/>
      <c r="AM31" s="273"/>
      <c r="AN31" s="274"/>
      <c r="AO31" s="272" t="s">
        <v>71</v>
      </c>
      <c r="AP31" s="273"/>
      <c r="AQ31" s="273"/>
      <c r="AR31" s="273"/>
      <c r="AS31" s="274"/>
      <c r="AT31" s="261" t="s">
        <v>303</v>
      </c>
      <c r="AU31" s="262"/>
      <c r="AV31" s="262"/>
      <c r="AW31" s="262"/>
      <c r="AX31" s="263"/>
    </row>
    <row r="32" spans="1:50" ht="18.75" hidden="1" customHeight="1" x14ac:dyDescent="0.15">
      <c r="A32" s="203"/>
      <c r="B32" s="204"/>
      <c r="C32" s="204"/>
      <c r="D32" s="204"/>
      <c r="E32" s="204"/>
      <c r="F32" s="205"/>
      <c r="G32" s="213"/>
      <c r="H32" s="99"/>
      <c r="I32" s="99"/>
      <c r="J32" s="99"/>
      <c r="K32" s="99"/>
      <c r="L32" s="99"/>
      <c r="M32" s="99"/>
      <c r="N32" s="99"/>
      <c r="O32" s="214"/>
      <c r="P32" s="231"/>
      <c r="Q32" s="99"/>
      <c r="R32" s="99"/>
      <c r="S32" s="99"/>
      <c r="T32" s="99"/>
      <c r="U32" s="99"/>
      <c r="V32" s="99"/>
      <c r="W32" s="99"/>
      <c r="X32" s="214"/>
      <c r="Y32" s="269"/>
      <c r="Z32" s="270"/>
      <c r="AA32" s="271"/>
      <c r="AB32" s="130"/>
      <c r="AC32" s="125"/>
      <c r="AD32" s="126"/>
      <c r="AE32" s="131"/>
      <c r="AF32" s="124"/>
      <c r="AG32" s="124"/>
      <c r="AH32" s="124"/>
      <c r="AI32" s="275"/>
      <c r="AJ32" s="131"/>
      <c r="AK32" s="124"/>
      <c r="AL32" s="124"/>
      <c r="AM32" s="124"/>
      <c r="AN32" s="275"/>
      <c r="AO32" s="131"/>
      <c r="AP32" s="124"/>
      <c r="AQ32" s="124"/>
      <c r="AR32" s="124"/>
      <c r="AS32" s="275"/>
      <c r="AT32" s="58"/>
      <c r="AU32" s="101"/>
      <c r="AV32" s="101"/>
      <c r="AW32" s="99" t="s">
        <v>355</v>
      </c>
      <c r="AX32" s="100"/>
    </row>
    <row r="33" spans="1:50" ht="22.5" hidden="1" customHeight="1" x14ac:dyDescent="0.15">
      <c r="A33" s="206"/>
      <c r="B33" s="204"/>
      <c r="C33" s="204"/>
      <c r="D33" s="204"/>
      <c r="E33" s="204"/>
      <c r="F33" s="205"/>
      <c r="G33" s="277"/>
      <c r="H33" s="278"/>
      <c r="I33" s="278"/>
      <c r="J33" s="278"/>
      <c r="K33" s="278"/>
      <c r="L33" s="278"/>
      <c r="M33" s="278"/>
      <c r="N33" s="278"/>
      <c r="O33" s="279"/>
      <c r="P33" s="244"/>
      <c r="Q33" s="185"/>
      <c r="R33" s="185"/>
      <c r="S33" s="185"/>
      <c r="T33" s="185"/>
      <c r="U33" s="185"/>
      <c r="V33" s="185"/>
      <c r="W33" s="185"/>
      <c r="X33" s="186"/>
      <c r="Y33" s="283" t="s">
        <v>14</v>
      </c>
      <c r="Z33" s="284"/>
      <c r="AA33" s="285"/>
      <c r="AB33" s="286"/>
      <c r="AC33" s="286"/>
      <c r="AD33" s="286"/>
      <c r="AE33" s="84"/>
      <c r="AF33" s="85"/>
      <c r="AG33" s="85"/>
      <c r="AH33" s="85"/>
      <c r="AI33" s="86"/>
      <c r="AJ33" s="84"/>
      <c r="AK33" s="85"/>
      <c r="AL33" s="85"/>
      <c r="AM33" s="85"/>
      <c r="AN33" s="86"/>
      <c r="AO33" s="84"/>
      <c r="AP33" s="85"/>
      <c r="AQ33" s="85"/>
      <c r="AR33" s="85"/>
      <c r="AS33" s="86"/>
      <c r="AT33" s="216"/>
      <c r="AU33" s="216"/>
      <c r="AV33" s="216"/>
      <c r="AW33" s="216"/>
      <c r="AX33" s="217"/>
    </row>
    <row r="34" spans="1:50" ht="22.5" hidden="1" customHeight="1" x14ac:dyDescent="0.15">
      <c r="A34" s="207"/>
      <c r="B34" s="208"/>
      <c r="C34" s="208"/>
      <c r="D34" s="208"/>
      <c r="E34" s="208"/>
      <c r="F34" s="209"/>
      <c r="G34" s="280"/>
      <c r="H34" s="281"/>
      <c r="I34" s="281"/>
      <c r="J34" s="281"/>
      <c r="K34" s="281"/>
      <c r="L34" s="281"/>
      <c r="M34" s="281"/>
      <c r="N34" s="281"/>
      <c r="O34" s="282"/>
      <c r="P34" s="266"/>
      <c r="Q34" s="266"/>
      <c r="R34" s="266"/>
      <c r="S34" s="266"/>
      <c r="T34" s="266"/>
      <c r="U34" s="266"/>
      <c r="V34" s="266"/>
      <c r="W34" s="266"/>
      <c r="X34" s="267"/>
      <c r="Y34" s="166" t="s">
        <v>65</v>
      </c>
      <c r="Z34" s="112"/>
      <c r="AA34" s="162"/>
      <c r="AB34" s="276"/>
      <c r="AC34" s="276"/>
      <c r="AD34" s="276"/>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2"/>
      <c r="H35" s="313"/>
      <c r="I35" s="313"/>
      <c r="J35" s="313"/>
      <c r="K35" s="313"/>
      <c r="L35" s="313"/>
      <c r="M35" s="313"/>
      <c r="N35" s="313"/>
      <c r="O35" s="314"/>
      <c r="P35" s="187"/>
      <c r="Q35" s="187"/>
      <c r="R35" s="187"/>
      <c r="S35" s="187"/>
      <c r="T35" s="187"/>
      <c r="U35" s="187"/>
      <c r="V35" s="187"/>
      <c r="W35" s="187"/>
      <c r="X35" s="188"/>
      <c r="Y35" s="111" t="s">
        <v>15</v>
      </c>
      <c r="Z35" s="112"/>
      <c r="AA35" s="162"/>
      <c r="AB35" s="254" t="s">
        <v>16</v>
      </c>
      <c r="AC35" s="254"/>
      <c r="AD35" s="254"/>
      <c r="AE35" s="84"/>
      <c r="AF35" s="85"/>
      <c r="AG35" s="85"/>
      <c r="AH35" s="85"/>
      <c r="AI35" s="86"/>
      <c r="AJ35" s="84"/>
      <c r="AK35" s="85"/>
      <c r="AL35" s="85"/>
      <c r="AM35" s="85"/>
      <c r="AN35" s="86"/>
      <c r="AO35" s="84"/>
      <c r="AP35" s="85"/>
      <c r="AQ35" s="85"/>
      <c r="AR35" s="85"/>
      <c r="AS35" s="86"/>
      <c r="AT35" s="258"/>
      <c r="AU35" s="259"/>
      <c r="AV35" s="259"/>
      <c r="AW35" s="259"/>
      <c r="AX35" s="260"/>
    </row>
    <row r="36" spans="1:50" ht="18.75" hidden="1" customHeight="1" x14ac:dyDescent="0.15">
      <c r="A36" s="203" t="s">
        <v>13</v>
      </c>
      <c r="B36" s="204"/>
      <c r="C36" s="204"/>
      <c r="D36" s="204"/>
      <c r="E36" s="204"/>
      <c r="F36" s="205"/>
      <c r="G36" s="210" t="s">
        <v>319</v>
      </c>
      <c r="H36" s="211"/>
      <c r="I36" s="211"/>
      <c r="J36" s="211"/>
      <c r="K36" s="211"/>
      <c r="L36" s="211"/>
      <c r="M36" s="211"/>
      <c r="N36" s="211"/>
      <c r="O36" s="212"/>
      <c r="P36" s="230" t="s">
        <v>83</v>
      </c>
      <c r="Q36" s="211"/>
      <c r="R36" s="211"/>
      <c r="S36" s="211"/>
      <c r="T36" s="211"/>
      <c r="U36" s="211"/>
      <c r="V36" s="211"/>
      <c r="W36" s="211"/>
      <c r="X36" s="212"/>
      <c r="Y36" s="183"/>
      <c r="Z36" s="77"/>
      <c r="AA36" s="78"/>
      <c r="AB36" s="255" t="s">
        <v>12</v>
      </c>
      <c r="AC36" s="256"/>
      <c r="AD36" s="257"/>
      <c r="AE36" s="272" t="s">
        <v>69</v>
      </c>
      <c r="AF36" s="273"/>
      <c r="AG36" s="273"/>
      <c r="AH36" s="273"/>
      <c r="AI36" s="274"/>
      <c r="AJ36" s="272" t="s">
        <v>70</v>
      </c>
      <c r="AK36" s="273"/>
      <c r="AL36" s="273"/>
      <c r="AM36" s="273"/>
      <c r="AN36" s="274"/>
      <c r="AO36" s="272" t="s">
        <v>71</v>
      </c>
      <c r="AP36" s="273"/>
      <c r="AQ36" s="273"/>
      <c r="AR36" s="273"/>
      <c r="AS36" s="274"/>
      <c r="AT36" s="261" t="s">
        <v>303</v>
      </c>
      <c r="AU36" s="262"/>
      <c r="AV36" s="262"/>
      <c r="AW36" s="262"/>
      <c r="AX36" s="263"/>
    </row>
    <row r="37" spans="1:50" ht="18.75" hidden="1" customHeight="1" x14ac:dyDescent="0.15">
      <c r="A37" s="203"/>
      <c r="B37" s="204"/>
      <c r="C37" s="204"/>
      <c r="D37" s="204"/>
      <c r="E37" s="204"/>
      <c r="F37" s="205"/>
      <c r="G37" s="213"/>
      <c r="H37" s="99"/>
      <c r="I37" s="99"/>
      <c r="J37" s="99"/>
      <c r="K37" s="99"/>
      <c r="L37" s="99"/>
      <c r="M37" s="99"/>
      <c r="N37" s="99"/>
      <c r="O37" s="214"/>
      <c r="P37" s="231"/>
      <c r="Q37" s="99"/>
      <c r="R37" s="99"/>
      <c r="S37" s="99"/>
      <c r="T37" s="99"/>
      <c r="U37" s="99"/>
      <c r="V37" s="99"/>
      <c r="W37" s="99"/>
      <c r="X37" s="214"/>
      <c r="Y37" s="269"/>
      <c r="Z37" s="270"/>
      <c r="AA37" s="271"/>
      <c r="AB37" s="130"/>
      <c r="AC37" s="125"/>
      <c r="AD37" s="126"/>
      <c r="AE37" s="131"/>
      <c r="AF37" s="124"/>
      <c r="AG37" s="124"/>
      <c r="AH37" s="124"/>
      <c r="AI37" s="275"/>
      <c r="AJ37" s="131"/>
      <c r="AK37" s="124"/>
      <c r="AL37" s="124"/>
      <c r="AM37" s="124"/>
      <c r="AN37" s="275"/>
      <c r="AO37" s="131"/>
      <c r="AP37" s="124"/>
      <c r="AQ37" s="124"/>
      <c r="AR37" s="124"/>
      <c r="AS37" s="275"/>
      <c r="AT37" s="58"/>
      <c r="AU37" s="101"/>
      <c r="AV37" s="101"/>
      <c r="AW37" s="99" t="s">
        <v>355</v>
      </c>
      <c r="AX37" s="100"/>
    </row>
    <row r="38" spans="1:50" ht="22.5" hidden="1" customHeight="1" x14ac:dyDescent="0.15">
      <c r="A38" s="206"/>
      <c r="B38" s="204"/>
      <c r="C38" s="204"/>
      <c r="D38" s="204"/>
      <c r="E38" s="204"/>
      <c r="F38" s="205"/>
      <c r="G38" s="277"/>
      <c r="H38" s="278"/>
      <c r="I38" s="278"/>
      <c r="J38" s="278"/>
      <c r="K38" s="278"/>
      <c r="L38" s="278"/>
      <c r="M38" s="278"/>
      <c r="N38" s="278"/>
      <c r="O38" s="279"/>
      <c r="P38" s="185"/>
      <c r="Q38" s="185"/>
      <c r="R38" s="185"/>
      <c r="S38" s="185"/>
      <c r="T38" s="185"/>
      <c r="U38" s="185"/>
      <c r="V38" s="185"/>
      <c r="W38" s="185"/>
      <c r="X38" s="186"/>
      <c r="Y38" s="283" t="s">
        <v>14</v>
      </c>
      <c r="Z38" s="284"/>
      <c r="AA38" s="285"/>
      <c r="AB38" s="286"/>
      <c r="AC38" s="286"/>
      <c r="AD38" s="286"/>
      <c r="AE38" s="84"/>
      <c r="AF38" s="85"/>
      <c r="AG38" s="85"/>
      <c r="AH38" s="85"/>
      <c r="AI38" s="86"/>
      <c r="AJ38" s="84"/>
      <c r="AK38" s="85"/>
      <c r="AL38" s="85"/>
      <c r="AM38" s="85"/>
      <c r="AN38" s="86"/>
      <c r="AO38" s="84"/>
      <c r="AP38" s="85"/>
      <c r="AQ38" s="85"/>
      <c r="AR38" s="85"/>
      <c r="AS38" s="86"/>
      <c r="AT38" s="216"/>
      <c r="AU38" s="216"/>
      <c r="AV38" s="216"/>
      <c r="AW38" s="216"/>
      <c r="AX38" s="217"/>
    </row>
    <row r="39" spans="1:50" ht="22.5" hidden="1" customHeight="1" x14ac:dyDescent="0.15">
      <c r="A39" s="207"/>
      <c r="B39" s="208"/>
      <c r="C39" s="208"/>
      <c r="D39" s="208"/>
      <c r="E39" s="208"/>
      <c r="F39" s="209"/>
      <c r="G39" s="280"/>
      <c r="H39" s="281"/>
      <c r="I39" s="281"/>
      <c r="J39" s="281"/>
      <c r="K39" s="281"/>
      <c r="L39" s="281"/>
      <c r="M39" s="281"/>
      <c r="N39" s="281"/>
      <c r="O39" s="282"/>
      <c r="P39" s="266"/>
      <c r="Q39" s="266"/>
      <c r="R39" s="266"/>
      <c r="S39" s="266"/>
      <c r="T39" s="266"/>
      <c r="U39" s="266"/>
      <c r="V39" s="266"/>
      <c r="W39" s="266"/>
      <c r="X39" s="267"/>
      <c r="Y39" s="166" t="s">
        <v>65</v>
      </c>
      <c r="Z39" s="112"/>
      <c r="AA39" s="162"/>
      <c r="AB39" s="276"/>
      <c r="AC39" s="276"/>
      <c r="AD39" s="276"/>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2"/>
      <c r="H40" s="313"/>
      <c r="I40" s="313"/>
      <c r="J40" s="313"/>
      <c r="K40" s="313"/>
      <c r="L40" s="313"/>
      <c r="M40" s="313"/>
      <c r="N40" s="313"/>
      <c r="O40" s="314"/>
      <c r="P40" s="187"/>
      <c r="Q40" s="187"/>
      <c r="R40" s="187"/>
      <c r="S40" s="187"/>
      <c r="T40" s="187"/>
      <c r="U40" s="187"/>
      <c r="V40" s="187"/>
      <c r="W40" s="187"/>
      <c r="X40" s="188"/>
      <c r="Y40" s="111" t="s">
        <v>15</v>
      </c>
      <c r="Z40" s="112"/>
      <c r="AA40" s="162"/>
      <c r="AB40" s="254" t="s">
        <v>16</v>
      </c>
      <c r="AC40" s="254"/>
      <c r="AD40" s="254"/>
      <c r="AE40" s="84"/>
      <c r="AF40" s="85"/>
      <c r="AG40" s="85"/>
      <c r="AH40" s="85"/>
      <c r="AI40" s="86"/>
      <c r="AJ40" s="84"/>
      <c r="AK40" s="85"/>
      <c r="AL40" s="85"/>
      <c r="AM40" s="85"/>
      <c r="AN40" s="86"/>
      <c r="AO40" s="84"/>
      <c r="AP40" s="85"/>
      <c r="AQ40" s="85"/>
      <c r="AR40" s="85"/>
      <c r="AS40" s="86"/>
      <c r="AT40" s="258"/>
      <c r="AU40" s="259"/>
      <c r="AV40" s="259"/>
      <c r="AW40" s="259"/>
      <c r="AX40" s="260"/>
    </row>
    <row r="41" spans="1:50" ht="18.75" hidden="1" customHeight="1" x14ac:dyDescent="0.15">
      <c r="A41" s="203" t="s">
        <v>13</v>
      </c>
      <c r="B41" s="204"/>
      <c r="C41" s="204"/>
      <c r="D41" s="204"/>
      <c r="E41" s="204"/>
      <c r="F41" s="205"/>
      <c r="G41" s="210" t="s">
        <v>319</v>
      </c>
      <c r="H41" s="211"/>
      <c r="I41" s="211"/>
      <c r="J41" s="211"/>
      <c r="K41" s="211"/>
      <c r="L41" s="211"/>
      <c r="M41" s="211"/>
      <c r="N41" s="211"/>
      <c r="O41" s="212"/>
      <c r="P41" s="230" t="s">
        <v>83</v>
      </c>
      <c r="Q41" s="211"/>
      <c r="R41" s="211"/>
      <c r="S41" s="211"/>
      <c r="T41" s="211"/>
      <c r="U41" s="211"/>
      <c r="V41" s="211"/>
      <c r="W41" s="211"/>
      <c r="X41" s="212"/>
      <c r="Y41" s="183"/>
      <c r="Z41" s="77"/>
      <c r="AA41" s="78"/>
      <c r="AB41" s="255" t="s">
        <v>12</v>
      </c>
      <c r="AC41" s="256"/>
      <c r="AD41" s="257"/>
      <c r="AE41" s="272" t="s">
        <v>69</v>
      </c>
      <c r="AF41" s="273"/>
      <c r="AG41" s="273"/>
      <c r="AH41" s="273"/>
      <c r="AI41" s="274"/>
      <c r="AJ41" s="272" t="s">
        <v>70</v>
      </c>
      <c r="AK41" s="273"/>
      <c r="AL41" s="273"/>
      <c r="AM41" s="273"/>
      <c r="AN41" s="274"/>
      <c r="AO41" s="272" t="s">
        <v>71</v>
      </c>
      <c r="AP41" s="273"/>
      <c r="AQ41" s="273"/>
      <c r="AR41" s="273"/>
      <c r="AS41" s="274"/>
      <c r="AT41" s="261" t="s">
        <v>303</v>
      </c>
      <c r="AU41" s="262"/>
      <c r="AV41" s="262"/>
      <c r="AW41" s="262"/>
      <c r="AX41" s="263"/>
    </row>
    <row r="42" spans="1:50" ht="18.75" hidden="1" customHeight="1" x14ac:dyDescent="0.15">
      <c r="A42" s="203"/>
      <c r="B42" s="204"/>
      <c r="C42" s="204"/>
      <c r="D42" s="204"/>
      <c r="E42" s="204"/>
      <c r="F42" s="205"/>
      <c r="G42" s="213"/>
      <c r="H42" s="99"/>
      <c r="I42" s="99"/>
      <c r="J42" s="99"/>
      <c r="K42" s="99"/>
      <c r="L42" s="99"/>
      <c r="M42" s="99"/>
      <c r="N42" s="99"/>
      <c r="O42" s="214"/>
      <c r="P42" s="231"/>
      <c r="Q42" s="99"/>
      <c r="R42" s="99"/>
      <c r="S42" s="99"/>
      <c r="T42" s="99"/>
      <c r="U42" s="99"/>
      <c r="V42" s="99"/>
      <c r="W42" s="99"/>
      <c r="X42" s="214"/>
      <c r="Y42" s="269"/>
      <c r="Z42" s="270"/>
      <c r="AA42" s="271"/>
      <c r="AB42" s="130"/>
      <c r="AC42" s="125"/>
      <c r="AD42" s="126"/>
      <c r="AE42" s="131"/>
      <c r="AF42" s="124"/>
      <c r="AG42" s="124"/>
      <c r="AH42" s="124"/>
      <c r="AI42" s="275"/>
      <c r="AJ42" s="131"/>
      <c r="AK42" s="124"/>
      <c r="AL42" s="124"/>
      <c r="AM42" s="124"/>
      <c r="AN42" s="275"/>
      <c r="AO42" s="131"/>
      <c r="AP42" s="124"/>
      <c r="AQ42" s="124"/>
      <c r="AR42" s="124"/>
      <c r="AS42" s="275"/>
      <c r="AT42" s="58"/>
      <c r="AU42" s="101"/>
      <c r="AV42" s="101"/>
      <c r="AW42" s="99" t="s">
        <v>355</v>
      </c>
      <c r="AX42" s="100"/>
    </row>
    <row r="43" spans="1:50" ht="22.5" hidden="1" customHeight="1" x14ac:dyDescent="0.15">
      <c r="A43" s="206"/>
      <c r="B43" s="204"/>
      <c r="C43" s="204"/>
      <c r="D43" s="204"/>
      <c r="E43" s="204"/>
      <c r="F43" s="205"/>
      <c r="G43" s="277"/>
      <c r="H43" s="278"/>
      <c r="I43" s="278"/>
      <c r="J43" s="278"/>
      <c r="K43" s="278"/>
      <c r="L43" s="278"/>
      <c r="M43" s="278"/>
      <c r="N43" s="278"/>
      <c r="O43" s="279"/>
      <c r="P43" s="185"/>
      <c r="Q43" s="185"/>
      <c r="R43" s="185"/>
      <c r="S43" s="185"/>
      <c r="T43" s="185"/>
      <c r="U43" s="185"/>
      <c r="V43" s="185"/>
      <c r="W43" s="185"/>
      <c r="X43" s="186"/>
      <c r="Y43" s="283" t="s">
        <v>14</v>
      </c>
      <c r="Z43" s="284"/>
      <c r="AA43" s="285"/>
      <c r="AB43" s="286"/>
      <c r="AC43" s="286"/>
      <c r="AD43" s="286"/>
      <c r="AE43" s="84"/>
      <c r="AF43" s="85"/>
      <c r="AG43" s="85"/>
      <c r="AH43" s="85"/>
      <c r="AI43" s="86"/>
      <c r="AJ43" s="84"/>
      <c r="AK43" s="85"/>
      <c r="AL43" s="85"/>
      <c r="AM43" s="85"/>
      <c r="AN43" s="86"/>
      <c r="AO43" s="84"/>
      <c r="AP43" s="85"/>
      <c r="AQ43" s="85"/>
      <c r="AR43" s="85"/>
      <c r="AS43" s="86"/>
      <c r="AT43" s="216"/>
      <c r="AU43" s="216"/>
      <c r="AV43" s="216"/>
      <c r="AW43" s="216"/>
      <c r="AX43" s="217"/>
    </row>
    <row r="44" spans="1:50" ht="22.5" hidden="1" customHeight="1" x14ac:dyDescent="0.15">
      <c r="A44" s="207"/>
      <c r="B44" s="208"/>
      <c r="C44" s="208"/>
      <c r="D44" s="208"/>
      <c r="E44" s="208"/>
      <c r="F44" s="209"/>
      <c r="G44" s="280"/>
      <c r="H44" s="281"/>
      <c r="I44" s="281"/>
      <c r="J44" s="281"/>
      <c r="K44" s="281"/>
      <c r="L44" s="281"/>
      <c r="M44" s="281"/>
      <c r="N44" s="281"/>
      <c r="O44" s="282"/>
      <c r="P44" s="266"/>
      <c r="Q44" s="266"/>
      <c r="R44" s="266"/>
      <c r="S44" s="266"/>
      <c r="T44" s="266"/>
      <c r="U44" s="266"/>
      <c r="V44" s="266"/>
      <c r="W44" s="266"/>
      <c r="X44" s="267"/>
      <c r="Y44" s="166" t="s">
        <v>65</v>
      </c>
      <c r="Z44" s="112"/>
      <c r="AA44" s="162"/>
      <c r="AB44" s="276"/>
      <c r="AC44" s="276"/>
      <c r="AD44" s="276"/>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7"/>
      <c r="B45" s="208"/>
      <c r="C45" s="208"/>
      <c r="D45" s="208"/>
      <c r="E45" s="208"/>
      <c r="F45" s="209"/>
      <c r="G45" s="280"/>
      <c r="H45" s="281"/>
      <c r="I45" s="281"/>
      <c r="J45" s="281"/>
      <c r="K45" s="281"/>
      <c r="L45" s="281"/>
      <c r="M45" s="281"/>
      <c r="N45" s="281"/>
      <c r="O45" s="282"/>
      <c r="P45" s="266"/>
      <c r="Q45" s="266"/>
      <c r="R45" s="266"/>
      <c r="S45" s="266"/>
      <c r="T45" s="266"/>
      <c r="U45" s="266"/>
      <c r="V45" s="266"/>
      <c r="W45" s="266"/>
      <c r="X45" s="267"/>
      <c r="Y45" s="255" t="s">
        <v>15</v>
      </c>
      <c r="Z45" s="256"/>
      <c r="AA45" s="257"/>
      <c r="AB45" s="254" t="s">
        <v>16</v>
      </c>
      <c r="AC45" s="254"/>
      <c r="AD45" s="254"/>
      <c r="AE45" s="84"/>
      <c r="AF45" s="85"/>
      <c r="AG45" s="85"/>
      <c r="AH45" s="85"/>
      <c r="AI45" s="86"/>
      <c r="AJ45" s="84"/>
      <c r="AK45" s="85"/>
      <c r="AL45" s="85"/>
      <c r="AM45" s="85"/>
      <c r="AN45" s="86"/>
      <c r="AO45" s="84"/>
      <c r="AP45" s="85"/>
      <c r="AQ45" s="85"/>
      <c r="AR45" s="85"/>
      <c r="AS45" s="86"/>
      <c r="AT45" s="258"/>
      <c r="AU45" s="259"/>
      <c r="AV45" s="259"/>
      <c r="AW45" s="259"/>
      <c r="AX45" s="260"/>
    </row>
    <row r="46" spans="1:50" ht="22.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4" t="s">
        <v>320</v>
      </c>
      <c r="B47" s="674" t="s">
        <v>317</v>
      </c>
      <c r="C47" s="226"/>
      <c r="D47" s="226"/>
      <c r="E47" s="226"/>
      <c r="F47" s="227"/>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4"/>
      <c r="B48" s="674"/>
      <c r="C48" s="226"/>
      <c r="D48" s="226"/>
      <c r="E48" s="226"/>
      <c r="F48" s="227"/>
      <c r="G48" s="99"/>
      <c r="H48" s="99"/>
      <c r="I48" s="99"/>
      <c r="J48" s="99"/>
      <c r="K48" s="99"/>
      <c r="L48" s="99"/>
      <c r="M48" s="99"/>
      <c r="N48" s="99"/>
      <c r="O48" s="99"/>
      <c r="P48" s="99"/>
      <c r="Q48" s="99"/>
      <c r="R48" s="99"/>
      <c r="S48" s="99"/>
      <c r="T48" s="99"/>
      <c r="U48" s="99"/>
      <c r="V48" s="99"/>
      <c r="W48" s="99"/>
      <c r="X48" s="99"/>
      <c r="Y48" s="99"/>
      <c r="Z48" s="99"/>
      <c r="AA48" s="214"/>
      <c r="AB48" s="231"/>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4"/>
      <c r="B49" s="674"/>
      <c r="C49" s="226"/>
      <c r="D49" s="226"/>
      <c r="E49" s="226"/>
      <c r="F49" s="227"/>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4"/>
      <c r="B50" s="674"/>
      <c r="C50" s="226"/>
      <c r="D50" s="226"/>
      <c r="E50" s="226"/>
      <c r="F50" s="227"/>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4"/>
      <c r="B51" s="675"/>
      <c r="C51" s="228"/>
      <c r="D51" s="228"/>
      <c r="E51" s="228"/>
      <c r="F51" s="229"/>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4"/>
      <c r="B52" s="226" t="s">
        <v>318</v>
      </c>
      <c r="C52" s="226"/>
      <c r="D52" s="226"/>
      <c r="E52" s="226"/>
      <c r="F52" s="227"/>
      <c r="G52" s="210" t="s">
        <v>85</v>
      </c>
      <c r="H52" s="211"/>
      <c r="I52" s="211"/>
      <c r="J52" s="211"/>
      <c r="K52" s="211"/>
      <c r="L52" s="211"/>
      <c r="M52" s="211"/>
      <c r="N52" s="211"/>
      <c r="O52" s="212"/>
      <c r="P52" s="230" t="s">
        <v>89</v>
      </c>
      <c r="Q52" s="211"/>
      <c r="R52" s="211"/>
      <c r="S52" s="211"/>
      <c r="T52" s="211"/>
      <c r="U52" s="211"/>
      <c r="V52" s="211"/>
      <c r="W52" s="211"/>
      <c r="X52" s="212"/>
      <c r="Y52" s="232"/>
      <c r="Z52" s="233"/>
      <c r="AA52" s="234"/>
      <c r="AB52" s="238" t="s">
        <v>12</v>
      </c>
      <c r="AC52" s="239"/>
      <c r="AD52" s="240"/>
      <c r="AE52" s="230" t="s">
        <v>69</v>
      </c>
      <c r="AF52" s="211"/>
      <c r="AG52" s="211"/>
      <c r="AH52" s="211"/>
      <c r="AI52" s="212"/>
      <c r="AJ52" s="230" t="s">
        <v>70</v>
      </c>
      <c r="AK52" s="211"/>
      <c r="AL52" s="211"/>
      <c r="AM52" s="211"/>
      <c r="AN52" s="212"/>
      <c r="AO52" s="230" t="s">
        <v>71</v>
      </c>
      <c r="AP52" s="211"/>
      <c r="AQ52" s="211"/>
      <c r="AR52" s="211"/>
      <c r="AS52" s="212"/>
      <c r="AT52" s="261" t="s">
        <v>303</v>
      </c>
      <c r="AU52" s="262"/>
      <c r="AV52" s="262"/>
      <c r="AW52" s="262"/>
      <c r="AX52" s="263"/>
    </row>
    <row r="53" spans="1:50" ht="18.75" hidden="1" customHeight="1" x14ac:dyDescent="0.15">
      <c r="A53" s="224"/>
      <c r="B53" s="226"/>
      <c r="C53" s="226"/>
      <c r="D53" s="226"/>
      <c r="E53" s="226"/>
      <c r="F53" s="227"/>
      <c r="G53" s="213"/>
      <c r="H53" s="99"/>
      <c r="I53" s="99"/>
      <c r="J53" s="99"/>
      <c r="K53" s="99"/>
      <c r="L53" s="99"/>
      <c r="M53" s="99"/>
      <c r="N53" s="99"/>
      <c r="O53" s="214"/>
      <c r="P53" s="231"/>
      <c r="Q53" s="99"/>
      <c r="R53" s="99"/>
      <c r="S53" s="99"/>
      <c r="T53" s="99"/>
      <c r="U53" s="99"/>
      <c r="V53" s="99"/>
      <c r="W53" s="99"/>
      <c r="X53" s="214"/>
      <c r="Y53" s="235"/>
      <c r="Z53" s="236"/>
      <c r="AA53" s="237"/>
      <c r="AB53" s="241"/>
      <c r="AC53" s="242"/>
      <c r="AD53" s="243"/>
      <c r="AE53" s="231"/>
      <c r="AF53" s="99"/>
      <c r="AG53" s="99"/>
      <c r="AH53" s="99"/>
      <c r="AI53" s="214"/>
      <c r="AJ53" s="231"/>
      <c r="AK53" s="99"/>
      <c r="AL53" s="99"/>
      <c r="AM53" s="99"/>
      <c r="AN53" s="214"/>
      <c r="AO53" s="231"/>
      <c r="AP53" s="99"/>
      <c r="AQ53" s="99"/>
      <c r="AR53" s="99"/>
      <c r="AS53" s="214"/>
      <c r="AT53" s="58"/>
      <c r="AU53" s="101"/>
      <c r="AV53" s="101"/>
      <c r="AW53" s="99" t="s">
        <v>355</v>
      </c>
      <c r="AX53" s="100"/>
    </row>
    <row r="54" spans="1:50" ht="22.5" hidden="1" customHeight="1" x14ac:dyDescent="0.15">
      <c r="A54" s="224"/>
      <c r="B54" s="226"/>
      <c r="C54" s="226"/>
      <c r="D54" s="226"/>
      <c r="E54" s="226"/>
      <c r="F54" s="227"/>
      <c r="G54" s="264"/>
      <c r="H54" s="185"/>
      <c r="I54" s="185"/>
      <c r="J54" s="185"/>
      <c r="K54" s="185"/>
      <c r="L54" s="185"/>
      <c r="M54" s="185"/>
      <c r="N54" s="185"/>
      <c r="O54" s="186"/>
      <c r="P54" s="244"/>
      <c r="Q54" s="245"/>
      <c r="R54" s="245"/>
      <c r="S54" s="245"/>
      <c r="T54" s="245"/>
      <c r="U54" s="245"/>
      <c r="V54" s="245"/>
      <c r="W54" s="245"/>
      <c r="X54" s="246"/>
      <c r="Y54" s="251" t="s">
        <v>86</v>
      </c>
      <c r="Z54" s="252"/>
      <c r="AA54" s="253"/>
      <c r="AB54" s="359"/>
      <c r="AC54" s="215"/>
      <c r="AD54" s="215"/>
      <c r="AE54" s="84"/>
      <c r="AF54" s="85"/>
      <c r="AG54" s="85"/>
      <c r="AH54" s="85"/>
      <c r="AI54" s="86"/>
      <c r="AJ54" s="84"/>
      <c r="AK54" s="85"/>
      <c r="AL54" s="85"/>
      <c r="AM54" s="85"/>
      <c r="AN54" s="86"/>
      <c r="AO54" s="84"/>
      <c r="AP54" s="85"/>
      <c r="AQ54" s="85"/>
      <c r="AR54" s="85"/>
      <c r="AS54" s="86"/>
      <c r="AT54" s="216"/>
      <c r="AU54" s="216"/>
      <c r="AV54" s="216"/>
      <c r="AW54" s="216"/>
      <c r="AX54" s="217"/>
    </row>
    <row r="55" spans="1:50" ht="22.5" hidden="1" customHeight="1" x14ac:dyDescent="0.15">
      <c r="A55" s="224"/>
      <c r="B55" s="226"/>
      <c r="C55" s="226"/>
      <c r="D55" s="226"/>
      <c r="E55" s="226"/>
      <c r="F55" s="227"/>
      <c r="G55" s="265"/>
      <c r="H55" s="266"/>
      <c r="I55" s="266"/>
      <c r="J55" s="266"/>
      <c r="K55" s="266"/>
      <c r="L55" s="266"/>
      <c r="M55" s="266"/>
      <c r="N55" s="266"/>
      <c r="O55" s="267"/>
      <c r="P55" s="247"/>
      <c r="Q55" s="247"/>
      <c r="R55" s="247"/>
      <c r="S55" s="247"/>
      <c r="T55" s="247"/>
      <c r="U55" s="247"/>
      <c r="V55" s="247"/>
      <c r="W55" s="247"/>
      <c r="X55" s="248"/>
      <c r="Y55" s="218" t="s">
        <v>65</v>
      </c>
      <c r="Z55" s="219"/>
      <c r="AA55" s="220"/>
      <c r="AB55" s="648"/>
      <c r="AC55" s="221"/>
      <c r="AD55" s="221"/>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4"/>
      <c r="B56" s="228"/>
      <c r="C56" s="228"/>
      <c r="D56" s="228"/>
      <c r="E56" s="228"/>
      <c r="F56" s="229"/>
      <c r="G56" s="268"/>
      <c r="H56" s="187"/>
      <c r="I56" s="187"/>
      <c r="J56" s="187"/>
      <c r="K56" s="187"/>
      <c r="L56" s="187"/>
      <c r="M56" s="187"/>
      <c r="N56" s="187"/>
      <c r="O56" s="188"/>
      <c r="P56" s="249"/>
      <c r="Q56" s="249"/>
      <c r="R56" s="249"/>
      <c r="S56" s="249"/>
      <c r="T56" s="249"/>
      <c r="U56" s="249"/>
      <c r="V56" s="249"/>
      <c r="W56" s="249"/>
      <c r="X56" s="250"/>
      <c r="Y56" s="222" t="s">
        <v>15</v>
      </c>
      <c r="Z56" s="219"/>
      <c r="AA56" s="220"/>
      <c r="AB56" s="223" t="s">
        <v>16</v>
      </c>
      <c r="AC56" s="223"/>
      <c r="AD56" s="223"/>
      <c r="AE56" s="84"/>
      <c r="AF56" s="85"/>
      <c r="AG56" s="85"/>
      <c r="AH56" s="85"/>
      <c r="AI56" s="86"/>
      <c r="AJ56" s="84"/>
      <c r="AK56" s="85"/>
      <c r="AL56" s="85"/>
      <c r="AM56" s="85"/>
      <c r="AN56" s="86"/>
      <c r="AO56" s="84"/>
      <c r="AP56" s="85"/>
      <c r="AQ56" s="85"/>
      <c r="AR56" s="85"/>
      <c r="AS56" s="86"/>
      <c r="AT56" s="258"/>
      <c r="AU56" s="259"/>
      <c r="AV56" s="259"/>
      <c r="AW56" s="259"/>
      <c r="AX56" s="260"/>
    </row>
    <row r="57" spans="1:50" ht="18.75" hidden="1" customHeight="1" x14ac:dyDescent="0.15">
      <c r="A57" s="224"/>
      <c r="B57" s="226" t="s">
        <v>318</v>
      </c>
      <c r="C57" s="226"/>
      <c r="D57" s="226"/>
      <c r="E57" s="226"/>
      <c r="F57" s="227"/>
      <c r="G57" s="210" t="s">
        <v>85</v>
      </c>
      <c r="H57" s="211"/>
      <c r="I57" s="211"/>
      <c r="J57" s="211"/>
      <c r="K57" s="211"/>
      <c r="L57" s="211"/>
      <c r="M57" s="211"/>
      <c r="N57" s="211"/>
      <c r="O57" s="212"/>
      <c r="P57" s="230" t="s">
        <v>89</v>
      </c>
      <c r="Q57" s="211"/>
      <c r="R57" s="211"/>
      <c r="S57" s="211"/>
      <c r="T57" s="211"/>
      <c r="U57" s="211"/>
      <c r="V57" s="211"/>
      <c r="W57" s="211"/>
      <c r="X57" s="212"/>
      <c r="Y57" s="232"/>
      <c r="Z57" s="233"/>
      <c r="AA57" s="234"/>
      <c r="AB57" s="238" t="s">
        <v>12</v>
      </c>
      <c r="AC57" s="239"/>
      <c r="AD57" s="240"/>
      <c r="AE57" s="230" t="s">
        <v>69</v>
      </c>
      <c r="AF57" s="211"/>
      <c r="AG57" s="211"/>
      <c r="AH57" s="211"/>
      <c r="AI57" s="212"/>
      <c r="AJ57" s="230" t="s">
        <v>70</v>
      </c>
      <c r="AK57" s="211"/>
      <c r="AL57" s="211"/>
      <c r="AM57" s="211"/>
      <c r="AN57" s="212"/>
      <c r="AO57" s="230" t="s">
        <v>71</v>
      </c>
      <c r="AP57" s="211"/>
      <c r="AQ57" s="211"/>
      <c r="AR57" s="211"/>
      <c r="AS57" s="212"/>
      <c r="AT57" s="261" t="s">
        <v>303</v>
      </c>
      <c r="AU57" s="262"/>
      <c r="AV57" s="262"/>
      <c r="AW57" s="262"/>
      <c r="AX57" s="263"/>
    </row>
    <row r="58" spans="1:50" ht="18.75" hidden="1" customHeight="1" x14ac:dyDescent="0.15">
      <c r="A58" s="224"/>
      <c r="B58" s="226"/>
      <c r="C58" s="226"/>
      <c r="D58" s="226"/>
      <c r="E58" s="226"/>
      <c r="F58" s="227"/>
      <c r="G58" s="213"/>
      <c r="H58" s="99"/>
      <c r="I58" s="99"/>
      <c r="J58" s="99"/>
      <c r="K58" s="99"/>
      <c r="L58" s="99"/>
      <c r="M58" s="99"/>
      <c r="N58" s="99"/>
      <c r="O58" s="214"/>
      <c r="P58" s="231"/>
      <c r="Q58" s="99"/>
      <c r="R58" s="99"/>
      <c r="S58" s="99"/>
      <c r="T58" s="99"/>
      <c r="U58" s="99"/>
      <c r="V58" s="99"/>
      <c r="W58" s="99"/>
      <c r="X58" s="214"/>
      <c r="Y58" s="235"/>
      <c r="Z58" s="236"/>
      <c r="AA58" s="237"/>
      <c r="AB58" s="241"/>
      <c r="AC58" s="242"/>
      <c r="AD58" s="243"/>
      <c r="AE58" s="231"/>
      <c r="AF58" s="99"/>
      <c r="AG58" s="99"/>
      <c r="AH58" s="99"/>
      <c r="AI58" s="214"/>
      <c r="AJ58" s="231"/>
      <c r="AK58" s="99"/>
      <c r="AL58" s="99"/>
      <c r="AM58" s="99"/>
      <c r="AN58" s="214"/>
      <c r="AO58" s="231"/>
      <c r="AP58" s="99"/>
      <c r="AQ58" s="99"/>
      <c r="AR58" s="99"/>
      <c r="AS58" s="214"/>
      <c r="AT58" s="58"/>
      <c r="AU58" s="101"/>
      <c r="AV58" s="101"/>
      <c r="AW58" s="99" t="s">
        <v>355</v>
      </c>
      <c r="AX58" s="100"/>
    </row>
    <row r="59" spans="1:50" ht="22.5" hidden="1" customHeight="1" x14ac:dyDescent="0.15">
      <c r="A59" s="224"/>
      <c r="B59" s="226"/>
      <c r="C59" s="226"/>
      <c r="D59" s="226"/>
      <c r="E59" s="226"/>
      <c r="F59" s="227"/>
      <c r="G59" s="264"/>
      <c r="H59" s="185"/>
      <c r="I59" s="185"/>
      <c r="J59" s="185"/>
      <c r="K59" s="185"/>
      <c r="L59" s="185"/>
      <c r="M59" s="185"/>
      <c r="N59" s="185"/>
      <c r="O59" s="186"/>
      <c r="P59" s="244"/>
      <c r="Q59" s="245"/>
      <c r="R59" s="245"/>
      <c r="S59" s="245"/>
      <c r="T59" s="245"/>
      <c r="U59" s="245"/>
      <c r="V59" s="245"/>
      <c r="W59" s="245"/>
      <c r="X59" s="246"/>
      <c r="Y59" s="251" t="s">
        <v>86</v>
      </c>
      <c r="Z59" s="252"/>
      <c r="AA59" s="253"/>
      <c r="AB59" s="215"/>
      <c r="AC59" s="215"/>
      <c r="AD59" s="215"/>
      <c r="AE59" s="84"/>
      <c r="AF59" s="85"/>
      <c r="AG59" s="85"/>
      <c r="AH59" s="85"/>
      <c r="AI59" s="86"/>
      <c r="AJ59" s="84"/>
      <c r="AK59" s="85"/>
      <c r="AL59" s="85"/>
      <c r="AM59" s="85"/>
      <c r="AN59" s="86"/>
      <c r="AO59" s="84"/>
      <c r="AP59" s="85"/>
      <c r="AQ59" s="85"/>
      <c r="AR59" s="85"/>
      <c r="AS59" s="86"/>
      <c r="AT59" s="216"/>
      <c r="AU59" s="216"/>
      <c r="AV59" s="216"/>
      <c r="AW59" s="216"/>
      <c r="AX59" s="217"/>
    </row>
    <row r="60" spans="1:50" ht="22.5" hidden="1" customHeight="1" x14ac:dyDescent="0.15">
      <c r="A60" s="224"/>
      <c r="B60" s="226"/>
      <c r="C60" s="226"/>
      <c r="D60" s="226"/>
      <c r="E60" s="226"/>
      <c r="F60" s="227"/>
      <c r="G60" s="265"/>
      <c r="H60" s="266"/>
      <c r="I60" s="266"/>
      <c r="J60" s="266"/>
      <c r="K60" s="266"/>
      <c r="L60" s="266"/>
      <c r="M60" s="266"/>
      <c r="N60" s="266"/>
      <c r="O60" s="267"/>
      <c r="P60" s="247"/>
      <c r="Q60" s="247"/>
      <c r="R60" s="247"/>
      <c r="S60" s="247"/>
      <c r="T60" s="247"/>
      <c r="U60" s="247"/>
      <c r="V60" s="247"/>
      <c r="W60" s="247"/>
      <c r="X60" s="248"/>
      <c r="Y60" s="218" t="s">
        <v>65</v>
      </c>
      <c r="Z60" s="219"/>
      <c r="AA60" s="220"/>
      <c r="AB60" s="221"/>
      <c r="AC60" s="221"/>
      <c r="AD60" s="221"/>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4"/>
      <c r="B61" s="228"/>
      <c r="C61" s="228"/>
      <c r="D61" s="228"/>
      <c r="E61" s="228"/>
      <c r="F61" s="229"/>
      <c r="G61" s="268"/>
      <c r="H61" s="187"/>
      <c r="I61" s="187"/>
      <c r="J61" s="187"/>
      <c r="K61" s="187"/>
      <c r="L61" s="187"/>
      <c r="M61" s="187"/>
      <c r="N61" s="187"/>
      <c r="O61" s="188"/>
      <c r="P61" s="249"/>
      <c r="Q61" s="249"/>
      <c r="R61" s="249"/>
      <c r="S61" s="249"/>
      <c r="T61" s="249"/>
      <c r="U61" s="249"/>
      <c r="V61" s="249"/>
      <c r="W61" s="249"/>
      <c r="X61" s="250"/>
      <c r="Y61" s="222" t="s">
        <v>15</v>
      </c>
      <c r="Z61" s="219"/>
      <c r="AA61" s="220"/>
      <c r="AB61" s="223" t="s">
        <v>16</v>
      </c>
      <c r="AC61" s="223"/>
      <c r="AD61" s="223"/>
      <c r="AE61" s="84"/>
      <c r="AF61" s="85"/>
      <c r="AG61" s="85"/>
      <c r="AH61" s="85"/>
      <c r="AI61" s="86"/>
      <c r="AJ61" s="84"/>
      <c r="AK61" s="85"/>
      <c r="AL61" s="85"/>
      <c r="AM61" s="85"/>
      <c r="AN61" s="86"/>
      <c r="AO61" s="84"/>
      <c r="AP61" s="85"/>
      <c r="AQ61" s="85"/>
      <c r="AR61" s="85"/>
      <c r="AS61" s="86"/>
      <c r="AT61" s="258"/>
      <c r="AU61" s="259"/>
      <c r="AV61" s="259"/>
      <c r="AW61" s="259"/>
      <c r="AX61" s="260"/>
    </row>
    <row r="62" spans="1:50" ht="18.75" hidden="1" customHeight="1" x14ac:dyDescent="0.15">
      <c r="A62" s="224"/>
      <c r="B62" s="226" t="s">
        <v>318</v>
      </c>
      <c r="C62" s="226"/>
      <c r="D62" s="226"/>
      <c r="E62" s="226"/>
      <c r="F62" s="227"/>
      <c r="G62" s="210" t="s">
        <v>85</v>
      </c>
      <c r="H62" s="211"/>
      <c r="I62" s="211"/>
      <c r="J62" s="211"/>
      <c r="K62" s="211"/>
      <c r="L62" s="211"/>
      <c r="M62" s="211"/>
      <c r="N62" s="211"/>
      <c r="O62" s="212"/>
      <c r="P62" s="230" t="s">
        <v>89</v>
      </c>
      <c r="Q62" s="211"/>
      <c r="R62" s="211"/>
      <c r="S62" s="211"/>
      <c r="T62" s="211"/>
      <c r="U62" s="211"/>
      <c r="V62" s="211"/>
      <c r="W62" s="211"/>
      <c r="X62" s="212"/>
      <c r="Y62" s="232"/>
      <c r="Z62" s="233"/>
      <c r="AA62" s="234"/>
      <c r="AB62" s="238" t="s">
        <v>12</v>
      </c>
      <c r="AC62" s="239"/>
      <c r="AD62" s="240"/>
      <c r="AE62" s="230" t="s">
        <v>69</v>
      </c>
      <c r="AF62" s="211"/>
      <c r="AG62" s="211"/>
      <c r="AH62" s="211"/>
      <c r="AI62" s="212"/>
      <c r="AJ62" s="230" t="s">
        <v>70</v>
      </c>
      <c r="AK62" s="211"/>
      <c r="AL62" s="211"/>
      <c r="AM62" s="211"/>
      <c r="AN62" s="212"/>
      <c r="AO62" s="230" t="s">
        <v>71</v>
      </c>
      <c r="AP62" s="211"/>
      <c r="AQ62" s="211"/>
      <c r="AR62" s="211"/>
      <c r="AS62" s="212"/>
      <c r="AT62" s="261" t="s">
        <v>303</v>
      </c>
      <c r="AU62" s="262"/>
      <c r="AV62" s="262"/>
      <c r="AW62" s="262"/>
      <c r="AX62" s="263"/>
    </row>
    <row r="63" spans="1:50" ht="18.75" hidden="1" customHeight="1" x14ac:dyDescent="0.15">
      <c r="A63" s="224"/>
      <c r="B63" s="226"/>
      <c r="C63" s="226"/>
      <c r="D63" s="226"/>
      <c r="E63" s="226"/>
      <c r="F63" s="227"/>
      <c r="G63" s="213"/>
      <c r="H63" s="99"/>
      <c r="I63" s="99"/>
      <c r="J63" s="99"/>
      <c r="K63" s="99"/>
      <c r="L63" s="99"/>
      <c r="M63" s="99"/>
      <c r="N63" s="99"/>
      <c r="O63" s="214"/>
      <c r="P63" s="231"/>
      <c r="Q63" s="99"/>
      <c r="R63" s="99"/>
      <c r="S63" s="99"/>
      <c r="T63" s="99"/>
      <c r="U63" s="99"/>
      <c r="V63" s="99"/>
      <c r="W63" s="99"/>
      <c r="X63" s="214"/>
      <c r="Y63" s="235"/>
      <c r="Z63" s="236"/>
      <c r="AA63" s="237"/>
      <c r="AB63" s="241"/>
      <c r="AC63" s="242"/>
      <c r="AD63" s="243"/>
      <c r="AE63" s="231"/>
      <c r="AF63" s="99"/>
      <c r="AG63" s="99"/>
      <c r="AH63" s="99"/>
      <c r="AI63" s="214"/>
      <c r="AJ63" s="231"/>
      <c r="AK63" s="99"/>
      <c r="AL63" s="99"/>
      <c r="AM63" s="99"/>
      <c r="AN63" s="214"/>
      <c r="AO63" s="231"/>
      <c r="AP63" s="99"/>
      <c r="AQ63" s="99"/>
      <c r="AR63" s="99"/>
      <c r="AS63" s="214"/>
      <c r="AT63" s="58"/>
      <c r="AU63" s="101"/>
      <c r="AV63" s="101"/>
      <c r="AW63" s="99" t="s">
        <v>355</v>
      </c>
      <c r="AX63" s="100"/>
    </row>
    <row r="64" spans="1:50" ht="22.5" hidden="1" customHeight="1" x14ac:dyDescent="0.15">
      <c r="A64" s="224"/>
      <c r="B64" s="226"/>
      <c r="C64" s="226"/>
      <c r="D64" s="226"/>
      <c r="E64" s="226"/>
      <c r="F64" s="227"/>
      <c r="G64" s="264"/>
      <c r="H64" s="185"/>
      <c r="I64" s="185"/>
      <c r="J64" s="185"/>
      <c r="K64" s="185"/>
      <c r="L64" s="185"/>
      <c r="M64" s="185"/>
      <c r="N64" s="185"/>
      <c r="O64" s="186"/>
      <c r="P64" s="244"/>
      <c r="Q64" s="245"/>
      <c r="R64" s="245"/>
      <c r="S64" s="245"/>
      <c r="T64" s="245"/>
      <c r="U64" s="245"/>
      <c r="V64" s="245"/>
      <c r="W64" s="245"/>
      <c r="X64" s="246"/>
      <c r="Y64" s="251" t="s">
        <v>86</v>
      </c>
      <c r="Z64" s="252"/>
      <c r="AA64" s="253"/>
      <c r="AB64" s="215"/>
      <c r="AC64" s="215"/>
      <c r="AD64" s="215"/>
      <c r="AE64" s="84"/>
      <c r="AF64" s="85"/>
      <c r="AG64" s="85"/>
      <c r="AH64" s="85"/>
      <c r="AI64" s="86"/>
      <c r="AJ64" s="84"/>
      <c r="AK64" s="85"/>
      <c r="AL64" s="85"/>
      <c r="AM64" s="85"/>
      <c r="AN64" s="86"/>
      <c r="AO64" s="84"/>
      <c r="AP64" s="85"/>
      <c r="AQ64" s="85"/>
      <c r="AR64" s="85"/>
      <c r="AS64" s="86"/>
      <c r="AT64" s="216"/>
      <c r="AU64" s="216"/>
      <c r="AV64" s="216"/>
      <c r="AW64" s="216"/>
      <c r="AX64" s="217"/>
    </row>
    <row r="65" spans="1:60" ht="22.5" hidden="1" customHeight="1" x14ac:dyDescent="0.15">
      <c r="A65" s="224"/>
      <c r="B65" s="226"/>
      <c r="C65" s="226"/>
      <c r="D65" s="226"/>
      <c r="E65" s="226"/>
      <c r="F65" s="227"/>
      <c r="G65" s="265"/>
      <c r="H65" s="266"/>
      <c r="I65" s="266"/>
      <c r="J65" s="266"/>
      <c r="K65" s="266"/>
      <c r="L65" s="266"/>
      <c r="M65" s="266"/>
      <c r="N65" s="266"/>
      <c r="O65" s="267"/>
      <c r="P65" s="247"/>
      <c r="Q65" s="247"/>
      <c r="R65" s="247"/>
      <c r="S65" s="247"/>
      <c r="T65" s="247"/>
      <c r="U65" s="247"/>
      <c r="V65" s="247"/>
      <c r="W65" s="247"/>
      <c r="X65" s="248"/>
      <c r="Y65" s="218" t="s">
        <v>65</v>
      </c>
      <c r="Z65" s="219"/>
      <c r="AA65" s="220"/>
      <c r="AB65" s="221"/>
      <c r="AC65" s="221"/>
      <c r="AD65" s="221"/>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5"/>
      <c r="B66" s="228"/>
      <c r="C66" s="228"/>
      <c r="D66" s="228"/>
      <c r="E66" s="228"/>
      <c r="F66" s="229"/>
      <c r="G66" s="268"/>
      <c r="H66" s="187"/>
      <c r="I66" s="187"/>
      <c r="J66" s="187"/>
      <c r="K66" s="187"/>
      <c r="L66" s="187"/>
      <c r="M66" s="187"/>
      <c r="N66" s="187"/>
      <c r="O66" s="188"/>
      <c r="P66" s="249"/>
      <c r="Q66" s="249"/>
      <c r="R66" s="249"/>
      <c r="S66" s="249"/>
      <c r="T66" s="249"/>
      <c r="U66" s="249"/>
      <c r="V66" s="249"/>
      <c r="W66" s="249"/>
      <c r="X66" s="250"/>
      <c r="Y66" s="222" t="s">
        <v>15</v>
      </c>
      <c r="Z66" s="219"/>
      <c r="AA66" s="220"/>
      <c r="AB66" s="223" t="s">
        <v>16</v>
      </c>
      <c r="AC66" s="223"/>
      <c r="AD66" s="223"/>
      <c r="AE66" s="84"/>
      <c r="AF66" s="85"/>
      <c r="AG66" s="85"/>
      <c r="AH66" s="85"/>
      <c r="AI66" s="86"/>
      <c r="AJ66" s="84"/>
      <c r="AK66" s="85"/>
      <c r="AL66" s="85"/>
      <c r="AM66" s="85"/>
      <c r="AN66" s="86"/>
      <c r="AO66" s="84"/>
      <c r="AP66" s="85"/>
      <c r="AQ66" s="85"/>
      <c r="AR66" s="85"/>
      <c r="AS66" s="86"/>
      <c r="AT66" s="258"/>
      <c r="AU66" s="259"/>
      <c r="AV66" s="259"/>
      <c r="AW66" s="259"/>
      <c r="AX66" s="260"/>
    </row>
    <row r="67" spans="1:60" ht="31.7" customHeight="1" x14ac:dyDescent="0.15">
      <c r="A67" s="172" t="s">
        <v>88</v>
      </c>
      <c r="B67" s="173"/>
      <c r="C67" s="173"/>
      <c r="D67" s="173"/>
      <c r="E67" s="173"/>
      <c r="F67" s="174"/>
      <c r="G67" s="181" t="s">
        <v>84</v>
      </c>
      <c r="H67" s="181"/>
      <c r="I67" s="181"/>
      <c r="J67" s="181"/>
      <c r="K67" s="181"/>
      <c r="L67" s="181"/>
      <c r="M67" s="181"/>
      <c r="N67" s="181"/>
      <c r="O67" s="181"/>
      <c r="P67" s="181"/>
      <c r="Q67" s="181"/>
      <c r="R67" s="181"/>
      <c r="S67" s="181"/>
      <c r="T67" s="181"/>
      <c r="U67" s="181"/>
      <c r="V67" s="181"/>
      <c r="W67" s="181"/>
      <c r="X67" s="182"/>
      <c r="Y67" s="183"/>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5"/>
      <c r="B68" s="176"/>
      <c r="C68" s="176"/>
      <c r="D68" s="176"/>
      <c r="E68" s="176"/>
      <c r="F68" s="177"/>
      <c r="G68" s="244" t="s">
        <v>429</v>
      </c>
      <c r="H68" s="185"/>
      <c r="I68" s="185"/>
      <c r="J68" s="185"/>
      <c r="K68" s="185"/>
      <c r="L68" s="185"/>
      <c r="M68" s="185"/>
      <c r="N68" s="185"/>
      <c r="O68" s="185"/>
      <c r="P68" s="185"/>
      <c r="Q68" s="185"/>
      <c r="R68" s="185"/>
      <c r="S68" s="185"/>
      <c r="T68" s="185"/>
      <c r="U68" s="185"/>
      <c r="V68" s="185"/>
      <c r="W68" s="185"/>
      <c r="X68" s="186"/>
      <c r="Y68" s="323" t="s">
        <v>66</v>
      </c>
      <c r="Z68" s="324"/>
      <c r="AA68" s="325"/>
      <c r="AB68" s="192" t="s">
        <v>441</v>
      </c>
      <c r="AC68" s="193"/>
      <c r="AD68" s="194"/>
      <c r="AE68" s="84">
        <v>1</v>
      </c>
      <c r="AF68" s="85"/>
      <c r="AG68" s="85"/>
      <c r="AH68" s="85"/>
      <c r="AI68" s="86"/>
      <c r="AJ68" s="84">
        <v>1</v>
      </c>
      <c r="AK68" s="85"/>
      <c r="AL68" s="85"/>
      <c r="AM68" s="85"/>
      <c r="AN68" s="86"/>
      <c r="AO68" s="84">
        <v>1</v>
      </c>
      <c r="AP68" s="85"/>
      <c r="AQ68" s="85"/>
      <c r="AR68" s="85"/>
      <c r="AS68" s="86"/>
      <c r="AT68" s="195"/>
      <c r="AU68" s="195"/>
      <c r="AV68" s="195"/>
      <c r="AW68" s="195"/>
      <c r="AX68" s="196"/>
      <c r="AY68" s="10"/>
      <c r="AZ68" s="10"/>
      <c r="BA68" s="10"/>
      <c r="BB68" s="10"/>
      <c r="BC68" s="10"/>
    </row>
    <row r="69" spans="1:60" ht="22.5" customHeight="1" x14ac:dyDescent="0.15">
      <c r="A69" s="178"/>
      <c r="B69" s="179"/>
      <c r="C69" s="179"/>
      <c r="D69" s="179"/>
      <c r="E69" s="179"/>
      <c r="F69" s="180"/>
      <c r="G69" s="187"/>
      <c r="H69" s="187"/>
      <c r="I69" s="187"/>
      <c r="J69" s="187"/>
      <c r="K69" s="187"/>
      <c r="L69" s="187"/>
      <c r="M69" s="187"/>
      <c r="N69" s="187"/>
      <c r="O69" s="187"/>
      <c r="P69" s="187"/>
      <c r="Q69" s="187"/>
      <c r="R69" s="187"/>
      <c r="S69" s="187"/>
      <c r="T69" s="187"/>
      <c r="U69" s="187"/>
      <c r="V69" s="187"/>
      <c r="W69" s="187"/>
      <c r="X69" s="188"/>
      <c r="Y69" s="197" t="s">
        <v>67</v>
      </c>
      <c r="Z69" s="146"/>
      <c r="AA69" s="147"/>
      <c r="AB69" s="200" t="s">
        <v>441</v>
      </c>
      <c r="AC69" s="201"/>
      <c r="AD69" s="202"/>
      <c r="AE69" s="84">
        <v>1</v>
      </c>
      <c r="AF69" s="85"/>
      <c r="AG69" s="85"/>
      <c r="AH69" s="85"/>
      <c r="AI69" s="86"/>
      <c r="AJ69" s="84">
        <v>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2" t="s">
        <v>88</v>
      </c>
      <c r="B70" s="173"/>
      <c r="C70" s="173"/>
      <c r="D70" s="173"/>
      <c r="E70" s="173"/>
      <c r="F70" s="174"/>
      <c r="G70" s="181" t="s">
        <v>84</v>
      </c>
      <c r="H70" s="181"/>
      <c r="I70" s="181"/>
      <c r="J70" s="181"/>
      <c r="K70" s="181"/>
      <c r="L70" s="181"/>
      <c r="M70" s="181"/>
      <c r="N70" s="181"/>
      <c r="O70" s="181"/>
      <c r="P70" s="181"/>
      <c r="Q70" s="181"/>
      <c r="R70" s="181"/>
      <c r="S70" s="181"/>
      <c r="T70" s="181"/>
      <c r="U70" s="181"/>
      <c r="V70" s="181"/>
      <c r="W70" s="181"/>
      <c r="X70" s="182"/>
      <c r="Y70" s="183"/>
      <c r="Z70" s="77"/>
      <c r="AA70" s="78"/>
      <c r="AB70" s="111" t="s">
        <v>12</v>
      </c>
      <c r="AC70" s="112"/>
      <c r="AD70" s="162"/>
      <c r="AE70" s="166" t="s">
        <v>69</v>
      </c>
      <c r="AF70" s="161"/>
      <c r="AG70" s="161"/>
      <c r="AH70" s="161"/>
      <c r="AI70" s="184"/>
      <c r="AJ70" s="166" t="s">
        <v>70</v>
      </c>
      <c r="AK70" s="161"/>
      <c r="AL70" s="161"/>
      <c r="AM70" s="161"/>
      <c r="AN70" s="184"/>
      <c r="AO70" s="166" t="s">
        <v>71</v>
      </c>
      <c r="AP70" s="161"/>
      <c r="AQ70" s="161"/>
      <c r="AR70" s="161"/>
      <c r="AS70" s="184"/>
      <c r="AT70" s="167" t="s">
        <v>74</v>
      </c>
      <c r="AU70" s="168"/>
      <c r="AV70" s="168"/>
      <c r="AW70" s="168"/>
      <c r="AX70" s="169"/>
    </row>
    <row r="71" spans="1:60" ht="22.5" hidden="1" customHeight="1" x14ac:dyDescent="0.15">
      <c r="A71" s="175"/>
      <c r="B71" s="176"/>
      <c r="C71" s="176"/>
      <c r="D71" s="176"/>
      <c r="E71" s="176"/>
      <c r="F71" s="177"/>
      <c r="G71" s="185"/>
      <c r="H71" s="185"/>
      <c r="I71" s="185"/>
      <c r="J71" s="185"/>
      <c r="K71" s="185"/>
      <c r="L71" s="185"/>
      <c r="M71" s="185"/>
      <c r="N71" s="185"/>
      <c r="O71" s="185"/>
      <c r="P71" s="185"/>
      <c r="Q71" s="185"/>
      <c r="R71" s="185"/>
      <c r="S71" s="185"/>
      <c r="T71" s="185"/>
      <c r="U71" s="185"/>
      <c r="V71" s="185"/>
      <c r="W71" s="185"/>
      <c r="X71" s="186"/>
      <c r="Y71" s="189" t="s">
        <v>66</v>
      </c>
      <c r="Z71" s="190"/>
      <c r="AA71" s="191"/>
      <c r="AB71" s="192"/>
      <c r="AC71" s="193"/>
      <c r="AD71" s="194"/>
      <c r="AE71" s="84"/>
      <c r="AF71" s="85"/>
      <c r="AG71" s="85"/>
      <c r="AH71" s="85"/>
      <c r="AI71" s="86"/>
      <c r="AJ71" s="84"/>
      <c r="AK71" s="85"/>
      <c r="AL71" s="85"/>
      <c r="AM71" s="85"/>
      <c r="AN71" s="86"/>
      <c r="AO71" s="84"/>
      <c r="AP71" s="85"/>
      <c r="AQ71" s="85"/>
      <c r="AR71" s="85"/>
      <c r="AS71" s="86"/>
      <c r="AT71" s="195"/>
      <c r="AU71" s="195"/>
      <c r="AV71" s="195"/>
      <c r="AW71" s="195"/>
      <c r="AX71" s="196"/>
      <c r="AY71" s="10"/>
      <c r="AZ71" s="10"/>
      <c r="BA71" s="10"/>
      <c r="BB71" s="10"/>
      <c r="BC71" s="10"/>
    </row>
    <row r="72" spans="1:60" ht="22.5" hidden="1" customHeight="1" x14ac:dyDescent="0.15">
      <c r="A72" s="178"/>
      <c r="B72" s="179"/>
      <c r="C72" s="179"/>
      <c r="D72" s="179"/>
      <c r="E72" s="179"/>
      <c r="F72" s="180"/>
      <c r="G72" s="187"/>
      <c r="H72" s="187"/>
      <c r="I72" s="187"/>
      <c r="J72" s="187"/>
      <c r="K72" s="187"/>
      <c r="L72" s="187"/>
      <c r="M72" s="187"/>
      <c r="N72" s="187"/>
      <c r="O72" s="187"/>
      <c r="P72" s="187"/>
      <c r="Q72" s="187"/>
      <c r="R72" s="187"/>
      <c r="S72" s="187"/>
      <c r="T72" s="187"/>
      <c r="U72" s="187"/>
      <c r="V72" s="187"/>
      <c r="W72" s="187"/>
      <c r="X72" s="188"/>
      <c r="Y72" s="197" t="s">
        <v>67</v>
      </c>
      <c r="Z72" s="198"/>
      <c r="AA72" s="199"/>
      <c r="AB72" s="200"/>
      <c r="AC72" s="201"/>
      <c r="AD72" s="202"/>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2" t="s">
        <v>88</v>
      </c>
      <c r="B73" s="173"/>
      <c r="C73" s="173"/>
      <c r="D73" s="173"/>
      <c r="E73" s="173"/>
      <c r="F73" s="174"/>
      <c r="G73" s="181" t="s">
        <v>84</v>
      </c>
      <c r="H73" s="181"/>
      <c r="I73" s="181"/>
      <c r="J73" s="181"/>
      <c r="K73" s="181"/>
      <c r="L73" s="181"/>
      <c r="M73" s="181"/>
      <c r="N73" s="181"/>
      <c r="O73" s="181"/>
      <c r="P73" s="181"/>
      <c r="Q73" s="181"/>
      <c r="R73" s="181"/>
      <c r="S73" s="181"/>
      <c r="T73" s="181"/>
      <c r="U73" s="181"/>
      <c r="V73" s="181"/>
      <c r="W73" s="181"/>
      <c r="X73" s="182"/>
      <c r="Y73" s="183"/>
      <c r="Z73" s="77"/>
      <c r="AA73" s="78"/>
      <c r="AB73" s="111" t="s">
        <v>12</v>
      </c>
      <c r="AC73" s="112"/>
      <c r="AD73" s="162"/>
      <c r="AE73" s="166" t="s">
        <v>69</v>
      </c>
      <c r="AF73" s="161"/>
      <c r="AG73" s="161"/>
      <c r="AH73" s="161"/>
      <c r="AI73" s="184"/>
      <c r="AJ73" s="166" t="s">
        <v>70</v>
      </c>
      <c r="AK73" s="161"/>
      <c r="AL73" s="161"/>
      <c r="AM73" s="161"/>
      <c r="AN73" s="184"/>
      <c r="AO73" s="166" t="s">
        <v>71</v>
      </c>
      <c r="AP73" s="161"/>
      <c r="AQ73" s="161"/>
      <c r="AR73" s="161"/>
      <c r="AS73" s="184"/>
      <c r="AT73" s="167" t="s">
        <v>74</v>
      </c>
      <c r="AU73" s="168"/>
      <c r="AV73" s="168"/>
      <c r="AW73" s="168"/>
      <c r="AX73" s="169"/>
    </row>
    <row r="74" spans="1:60" ht="22.5" hidden="1" customHeight="1" x14ac:dyDescent="0.15">
      <c r="A74" s="175"/>
      <c r="B74" s="176"/>
      <c r="C74" s="176"/>
      <c r="D74" s="176"/>
      <c r="E74" s="176"/>
      <c r="F74" s="177"/>
      <c r="G74" s="185"/>
      <c r="H74" s="185"/>
      <c r="I74" s="185"/>
      <c r="J74" s="185"/>
      <c r="K74" s="185"/>
      <c r="L74" s="185"/>
      <c r="M74" s="185"/>
      <c r="N74" s="185"/>
      <c r="O74" s="185"/>
      <c r="P74" s="185"/>
      <c r="Q74" s="185"/>
      <c r="R74" s="185"/>
      <c r="S74" s="185"/>
      <c r="T74" s="185"/>
      <c r="U74" s="185"/>
      <c r="V74" s="185"/>
      <c r="W74" s="185"/>
      <c r="X74" s="186"/>
      <c r="Y74" s="189" t="s">
        <v>66</v>
      </c>
      <c r="Z74" s="190"/>
      <c r="AA74" s="191"/>
      <c r="AB74" s="192"/>
      <c r="AC74" s="193"/>
      <c r="AD74" s="194"/>
      <c r="AE74" s="84"/>
      <c r="AF74" s="85"/>
      <c r="AG74" s="85"/>
      <c r="AH74" s="85"/>
      <c r="AI74" s="86"/>
      <c r="AJ74" s="84"/>
      <c r="AK74" s="85"/>
      <c r="AL74" s="85"/>
      <c r="AM74" s="85"/>
      <c r="AN74" s="86"/>
      <c r="AO74" s="84"/>
      <c r="AP74" s="85"/>
      <c r="AQ74" s="85"/>
      <c r="AR74" s="85"/>
      <c r="AS74" s="86"/>
      <c r="AT74" s="195"/>
      <c r="AU74" s="195"/>
      <c r="AV74" s="195"/>
      <c r="AW74" s="195"/>
      <c r="AX74" s="196"/>
      <c r="AY74" s="10"/>
      <c r="AZ74" s="10"/>
      <c r="BA74" s="10"/>
      <c r="BB74" s="10"/>
      <c r="BC74" s="10"/>
    </row>
    <row r="75" spans="1:60" ht="22.5" hidden="1" customHeight="1" x14ac:dyDescent="0.15">
      <c r="A75" s="178"/>
      <c r="B75" s="179"/>
      <c r="C75" s="179"/>
      <c r="D75" s="179"/>
      <c r="E75" s="179"/>
      <c r="F75" s="180"/>
      <c r="G75" s="187"/>
      <c r="H75" s="187"/>
      <c r="I75" s="187"/>
      <c r="J75" s="187"/>
      <c r="K75" s="187"/>
      <c r="L75" s="187"/>
      <c r="M75" s="187"/>
      <c r="N75" s="187"/>
      <c r="O75" s="187"/>
      <c r="P75" s="187"/>
      <c r="Q75" s="187"/>
      <c r="R75" s="187"/>
      <c r="S75" s="187"/>
      <c r="T75" s="187"/>
      <c r="U75" s="187"/>
      <c r="V75" s="187"/>
      <c r="W75" s="187"/>
      <c r="X75" s="188"/>
      <c r="Y75" s="197" t="s">
        <v>67</v>
      </c>
      <c r="Z75" s="198"/>
      <c r="AA75" s="199"/>
      <c r="AB75" s="200"/>
      <c r="AC75" s="201"/>
      <c r="AD75" s="202"/>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2" t="s">
        <v>88</v>
      </c>
      <c r="B76" s="173"/>
      <c r="C76" s="173"/>
      <c r="D76" s="173"/>
      <c r="E76" s="173"/>
      <c r="F76" s="174"/>
      <c r="G76" s="181" t="s">
        <v>84</v>
      </c>
      <c r="H76" s="181"/>
      <c r="I76" s="181"/>
      <c r="J76" s="181"/>
      <c r="K76" s="181"/>
      <c r="L76" s="181"/>
      <c r="M76" s="181"/>
      <c r="N76" s="181"/>
      <c r="O76" s="181"/>
      <c r="P76" s="181"/>
      <c r="Q76" s="181"/>
      <c r="R76" s="181"/>
      <c r="S76" s="181"/>
      <c r="T76" s="181"/>
      <c r="U76" s="181"/>
      <c r="V76" s="181"/>
      <c r="W76" s="181"/>
      <c r="X76" s="182"/>
      <c r="Y76" s="183"/>
      <c r="Z76" s="77"/>
      <c r="AA76" s="78"/>
      <c r="AB76" s="111" t="s">
        <v>12</v>
      </c>
      <c r="AC76" s="112"/>
      <c r="AD76" s="162"/>
      <c r="AE76" s="166" t="s">
        <v>69</v>
      </c>
      <c r="AF76" s="161"/>
      <c r="AG76" s="161"/>
      <c r="AH76" s="161"/>
      <c r="AI76" s="184"/>
      <c r="AJ76" s="166" t="s">
        <v>70</v>
      </c>
      <c r="AK76" s="161"/>
      <c r="AL76" s="161"/>
      <c r="AM76" s="161"/>
      <c r="AN76" s="184"/>
      <c r="AO76" s="166" t="s">
        <v>71</v>
      </c>
      <c r="AP76" s="161"/>
      <c r="AQ76" s="161"/>
      <c r="AR76" s="161"/>
      <c r="AS76" s="184"/>
      <c r="AT76" s="167" t="s">
        <v>74</v>
      </c>
      <c r="AU76" s="168"/>
      <c r="AV76" s="168"/>
      <c r="AW76" s="168"/>
      <c r="AX76" s="169"/>
    </row>
    <row r="77" spans="1:60" ht="22.5" hidden="1" customHeight="1" x14ac:dyDescent="0.15">
      <c r="A77" s="175"/>
      <c r="B77" s="176"/>
      <c r="C77" s="176"/>
      <c r="D77" s="176"/>
      <c r="E77" s="176"/>
      <c r="F77" s="177"/>
      <c r="G77" s="185"/>
      <c r="H77" s="185"/>
      <c r="I77" s="185"/>
      <c r="J77" s="185"/>
      <c r="K77" s="185"/>
      <c r="L77" s="185"/>
      <c r="M77" s="185"/>
      <c r="N77" s="185"/>
      <c r="O77" s="185"/>
      <c r="P77" s="185"/>
      <c r="Q77" s="185"/>
      <c r="R77" s="185"/>
      <c r="S77" s="185"/>
      <c r="T77" s="185"/>
      <c r="U77" s="185"/>
      <c r="V77" s="185"/>
      <c r="W77" s="185"/>
      <c r="X77" s="186"/>
      <c r="Y77" s="189" t="s">
        <v>66</v>
      </c>
      <c r="Z77" s="190"/>
      <c r="AA77" s="191"/>
      <c r="AB77" s="192"/>
      <c r="AC77" s="193"/>
      <c r="AD77" s="194"/>
      <c r="AE77" s="84"/>
      <c r="AF77" s="85"/>
      <c r="AG77" s="85"/>
      <c r="AH77" s="85"/>
      <c r="AI77" s="86"/>
      <c r="AJ77" s="84"/>
      <c r="AK77" s="85"/>
      <c r="AL77" s="85"/>
      <c r="AM77" s="85"/>
      <c r="AN77" s="86"/>
      <c r="AO77" s="84"/>
      <c r="AP77" s="85"/>
      <c r="AQ77" s="85"/>
      <c r="AR77" s="85"/>
      <c r="AS77" s="86"/>
      <c r="AT77" s="195"/>
      <c r="AU77" s="195"/>
      <c r="AV77" s="195"/>
      <c r="AW77" s="195"/>
      <c r="AX77" s="196"/>
      <c r="AY77" s="10"/>
      <c r="AZ77" s="10"/>
      <c r="BA77" s="10"/>
      <c r="BB77" s="10"/>
      <c r="BC77" s="10"/>
    </row>
    <row r="78" spans="1:60" ht="22.5" hidden="1" customHeight="1" x14ac:dyDescent="0.15">
      <c r="A78" s="178"/>
      <c r="B78" s="179"/>
      <c r="C78" s="179"/>
      <c r="D78" s="179"/>
      <c r="E78" s="179"/>
      <c r="F78" s="180"/>
      <c r="G78" s="187"/>
      <c r="H78" s="187"/>
      <c r="I78" s="187"/>
      <c r="J78" s="187"/>
      <c r="K78" s="187"/>
      <c r="L78" s="187"/>
      <c r="M78" s="187"/>
      <c r="N78" s="187"/>
      <c r="O78" s="187"/>
      <c r="P78" s="187"/>
      <c r="Q78" s="187"/>
      <c r="R78" s="187"/>
      <c r="S78" s="187"/>
      <c r="T78" s="187"/>
      <c r="U78" s="187"/>
      <c r="V78" s="187"/>
      <c r="W78" s="187"/>
      <c r="X78" s="188"/>
      <c r="Y78" s="197" t="s">
        <v>67</v>
      </c>
      <c r="Z78" s="198"/>
      <c r="AA78" s="199"/>
      <c r="AB78" s="200"/>
      <c r="AC78" s="201"/>
      <c r="AD78" s="202"/>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2" t="s">
        <v>88</v>
      </c>
      <c r="B79" s="173"/>
      <c r="C79" s="173"/>
      <c r="D79" s="173"/>
      <c r="E79" s="173"/>
      <c r="F79" s="174"/>
      <c r="G79" s="181" t="s">
        <v>84</v>
      </c>
      <c r="H79" s="181"/>
      <c r="I79" s="181"/>
      <c r="J79" s="181"/>
      <c r="K79" s="181"/>
      <c r="L79" s="181"/>
      <c r="M79" s="181"/>
      <c r="N79" s="181"/>
      <c r="O79" s="181"/>
      <c r="P79" s="181"/>
      <c r="Q79" s="181"/>
      <c r="R79" s="181"/>
      <c r="S79" s="181"/>
      <c r="T79" s="181"/>
      <c r="U79" s="181"/>
      <c r="V79" s="181"/>
      <c r="W79" s="181"/>
      <c r="X79" s="182"/>
      <c r="Y79" s="183"/>
      <c r="Z79" s="77"/>
      <c r="AA79" s="78"/>
      <c r="AB79" s="111" t="s">
        <v>12</v>
      </c>
      <c r="AC79" s="112"/>
      <c r="AD79" s="162"/>
      <c r="AE79" s="166" t="s">
        <v>69</v>
      </c>
      <c r="AF79" s="161"/>
      <c r="AG79" s="161"/>
      <c r="AH79" s="161"/>
      <c r="AI79" s="184"/>
      <c r="AJ79" s="166" t="s">
        <v>70</v>
      </c>
      <c r="AK79" s="161"/>
      <c r="AL79" s="161"/>
      <c r="AM79" s="161"/>
      <c r="AN79" s="184"/>
      <c r="AO79" s="166" t="s">
        <v>71</v>
      </c>
      <c r="AP79" s="161"/>
      <c r="AQ79" s="161"/>
      <c r="AR79" s="161"/>
      <c r="AS79" s="184"/>
      <c r="AT79" s="167" t="s">
        <v>74</v>
      </c>
      <c r="AU79" s="168"/>
      <c r="AV79" s="168"/>
      <c r="AW79" s="168"/>
      <c r="AX79" s="169"/>
    </row>
    <row r="80" spans="1:60" ht="22.5" hidden="1" customHeight="1" x14ac:dyDescent="0.15">
      <c r="A80" s="175"/>
      <c r="B80" s="176"/>
      <c r="C80" s="176"/>
      <c r="D80" s="176"/>
      <c r="E80" s="176"/>
      <c r="F80" s="177"/>
      <c r="G80" s="185"/>
      <c r="H80" s="185"/>
      <c r="I80" s="185"/>
      <c r="J80" s="185"/>
      <c r="K80" s="185"/>
      <c r="L80" s="185"/>
      <c r="M80" s="185"/>
      <c r="N80" s="185"/>
      <c r="O80" s="185"/>
      <c r="P80" s="185"/>
      <c r="Q80" s="185"/>
      <c r="R80" s="185"/>
      <c r="S80" s="185"/>
      <c r="T80" s="185"/>
      <c r="U80" s="185"/>
      <c r="V80" s="185"/>
      <c r="W80" s="185"/>
      <c r="X80" s="186"/>
      <c r="Y80" s="189" t="s">
        <v>66</v>
      </c>
      <c r="Z80" s="190"/>
      <c r="AA80" s="191"/>
      <c r="AB80" s="192"/>
      <c r="AC80" s="193"/>
      <c r="AD80" s="194"/>
      <c r="AE80" s="84"/>
      <c r="AF80" s="85"/>
      <c r="AG80" s="85"/>
      <c r="AH80" s="85"/>
      <c r="AI80" s="86"/>
      <c r="AJ80" s="84"/>
      <c r="AK80" s="85"/>
      <c r="AL80" s="85"/>
      <c r="AM80" s="85"/>
      <c r="AN80" s="86"/>
      <c r="AO80" s="84"/>
      <c r="AP80" s="85"/>
      <c r="AQ80" s="85"/>
      <c r="AR80" s="85"/>
      <c r="AS80" s="86"/>
      <c r="AT80" s="195"/>
      <c r="AU80" s="195"/>
      <c r="AV80" s="195"/>
      <c r="AW80" s="195"/>
      <c r="AX80" s="196"/>
      <c r="AY80" s="10"/>
      <c r="AZ80" s="10"/>
      <c r="BA80" s="10"/>
      <c r="BB80" s="10"/>
      <c r="BC80" s="10"/>
    </row>
    <row r="81" spans="1:60" ht="22.5" hidden="1" customHeight="1" x14ac:dyDescent="0.15">
      <c r="A81" s="178"/>
      <c r="B81" s="179"/>
      <c r="C81" s="179"/>
      <c r="D81" s="179"/>
      <c r="E81" s="179"/>
      <c r="F81" s="180"/>
      <c r="G81" s="187"/>
      <c r="H81" s="187"/>
      <c r="I81" s="187"/>
      <c r="J81" s="187"/>
      <c r="K81" s="187"/>
      <c r="L81" s="187"/>
      <c r="M81" s="187"/>
      <c r="N81" s="187"/>
      <c r="O81" s="187"/>
      <c r="P81" s="187"/>
      <c r="Q81" s="187"/>
      <c r="R81" s="187"/>
      <c r="S81" s="187"/>
      <c r="T81" s="187"/>
      <c r="U81" s="187"/>
      <c r="V81" s="187"/>
      <c r="W81" s="187"/>
      <c r="X81" s="188"/>
      <c r="Y81" s="197" t="s">
        <v>67</v>
      </c>
      <c r="Z81" s="198"/>
      <c r="AA81" s="199"/>
      <c r="AB81" s="200"/>
      <c r="AC81" s="201"/>
      <c r="AD81" s="202"/>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454</v>
      </c>
      <c r="H83" s="135"/>
      <c r="I83" s="135"/>
      <c r="J83" s="135"/>
      <c r="K83" s="135"/>
      <c r="L83" s="135"/>
      <c r="M83" s="135"/>
      <c r="N83" s="135"/>
      <c r="O83" s="135"/>
      <c r="P83" s="135"/>
      <c r="Q83" s="135"/>
      <c r="R83" s="135"/>
      <c r="S83" s="135"/>
      <c r="T83" s="135"/>
      <c r="U83" s="135"/>
      <c r="V83" s="135"/>
      <c r="W83" s="135"/>
      <c r="X83" s="135"/>
      <c r="Y83" s="137" t="s">
        <v>17</v>
      </c>
      <c r="Z83" s="138"/>
      <c r="AA83" s="139"/>
      <c r="AB83" s="148" t="s">
        <v>455</v>
      </c>
      <c r="AC83" s="149"/>
      <c r="AD83" s="150"/>
      <c r="AE83" s="143">
        <v>0.11</v>
      </c>
      <c r="AF83" s="144"/>
      <c r="AG83" s="144"/>
      <c r="AH83" s="144"/>
      <c r="AI83" s="144"/>
      <c r="AJ83" s="143">
        <v>0.13</v>
      </c>
      <c r="AK83" s="144"/>
      <c r="AL83" s="144"/>
      <c r="AM83" s="144"/>
      <c r="AN83" s="144"/>
      <c r="AO83" s="143">
        <v>0.1</v>
      </c>
      <c r="AP83" s="144"/>
      <c r="AQ83" s="144"/>
      <c r="AR83" s="144"/>
      <c r="AS83" s="144"/>
      <c r="AT83" s="84">
        <v>7.0000000000000007E-2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447</v>
      </c>
      <c r="AC84" s="149"/>
      <c r="AD84" s="150"/>
      <c r="AE84" s="84" t="s">
        <v>448</v>
      </c>
      <c r="AF84" s="85"/>
      <c r="AG84" s="85"/>
      <c r="AH84" s="85"/>
      <c r="AI84" s="86"/>
      <c r="AJ84" s="84" t="s">
        <v>449</v>
      </c>
      <c r="AK84" s="85"/>
      <c r="AL84" s="85"/>
      <c r="AM84" s="85"/>
      <c r="AN84" s="86"/>
      <c r="AO84" s="84" t="s">
        <v>450</v>
      </c>
      <c r="AP84" s="85"/>
      <c r="AQ84" s="85"/>
      <c r="AR84" s="85"/>
      <c r="AS84" s="86"/>
      <c r="AT84" s="84" t="s">
        <v>451</v>
      </c>
      <c r="AU84" s="85"/>
      <c r="AV84" s="85"/>
      <c r="AW84" s="85"/>
      <c r="AX84" s="87"/>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389</v>
      </c>
      <c r="D98" s="404"/>
      <c r="E98" s="404"/>
      <c r="F98" s="404"/>
      <c r="G98" s="404"/>
      <c r="H98" s="404"/>
      <c r="I98" s="404"/>
      <c r="J98" s="404"/>
      <c r="K98" s="405"/>
      <c r="L98" s="62">
        <v>1</v>
      </c>
      <c r="M98" s="63"/>
      <c r="N98" s="63"/>
      <c r="O98" s="63"/>
      <c r="P98" s="63"/>
      <c r="Q98" s="64"/>
      <c r="R98" s="62">
        <v>2</v>
      </c>
      <c r="S98" s="63"/>
      <c r="T98" s="63"/>
      <c r="U98" s="63"/>
      <c r="V98" s="63"/>
      <c r="W98" s="64"/>
      <c r="X98" s="662" t="s">
        <v>456</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437</v>
      </c>
      <c r="D99" s="153"/>
      <c r="E99" s="153"/>
      <c r="F99" s="153"/>
      <c r="G99" s="153"/>
      <c r="H99" s="153"/>
      <c r="I99" s="153"/>
      <c r="J99" s="153"/>
      <c r="K99" s="154"/>
      <c r="L99" s="62">
        <v>15</v>
      </c>
      <c r="M99" s="63"/>
      <c r="N99" s="63"/>
      <c r="O99" s="63"/>
      <c r="P99" s="63"/>
      <c r="Q99" s="64"/>
      <c r="R99" s="62">
        <v>28</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12.75"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12.75"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16</v>
      </c>
      <c r="M104" s="364"/>
      <c r="N104" s="364"/>
      <c r="O104" s="364"/>
      <c r="P104" s="364"/>
      <c r="Q104" s="365"/>
      <c r="R104" s="363">
        <f>SUM(R98:W103)</f>
        <v>30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26.25" customHeight="1" x14ac:dyDescent="0.15">
      <c r="A108" s="296" t="s">
        <v>312</v>
      </c>
      <c r="B108" s="297"/>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390</v>
      </c>
      <c r="AE108" s="596"/>
      <c r="AF108" s="596"/>
      <c r="AG108" s="592" t="s">
        <v>397</v>
      </c>
      <c r="AH108" s="593"/>
      <c r="AI108" s="593"/>
      <c r="AJ108" s="593"/>
      <c r="AK108" s="593"/>
      <c r="AL108" s="593"/>
      <c r="AM108" s="593"/>
      <c r="AN108" s="593"/>
      <c r="AO108" s="593"/>
      <c r="AP108" s="593"/>
      <c r="AQ108" s="593"/>
      <c r="AR108" s="593"/>
      <c r="AS108" s="593"/>
      <c r="AT108" s="593"/>
      <c r="AU108" s="593"/>
      <c r="AV108" s="593"/>
      <c r="AW108" s="593"/>
      <c r="AX108" s="594"/>
    </row>
    <row r="109" spans="1:50" ht="26.25" customHeight="1" x14ac:dyDescent="0.15">
      <c r="A109" s="298"/>
      <c r="B109" s="299"/>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390</v>
      </c>
      <c r="AE109" s="432"/>
      <c r="AF109" s="432"/>
      <c r="AG109" s="522" t="s">
        <v>396</v>
      </c>
      <c r="AH109" s="294"/>
      <c r="AI109" s="294"/>
      <c r="AJ109" s="294"/>
      <c r="AK109" s="294"/>
      <c r="AL109" s="294"/>
      <c r="AM109" s="294"/>
      <c r="AN109" s="294"/>
      <c r="AO109" s="294"/>
      <c r="AP109" s="294"/>
      <c r="AQ109" s="294"/>
      <c r="AR109" s="294"/>
      <c r="AS109" s="294"/>
      <c r="AT109" s="294"/>
      <c r="AU109" s="294"/>
      <c r="AV109" s="294"/>
      <c r="AW109" s="294"/>
      <c r="AX109" s="295"/>
    </row>
    <row r="110" spans="1:50" ht="30" customHeight="1" x14ac:dyDescent="0.15">
      <c r="A110" s="300"/>
      <c r="B110" s="301"/>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390</v>
      </c>
      <c r="AE110" s="576"/>
      <c r="AF110" s="576"/>
      <c r="AG110" s="520" t="s">
        <v>399</v>
      </c>
      <c r="AH110" s="187"/>
      <c r="AI110" s="187"/>
      <c r="AJ110" s="187"/>
      <c r="AK110" s="187"/>
      <c r="AL110" s="187"/>
      <c r="AM110" s="187"/>
      <c r="AN110" s="187"/>
      <c r="AO110" s="187"/>
      <c r="AP110" s="187"/>
      <c r="AQ110" s="187"/>
      <c r="AR110" s="187"/>
      <c r="AS110" s="187"/>
      <c r="AT110" s="187"/>
      <c r="AU110" s="187"/>
      <c r="AV110" s="187"/>
      <c r="AW110" s="187"/>
      <c r="AX110" s="521"/>
    </row>
    <row r="111" spans="1:50" ht="19.350000000000001" customHeight="1" x14ac:dyDescent="0.15">
      <c r="A111" s="540"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390</v>
      </c>
      <c r="AE111" s="428"/>
      <c r="AF111" s="428"/>
      <c r="AG111" s="290" t="s">
        <v>398</v>
      </c>
      <c r="AH111" s="291"/>
      <c r="AI111" s="291"/>
      <c r="AJ111" s="291"/>
      <c r="AK111" s="291"/>
      <c r="AL111" s="291"/>
      <c r="AM111" s="291"/>
      <c r="AN111" s="291"/>
      <c r="AO111" s="291"/>
      <c r="AP111" s="291"/>
      <c r="AQ111" s="291"/>
      <c r="AR111" s="291"/>
      <c r="AS111" s="291"/>
      <c r="AT111" s="291"/>
      <c r="AU111" s="291"/>
      <c r="AV111" s="291"/>
      <c r="AW111" s="291"/>
      <c r="AX111" s="292"/>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577" t="s">
        <v>402</v>
      </c>
      <c r="AE112" s="432"/>
      <c r="AF112" s="432"/>
      <c r="AG112" s="293"/>
      <c r="AH112" s="294"/>
      <c r="AI112" s="294"/>
      <c r="AJ112" s="294"/>
      <c r="AK112" s="294"/>
      <c r="AL112" s="294"/>
      <c r="AM112" s="294"/>
      <c r="AN112" s="294"/>
      <c r="AO112" s="294"/>
      <c r="AP112" s="294"/>
      <c r="AQ112" s="294"/>
      <c r="AR112" s="294"/>
      <c r="AS112" s="294"/>
      <c r="AT112" s="294"/>
      <c r="AU112" s="294"/>
      <c r="AV112" s="294"/>
      <c r="AW112" s="294"/>
      <c r="AX112" s="295"/>
    </row>
    <row r="113" spans="1:64" ht="48.75"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577" t="s">
        <v>387</v>
      </c>
      <c r="AE113" s="432"/>
      <c r="AF113" s="432"/>
      <c r="AG113" s="522" t="s">
        <v>446</v>
      </c>
      <c r="AH113" s="294"/>
      <c r="AI113" s="294"/>
      <c r="AJ113" s="294"/>
      <c r="AK113" s="294"/>
      <c r="AL113" s="294"/>
      <c r="AM113" s="294"/>
      <c r="AN113" s="294"/>
      <c r="AO113" s="294"/>
      <c r="AP113" s="294"/>
      <c r="AQ113" s="294"/>
      <c r="AR113" s="294"/>
      <c r="AS113" s="294"/>
      <c r="AT113" s="294"/>
      <c r="AU113" s="294"/>
      <c r="AV113" s="294"/>
      <c r="AW113" s="294"/>
      <c r="AX113" s="295"/>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431</v>
      </c>
      <c r="AE114" s="432"/>
      <c r="AF114" s="432"/>
      <c r="AG114" s="522" t="s">
        <v>432</v>
      </c>
      <c r="AH114" s="294"/>
      <c r="AI114" s="294"/>
      <c r="AJ114" s="294"/>
      <c r="AK114" s="294"/>
      <c r="AL114" s="294"/>
      <c r="AM114" s="294"/>
      <c r="AN114" s="294"/>
      <c r="AO114" s="294"/>
      <c r="AP114" s="294"/>
      <c r="AQ114" s="294"/>
      <c r="AR114" s="294"/>
      <c r="AS114" s="294"/>
      <c r="AT114" s="294"/>
      <c r="AU114" s="294"/>
      <c r="AV114" s="294"/>
      <c r="AW114" s="294"/>
      <c r="AX114" s="295"/>
    </row>
    <row r="115" spans="1:64" ht="29.25"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577" t="s">
        <v>387</v>
      </c>
      <c r="AE115" s="432"/>
      <c r="AF115" s="432"/>
      <c r="AG115" s="522" t="s">
        <v>430</v>
      </c>
      <c r="AH115" s="294"/>
      <c r="AI115" s="294"/>
      <c r="AJ115" s="294"/>
      <c r="AK115" s="294"/>
      <c r="AL115" s="294"/>
      <c r="AM115" s="294"/>
      <c r="AN115" s="294"/>
      <c r="AO115" s="294"/>
      <c r="AP115" s="294"/>
      <c r="AQ115" s="294"/>
      <c r="AR115" s="294"/>
      <c r="AS115" s="294"/>
      <c r="AT115" s="294"/>
      <c r="AU115" s="294"/>
      <c r="AV115" s="294"/>
      <c r="AW115" s="294"/>
      <c r="AX115" s="295"/>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402</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5" t="s">
        <v>400</v>
      </c>
      <c r="AE117" s="576"/>
      <c r="AF117" s="586"/>
      <c r="AG117" s="590" t="s">
        <v>404</v>
      </c>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0"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390</v>
      </c>
      <c r="AE118" s="428"/>
      <c r="AF118" s="629"/>
      <c r="AG118" s="290" t="s">
        <v>433</v>
      </c>
      <c r="AH118" s="291"/>
      <c r="AI118" s="291"/>
      <c r="AJ118" s="291"/>
      <c r="AK118" s="291"/>
      <c r="AL118" s="291"/>
      <c r="AM118" s="291"/>
      <c r="AN118" s="291"/>
      <c r="AO118" s="291"/>
      <c r="AP118" s="291"/>
      <c r="AQ118" s="291"/>
      <c r="AR118" s="291"/>
      <c r="AS118" s="291"/>
      <c r="AT118" s="291"/>
      <c r="AU118" s="291"/>
      <c r="AV118" s="291"/>
      <c r="AW118" s="291"/>
      <c r="AX118" s="292"/>
    </row>
    <row r="119" spans="1:64" ht="30" customHeight="1" x14ac:dyDescent="0.15">
      <c r="A119" s="579"/>
      <c r="B119" s="580"/>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431</v>
      </c>
      <c r="AE119" s="598"/>
      <c r="AF119" s="598"/>
      <c r="AG119" s="522" t="s">
        <v>434</v>
      </c>
      <c r="AH119" s="294"/>
      <c r="AI119" s="294"/>
      <c r="AJ119" s="294"/>
      <c r="AK119" s="294"/>
      <c r="AL119" s="294"/>
      <c r="AM119" s="294"/>
      <c r="AN119" s="294"/>
      <c r="AO119" s="294"/>
      <c r="AP119" s="294"/>
      <c r="AQ119" s="294"/>
      <c r="AR119" s="294"/>
      <c r="AS119" s="294"/>
      <c r="AT119" s="294"/>
      <c r="AU119" s="294"/>
      <c r="AV119" s="294"/>
      <c r="AW119" s="294"/>
      <c r="AX119" s="295"/>
    </row>
    <row r="120" spans="1:64" ht="30.75"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577" t="s">
        <v>387</v>
      </c>
      <c r="AE120" s="432"/>
      <c r="AF120" s="432"/>
      <c r="AG120" s="522" t="s">
        <v>442</v>
      </c>
      <c r="AH120" s="294"/>
      <c r="AI120" s="294"/>
      <c r="AJ120" s="294"/>
      <c r="AK120" s="294"/>
      <c r="AL120" s="294"/>
      <c r="AM120" s="294"/>
      <c r="AN120" s="294"/>
      <c r="AO120" s="294"/>
      <c r="AP120" s="294"/>
      <c r="AQ120" s="294"/>
      <c r="AR120" s="294"/>
      <c r="AS120" s="294"/>
      <c r="AT120" s="294"/>
      <c r="AU120" s="294"/>
      <c r="AV120" s="294"/>
      <c r="AW120" s="294"/>
      <c r="AX120" s="295"/>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577" t="s">
        <v>387</v>
      </c>
      <c r="AE121" s="432"/>
      <c r="AF121" s="432"/>
      <c r="AG121" s="520" t="s">
        <v>401</v>
      </c>
      <c r="AH121" s="187"/>
      <c r="AI121" s="187"/>
      <c r="AJ121" s="187"/>
      <c r="AK121" s="187"/>
      <c r="AL121" s="187"/>
      <c r="AM121" s="187"/>
      <c r="AN121" s="187"/>
      <c r="AO121" s="187"/>
      <c r="AP121" s="187"/>
      <c r="AQ121" s="187"/>
      <c r="AR121" s="187"/>
      <c r="AS121" s="187"/>
      <c r="AT121" s="187"/>
      <c r="AU121" s="187"/>
      <c r="AV121" s="187"/>
      <c r="AW121" s="187"/>
      <c r="AX121" s="521"/>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402</v>
      </c>
      <c r="AE122" s="428"/>
      <c r="AF122" s="428"/>
      <c r="AG122" s="567"/>
      <c r="AH122" s="185"/>
      <c r="AI122" s="185"/>
      <c r="AJ122" s="185"/>
      <c r="AK122" s="185"/>
      <c r="AL122" s="185"/>
      <c r="AM122" s="185"/>
      <c r="AN122" s="185"/>
      <c r="AO122" s="185"/>
      <c r="AP122" s="185"/>
      <c r="AQ122" s="185"/>
      <c r="AR122" s="185"/>
      <c r="AS122" s="185"/>
      <c r="AT122" s="185"/>
      <c r="AU122" s="185"/>
      <c r="AV122" s="185"/>
      <c r="AW122" s="185"/>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6"/>
      <c r="AI123" s="266"/>
      <c r="AJ123" s="266"/>
      <c r="AK123" s="266"/>
      <c r="AL123" s="266"/>
      <c r="AM123" s="266"/>
      <c r="AN123" s="266"/>
      <c r="AO123" s="266"/>
      <c r="AP123" s="266"/>
      <c r="AQ123" s="266"/>
      <c r="AR123" s="266"/>
      <c r="AS123" s="266"/>
      <c r="AT123" s="266"/>
      <c r="AU123" s="266"/>
      <c r="AV123" s="266"/>
      <c r="AW123" s="266"/>
      <c r="AX123" s="570"/>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4"/>
      <c r="V124" s="294"/>
      <c r="W124" s="294"/>
      <c r="X124" s="294"/>
      <c r="Y124" s="294"/>
      <c r="Z124" s="294"/>
      <c r="AA124" s="294"/>
      <c r="AB124" s="294"/>
      <c r="AC124" s="294"/>
      <c r="AD124" s="294"/>
      <c r="AE124" s="294"/>
      <c r="AF124" s="623"/>
      <c r="AG124" s="569"/>
      <c r="AH124" s="266"/>
      <c r="AI124" s="266"/>
      <c r="AJ124" s="266"/>
      <c r="AK124" s="266"/>
      <c r="AL124" s="266"/>
      <c r="AM124" s="266"/>
      <c r="AN124" s="266"/>
      <c r="AO124" s="266"/>
      <c r="AP124" s="266"/>
      <c r="AQ124" s="266"/>
      <c r="AR124" s="266"/>
      <c r="AS124" s="266"/>
      <c r="AT124" s="266"/>
      <c r="AU124" s="266"/>
      <c r="AV124" s="266"/>
      <c r="AW124" s="266"/>
      <c r="AX124" s="570"/>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4"/>
      <c r="U125" s="425"/>
      <c r="V125" s="425"/>
      <c r="W125" s="425"/>
      <c r="X125" s="425"/>
      <c r="Y125" s="425"/>
      <c r="Z125" s="425"/>
      <c r="AA125" s="425"/>
      <c r="AB125" s="425"/>
      <c r="AC125" s="425"/>
      <c r="AD125" s="425"/>
      <c r="AE125" s="425"/>
      <c r="AF125" s="426"/>
      <c r="AG125" s="571"/>
      <c r="AH125" s="187"/>
      <c r="AI125" s="187"/>
      <c r="AJ125" s="187"/>
      <c r="AK125" s="187"/>
      <c r="AL125" s="187"/>
      <c r="AM125" s="187"/>
      <c r="AN125" s="187"/>
      <c r="AO125" s="187"/>
      <c r="AP125" s="187"/>
      <c r="AQ125" s="187"/>
      <c r="AR125" s="187"/>
      <c r="AS125" s="187"/>
      <c r="AT125" s="187"/>
      <c r="AU125" s="187"/>
      <c r="AV125" s="187"/>
      <c r="AW125" s="187"/>
      <c r="AX125" s="521"/>
    </row>
    <row r="126" spans="1:64" ht="57" customHeight="1" x14ac:dyDescent="0.15">
      <c r="A126" s="540" t="s">
        <v>58</v>
      </c>
      <c r="B126" s="541"/>
      <c r="C126" s="382" t="s">
        <v>64</v>
      </c>
      <c r="D126" s="563"/>
      <c r="E126" s="563"/>
      <c r="F126" s="564"/>
      <c r="G126" s="534" t="s">
        <v>405</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403</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t="s">
        <v>445</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t="s">
        <v>307</v>
      </c>
      <c r="B131" s="538"/>
      <c r="C131" s="538"/>
      <c r="D131" s="538"/>
      <c r="E131" s="539"/>
      <c r="F131" s="556" t="s">
        <v>444</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t="s">
        <v>452</v>
      </c>
      <c r="B133" s="422"/>
      <c r="C133" s="422"/>
      <c r="D133" s="422"/>
      <c r="E133" s="423"/>
      <c r="F133" s="559" t="s">
        <v>453</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109</v>
      </c>
      <c r="H137" s="409"/>
      <c r="I137" s="409"/>
      <c r="J137" s="409"/>
      <c r="K137" s="409"/>
      <c r="L137" s="409"/>
      <c r="M137" s="409"/>
      <c r="N137" s="409"/>
      <c r="O137" s="409"/>
      <c r="P137" s="410"/>
      <c r="Q137" s="395" t="s">
        <v>225</v>
      </c>
      <c r="R137" s="395"/>
      <c r="S137" s="395"/>
      <c r="T137" s="395"/>
      <c r="U137" s="395"/>
      <c r="V137" s="395"/>
      <c r="W137" s="408">
        <v>113</v>
      </c>
      <c r="X137" s="409"/>
      <c r="Y137" s="409"/>
      <c r="Z137" s="409"/>
      <c r="AA137" s="409"/>
      <c r="AB137" s="409"/>
      <c r="AC137" s="409"/>
      <c r="AD137" s="409"/>
      <c r="AE137" s="409"/>
      <c r="AF137" s="410"/>
      <c r="AG137" s="395" t="s">
        <v>226</v>
      </c>
      <c r="AH137" s="395"/>
      <c r="AI137" s="395"/>
      <c r="AJ137" s="395"/>
      <c r="AK137" s="395"/>
      <c r="AL137" s="395"/>
      <c r="AM137" s="391">
        <v>108</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312</v>
      </c>
      <c r="H138" s="412"/>
      <c r="I138" s="412"/>
      <c r="J138" s="412"/>
      <c r="K138" s="412"/>
      <c r="L138" s="412"/>
      <c r="M138" s="412"/>
      <c r="N138" s="412"/>
      <c r="O138" s="412"/>
      <c r="P138" s="413"/>
      <c r="Q138" s="397" t="s">
        <v>228</v>
      </c>
      <c r="R138" s="397"/>
      <c r="S138" s="397"/>
      <c r="T138" s="397"/>
      <c r="U138" s="397"/>
      <c r="V138" s="397"/>
      <c r="W138" s="411">
        <v>305</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392</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412</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391</v>
      </c>
      <c r="H180" s="89"/>
      <c r="I180" s="89"/>
      <c r="J180" s="89"/>
      <c r="K180" s="90"/>
      <c r="L180" s="91" t="s">
        <v>406</v>
      </c>
      <c r="M180" s="92"/>
      <c r="N180" s="92"/>
      <c r="O180" s="92"/>
      <c r="P180" s="92"/>
      <c r="Q180" s="92"/>
      <c r="R180" s="92"/>
      <c r="S180" s="92"/>
      <c r="T180" s="92"/>
      <c r="U180" s="92"/>
      <c r="V180" s="92"/>
      <c r="W180" s="92"/>
      <c r="X180" s="93"/>
      <c r="Y180" s="94">
        <v>3.2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3.2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407</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t="s">
        <v>408</v>
      </c>
      <c r="H219" s="89"/>
      <c r="I219" s="89"/>
      <c r="J219" s="89"/>
      <c r="K219" s="90"/>
      <c r="L219" s="91" t="s">
        <v>409</v>
      </c>
      <c r="M219" s="92"/>
      <c r="N219" s="92"/>
      <c r="O219" s="92"/>
      <c r="P219" s="92"/>
      <c r="Q219" s="92"/>
      <c r="R219" s="92"/>
      <c r="S219" s="92"/>
      <c r="T219" s="92"/>
      <c r="U219" s="92"/>
      <c r="V219" s="92"/>
      <c r="W219" s="92"/>
      <c r="X219" s="93"/>
      <c r="Y219" s="94">
        <v>4.5999999999999996</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t="s">
        <v>410</v>
      </c>
      <c r="H220" s="66"/>
      <c r="I220" s="66"/>
      <c r="J220" s="66"/>
      <c r="K220" s="67"/>
      <c r="L220" s="68" t="s">
        <v>411</v>
      </c>
      <c r="M220" s="69"/>
      <c r="N220" s="69"/>
      <c r="O220" s="69"/>
      <c r="P220" s="69"/>
      <c r="Q220" s="69"/>
      <c r="R220" s="69"/>
      <c r="S220" s="69"/>
      <c r="T220" s="69"/>
      <c r="U220" s="69"/>
      <c r="V220" s="69"/>
      <c r="W220" s="69"/>
      <c r="X220" s="70"/>
      <c r="Y220" s="71">
        <v>4.9000000000000004</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9.5</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413</v>
      </c>
      <c r="D236" s="104"/>
      <c r="E236" s="104"/>
      <c r="F236" s="104"/>
      <c r="G236" s="104"/>
      <c r="H236" s="104"/>
      <c r="I236" s="104"/>
      <c r="J236" s="104"/>
      <c r="K236" s="104"/>
      <c r="L236" s="104"/>
      <c r="M236" s="108" t="s">
        <v>414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3.2</v>
      </c>
      <c r="AL236" s="106"/>
      <c r="AM236" s="106"/>
      <c r="AN236" s="106"/>
      <c r="AO236" s="106"/>
      <c r="AP236" s="107"/>
      <c r="AQ236" s="108">
        <v>3</v>
      </c>
      <c r="AR236" s="104"/>
      <c r="AS236" s="104"/>
      <c r="AT236" s="104"/>
      <c r="AU236" s="105">
        <v>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415</v>
      </c>
      <c r="D269" s="104"/>
      <c r="E269" s="104"/>
      <c r="F269" s="104"/>
      <c r="G269" s="104"/>
      <c r="H269" s="104"/>
      <c r="I269" s="104"/>
      <c r="J269" s="104"/>
      <c r="K269" s="104"/>
      <c r="L269" s="104"/>
      <c r="M269" s="108" t="s">
        <v>416</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0.2</v>
      </c>
      <c r="AL269" s="106"/>
      <c r="AM269" s="106"/>
      <c r="AN269" s="106"/>
      <c r="AO269" s="106"/>
      <c r="AP269" s="107"/>
      <c r="AQ269" s="108" t="s">
        <v>417</v>
      </c>
      <c r="AR269" s="104"/>
      <c r="AS269" s="104"/>
      <c r="AT269" s="104"/>
      <c r="AU269" s="105" t="s">
        <v>418</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413</v>
      </c>
      <c r="D302" s="104"/>
      <c r="E302" s="104"/>
      <c r="F302" s="104"/>
      <c r="G302" s="104"/>
      <c r="H302" s="104"/>
      <c r="I302" s="104"/>
      <c r="J302" s="104"/>
      <c r="K302" s="104"/>
      <c r="L302" s="104"/>
      <c r="M302" s="108" t="s">
        <v>419</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0.5</v>
      </c>
      <c r="AL302" s="106"/>
      <c r="AM302" s="106"/>
      <c r="AN302" s="106"/>
      <c r="AO302" s="106"/>
      <c r="AP302" s="107"/>
      <c r="AQ302" s="108" t="s">
        <v>417</v>
      </c>
      <c r="AR302" s="104"/>
      <c r="AS302" s="104"/>
      <c r="AT302" s="104"/>
      <c r="AU302" s="105" t="s">
        <v>418</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420</v>
      </c>
      <c r="D335" s="104"/>
      <c r="E335" s="104"/>
      <c r="F335" s="104"/>
      <c r="G335" s="104"/>
      <c r="H335" s="104"/>
      <c r="I335" s="104"/>
      <c r="J335" s="104"/>
      <c r="K335" s="104"/>
      <c r="L335" s="104"/>
      <c r="M335" s="108" t="s">
        <v>421</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9.5</v>
      </c>
      <c r="AL335" s="106"/>
      <c r="AM335" s="106"/>
      <c r="AN335" s="106"/>
      <c r="AO335" s="106"/>
      <c r="AP335" s="107"/>
      <c r="AQ335" s="108">
        <v>2</v>
      </c>
      <c r="AR335" s="104"/>
      <c r="AS335" s="104"/>
      <c r="AT335" s="104"/>
      <c r="AU335" s="105">
        <v>100</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422</v>
      </c>
      <c r="D368" s="104"/>
      <c r="E368" s="104"/>
      <c r="F368" s="104"/>
      <c r="G368" s="104"/>
      <c r="H368" s="104"/>
      <c r="I368" s="104"/>
      <c r="J368" s="104"/>
      <c r="K368" s="104"/>
      <c r="L368" s="104"/>
      <c r="M368" s="108" t="s">
        <v>423</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0.5</v>
      </c>
      <c r="AL368" s="106"/>
      <c r="AM368" s="106"/>
      <c r="AN368" s="106"/>
      <c r="AO368" s="106"/>
      <c r="AP368" s="107"/>
      <c r="AQ368" s="108" t="s">
        <v>424</v>
      </c>
      <c r="AR368" s="104"/>
      <c r="AS368" s="104"/>
      <c r="AT368" s="104"/>
      <c r="AU368" s="105" t="s">
        <v>438</v>
      </c>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8" t="s">
        <v>425</v>
      </c>
      <c r="D401" s="104"/>
      <c r="E401" s="104"/>
      <c r="F401" s="104"/>
      <c r="G401" s="104"/>
      <c r="H401" s="104"/>
      <c r="I401" s="104"/>
      <c r="J401" s="104"/>
      <c r="K401" s="104"/>
      <c r="L401" s="104"/>
      <c r="M401" s="108" t="s">
        <v>426</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1</v>
      </c>
      <c r="AL401" s="106"/>
      <c r="AM401" s="106"/>
      <c r="AN401" s="106"/>
      <c r="AO401" s="106"/>
      <c r="AP401" s="107"/>
      <c r="AQ401" s="108" t="s">
        <v>424</v>
      </c>
      <c r="AR401" s="104"/>
      <c r="AS401" s="104"/>
      <c r="AT401" s="104"/>
      <c r="AU401" s="105" t="s">
        <v>438</v>
      </c>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1" priority="543">
      <formula>IF(RIGHT(TEXT(P14,"0.#"),1)=".",FALSE,TRUE)</formula>
    </cfRule>
    <cfRule type="expression" dxfId="200" priority="544">
      <formula>IF(RIGHT(TEXT(P14,"0.#"),1)=".",TRUE,FALSE)</formula>
    </cfRule>
  </conditionalFormatting>
  <conditionalFormatting sqref="AE23:AI23">
    <cfRule type="expression" dxfId="199" priority="533">
      <formula>IF(RIGHT(TEXT(AE23,"0.#"),1)=".",FALSE,TRUE)</formula>
    </cfRule>
    <cfRule type="expression" dxfId="198" priority="534">
      <formula>IF(RIGHT(TEXT(AE23,"0.#"),1)=".",TRUE,FALSE)</formula>
    </cfRule>
  </conditionalFormatting>
  <conditionalFormatting sqref="AE69:AX69">
    <cfRule type="expression" dxfId="197" priority="465">
      <formula>IF(RIGHT(TEXT(AE69,"0.#"),1)=".",FALSE,TRUE)</formula>
    </cfRule>
    <cfRule type="expression" dxfId="196" priority="466">
      <formula>IF(RIGHT(TEXT(AE69,"0.#"),1)=".",TRUE,FALSE)</formula>
    </cfRule>
  </conditionalFormatting>
  <conditionalFormatting sqref="AE83:AI83">
    <cfRule type="expression" dxfId="195" priority="447">
      <formula>IF(RIGHT(TEXT(AE83,"0.#"),1)=".",FALSE,TRUE)</formula>
    </cfRule>
    <cfRule type="expression" dxfId="194" priority="448">
      <formula>IF(RIGHT(TEXT(AE83,"0.#"),1)=".",TRUE,FALSE)</formula>
    </cfRule>
  </conditionalFormatting>
  <conditionalFormatting sqref="AJ83:AX83">
    <cfRule type="expression" dxfId="193" priority="445">
      <formula>IF(RIGHT(TEXT(AJ83,"0.#"),1)=".",FALSE,TRUE)</formula>
    </cfRule>
    <cfRule type="expression" dxfId="192" priority="446">
      <formula>IF(RIGHT(TEXT(AJ83,"0.#"),1)=".",TRUE,FALSE)</formula>
    </cfRule>
  </conditionalFormatting>
  <conditionalFormatting sqref="L99">
    <cfRule type="expression" dxfId="191" priority="425">
      <formula>IF(RIGHT(TEXT(L99,"0.#"),1)=".",FALSE,TRUE)</formula>
    </cfRule>
    <cfRule type="expression" dxfId="190" priority="426">
      <formula>IF(RIGHT(TEXT(L99,"0.#"),1)=".",TRUE,FALSE)</formula>
    </cfRule>
  </conditionalFormatting>
  <conditionalFormatting sqref="L104">
    <cfRule type="expression" dxfId="189" priority="423">
      <formula>IF(RIGHT(TEXT(L104,"0.#"),1)=".",FALSE,TRUE)</formula>
    </cfRule>
    <cfRule type="expression" dxfId="188" priority="424">
      <formula>IF(RIGHT(TEXT(L104,"0.#"),1)=".",TRUE,FALSE)</formula>
    </cfRule>
  </conditionalFormatting>
  <conditionalFormatting sqref="R104">
    <cfRule type="expression" dxfId="187" priority="421">
      <formula>IF(RIGHT(TEXT(R104,"0.#"),1)=".",FALSE,TRUE)</formula>
    </cfRule>
    <cfRule type="expression" dxfId="186" priority="422">
      <formula>IF(RIGHT(TEXT(R104,"0.#"),1)=".",TRUE,FALSE)</formula>
    </cfRule>
  </conditionalFormatting>
  <conditionalFormatting sqref="P18:AX18">
    <cfRule type="expression" dxfId="185" priority="419">
      <formula>IF(RIGHT(TEXT(P18,"0.#"),1)=".",FALSE,TRUE)</formula>
    </cfRule>
    <cfRule type="expression" dxfId="184" priority="420">
      <formula>IF(RIGHT(TEXT(P18,"0.#"),1)=".",TRUE,FALSE)</formula>
    </cfRule>
  </conditionalFormatting>
  <conditionalFormatting sqref="Y181">
    <cfRule type="expression" dxfId="183" priority="415">
      <formula>IF(RIGHT(TEXT(Y181,"0.#"),1)=".",FALSE,TRUE)</formula>
    </cfRule>
    <cfRule type="expression" dxfId="182" priority="416">
      <formula>IF(RIGHT(TEXT(Y181,"0.#"),1)=".",TRUE,FALSE)</formula>
    </cfRule>
  </conditionalFormatting>
  <conditionalFormatting sqref="Y190">
    <cfRule type="expression" dxfId="181" priority="411">
      <formula>IF(RIGHT(TEXT(Y190,"0.#"),1)=".",FALSE,TRUE)</formula>
    </cfRule>
    <cfRule type="expression" dxfId="180" priority="412">
      <formula>IF(RIGHT(TEXT(Y190,"0.#"),1)=".",TRUE,FALSE)</formula>
    </cfRule>
  </conditionalFormatting>
  <conditionalFormatting sqref="AK236">
    <cfRule type="expression" dxfId="179" priority="333">
      <formula>IF(RIGHT(TEXT(AK236,"0.#"),1)=".",FALSE,TRUE)</formula>
    </cfRule>
    <cfRule type="expression" dxfId="178" priority="334">
      <formula>IF(RIGHT(TEXT(AK236,"0.#"),1)=".",TRUE,FALSE)</formula>
    </cfRule>
  </conditionalFormatting>
  <conditionalFormatting sqref="AE54:AI54">
    <cfRule type="expression" dxfId="177" priority="283">
      <formula>IF(RIGHT(TEXT(AE54,"0.#"),1)=".",FALSE,TRUE)</formula>
    </cfRule>
    <cfRule type="expression" dxfId="176" priority="284">
      <formula>IF(RIGHT(TEXT(AE54,"0.#"),1)=".",TRUE,FALSE)</formula>
    </cfRule>
  </conditionalFormatting>
  <conditionalFormatting sqref="P16:AQ17 P15:AX15 P13:AX13">
    <cfRule type="expression" dxfId="175" priority="241">
      <formula>IF(RIGHT(TEXT(P13,"0.#"),1)=".",FALSE,TRUE)</formula>
    </cfRule>
    <cfRule type="expression" dxfId="174" priority="242">
      <formula>IF(RIGHT(TEXT(P13,"0.#"),1)=".",TRUE,FALSE)</formula>
    </cfRule>
  </conditionalFormatting>
  <conditionalFormatting sqref="P19:AJ19">
    <cfRule type="expression" dxfId="173" priority="239">
      <formula>IF(RIGHT(TEXT(P19,"0.#"),1)=".",FALSE,TRUE)</formula>
    </cfRule>
    <cfRule type="expression" dxfId="172" priority="240">
      <formula>IF(RIGHT(TEXT(P19,"0.#"),1)=".",TRUE,FALSE)</formula>
    </cfRule>
  </conditionalFormatting>
  <conditionalFormatting sqref="AE55:AX55 AJ54:AS54">
    <cfRule type="expression" dxfId="171" priority="235">
      <formula>IF(RIGHT(TEXT(AE54,"0.#"),1)=".",FALSE,TRUE)</formula>
    </cfRule>
    <cfRule type="expression" dxfId="170" priority="236">
      <formula>IF(RIGHT(TEXT(AE54,"0.#"),1)=".",TRUE,FALSE)</formula>
    </cfRule>
  </conditionalFormatting>
  <conditionalFormatting sqref="AE68:AS68">
    <cfRule type="expression" dxfId="169" priority="231">
      <formula>IF(RIGHT(TEXT(AE68,"0.#"),1)=".",FALSE,TRUE)</formula>
    </cfRule>
    <cfRule type="expression" dxfId="168" priority="232">
      <formula>IF(RIGHT(TEXT(AE68,"0.#"),1)=".",TRUE,FALSE)</formula>
    </cfRule>
  </conditionalFormatting>
  <conditionalFormatting sqref="AE95:AI95 AE92:AI92 AE89:AI89 AE86:AI86">
    <cfRule type="expression" dxfId="167" priority="229">
      <formula>IF(RIGHT(TEXT(AE86,"0.#"),1)=".",FALSE,TRUE)</formula>
    </cfRule>
    <cfRule type="expression" dxfId="166" priority="230">
      <formula>IF(RIGHT(TEXT(AE86,"0.#"),1)=".",TRUE,FALSE)</formula>
    </cfRule>
  </conditionalFormatting>
  <conditionalFormatting sqref="AJ95:AX95 AJ92:AX92 AJ89:AX89 AJ86:AX86">
    <cfRule type="expression" dxfId="165" priority="227">
      <formula>IF(RIGHT(TEXT(AJ86,"0.#"),1)=".",FALSE,TRUE)</formula>
    </cfRule>
    <cfRule type="expression" dxfId="164" priority="228">
      <formula>IF(RIGHT(TEXT(AJ86,"0.#"),1)=".",TRUE,FALSE)</formula>
    </cfRule>
  </conditionalFormatting>
  <conditionalFormatting sqref="L100:L103 L98">
    <cfRule type="expression" dxfId="163" priority="225">
      <formula>IF(RIGHT(TEXT(L98,"0.#"),1)=".",FALSE,TRUE)</formula>
    </cfRule>
    <cfRule type="expression" dxfId="162" priority="226">
      <formula>IF(RIGHT(TEXT(L98,"0.#"),1)=".",TRUE,FALSE)</formula>
    </cfRule>
  </conditionalFormatting>
  <conditionalFormatting sqref="R98">
    <cfRule type="expression" dxfId="161" priority="221">
      <formula>IF(RIGHT(TEXT(R98,"0.#"),1)=".",FALSE,TRUE)</formula>
    </cfRule>
    <cfRule type="expression" dxfId="160" priority="222">
      <formula>IF(RIGHT(TEXT(R98,"0.#"),1)=".",TRUE,FALSE)</formula>
    </cfRule>
  </conditionalFormatting>
  <conditionalFormatting sqref="R99:R103">
    <cfRule type="expression" dxfId="159" priority="219">
      <formula>IF(RIGHT(TEXT(R99,"0.#"),1)=".",FALSE,TRUE)</formula>
    </cfRule>
    <cfRule type="expression" dxfId="158" priority="220">
      <formula>IF(RIGHT(TEXT(R99,"0.#"),1)=".",TRUE,FALSE)</formula>
    </cfRule>
  </conditionalFormatting>
  <conditionalFormatting sqref="Y182:Y189 Y180">
    <cfRule type="expression" dxfId="157" priority="217">
      <formula>IF(RIGHT(TEXT(Y180,"0.#"),1)=".",FALSE,TRUE)</formula>
    </cfRule>
    <cfRule type="expression" dxfId="156" priority="218">
      <formula>IF(RIGHT(TEXT(Y180,"0.#"),1)=".",TRUE,FALSE)</formula>
    </cfRule>
  </conditionalFormatting>
  <conditionalFormatting sqref="AU181">
    <cfRule type="expression" dxfId="155" priority="215">
      <formula>IF(RIGHT(TEXT(AU181,"0.#"),1)=".",FALSE,TRUE)</formula>
    </cfRule>
    <cfRule type="expression" dxfId="154" priority="216">
      <formula>IF(RIGHT(TEXT(AU181,"0.#"),1)=".",TRUE,FALSE)</formula>
    </cfRule>
  </conditionalFormatting>
  <conditionalFormatting sqref="AU190">
    <cfRule type="expression" dxfId="153" priority="213">
      <formula>IF(RIGHT(TEXT(AU190,"0.#"),1)=".",FALSE,TRUE)</formula>
    </cfRule>
    <cfRule type="expression" dxfId="152" priority="214">
      <formula>IF(RIGHT(TEXT(AU190,"0.#"),1)=".",TRUE,FALSE)</formula>
    </cfRule>
  </conditionalFormatting>
  <conditionalFormatting sqref="AU182:AU189 AU180">
    <cfRule type="expression" dxfId="151" priority="211">
      <formula>IF(RIGHT(TEXT(AU180,"0.#"),1)=".",FALSE,TRUE)</formula>
    </cfRule>
    <cfRule type="expression" dxfId="150" priority="212">
      <formula>IF(RIGHT(TEXT(AU180,"0.#"),1)=".",TRUE,FALSE)</formula>
    </cfRule>
  </conditionalFormatting>
  <conditionalFormatting sqref="Y220 Y207 Y194">
    <cfRule type="expression" dxfId="149" priority="197">
      <formula>IF(RIGHT(TEXT(Y194,"0.#"),1)=".",FALSE,TRUE)</formula>
    </cfRule>
    <cfRule type="expression" dxfId="148" priority="198">
      <formula>IF(RIGHT(TEXT(Y194,"0.#"),1)=".",TRUE,FALSE)</formula>
    </cfRule>
  </conditionalFormatting>
  <conditionalFormatting sqref="Y229 Y216 Y203">
    <cfRule type="expression" dxfId="147" priority="195">
      <formula>IF(RIGHT(TEXT(Y203,"0.#"),1)=".",FALSE,TRUE)</formula>
    </cfRule>
    <cfRule type="expression" dxfId="146" priority="196">
      <formula>IF(RIGHT(TEXT(Y203,"0.#"),1)=".",TRUE,FALSE)</formula>
    </cfRule>
  </conditionalFormatting>
  <conditionalFormatting sqref="Y221:Y228 Y219 Y208:Y215 Y206 Y195:Y202 Y193">
    <cfRule type="expression" dxfId="145" priority="193">
      <formula>IF(RIGHT(TEXT(Y193,"0.#"),1)=".",FALSE,TRUE)</formula>
    </cfRule>
    <cfRule type="expression" dxfId="144" priority="194">
      <formula>IF(RIGHT(TEXT(Y193,"0.#"),1)=".",TRUE,FALSE)</formula>
    </cfRule>
  </conditionalFormatting>
  <conditionalFormatting sqref="AU220 AU207 AU194">
    <cfRule type="expression" dxfId="143" priority="191">
      <formula>IF(RIGHT(TEXT(AU194,"0.#"),1)=".",FALSE,TRUE)</formula>
    </cfRule>
    <cfRule type="expression" dxfId="142" priority="192">
      <formula>IF(RIGHT(TEXT(AU194,"0.#"),1)=".",TRUE,FALSE)</formula>
    </cfRule>
  </conditionalFormatting>
  <conditionalFormatting sqref="AU229 AU216 AU203">
    <cfRule type="expression" dxfId="141" priority="189">
      <formula>IF(RIGHT(TEXT(AU203,"0.#"),1)=".",FALSE,TRUE)</formula>
    </cfRule>
    <cfRule type="expression" dxfId="140" priority="190">
      <formula>IF(RIGHT(TEXT(AU203,"0.#"),1)=".",TRUE,FALSE)</formula>
    </cfRule>
  </conditionalFormatting>
  <conditionalFormatting sqref="AU221:AU228 AU219 AU208:AU215 AU206 AU195:AU202 AU193">
    <cfRule type="expression" dxfId="139" priority="187">
      <formula>IF(RIGHT(TEXT(AU193,"0.#"),1)=".",FALSE,TRUE)</formula>
    </cfRule>
    <cfRule type="expression" dxfId="138" priority="188">
      <formula>IF(RIGHT(TEXT(AU193,"0.#"),1)=".",TRUE,FALSE)</formula>
    </cfRule>
  </conditionalFormatting>
  <conditionalFormatting sqref="AE56:AI56">
    <cfRule type="expression" dxfId="137" priority="161">
      <formula>IF(AND(AE56&gt;=0, RIGHT(TEXT(AE56,"0.#"),1)&lt;&gt;"."),TRUE,FALSE)</formula>
    </cfRule>
    <cfRule type="expression" dxfId="136" priority="162">
      <formula>IF(AND(AE56&gt;=0, RIGHT(TEXT(AE56,"0.#"),1)="."),TRUE,FALSE)</formula>
    </cfRule>
    <cfRule type="expression" dxfId="135" priority="163">
      <formula>IF(AND(AE56&lt;0, RIGHT(TEXT(AE56,"0.#"),1)&lt;&gt;"."),TRUE,FALSE)</formula>
    </cfRule>
    <cfRule type="expression" dxfId="134" priority="164">
      <formula>IF(AND(AE56&lt;0, RIGHT(TEXT(AE56,"0.#"),1)="."),TRUE,FALSE)</formula>
    </cfRule>
  </conditionalFormatting>
  <conditionalFormatting sqref="AJ56:AS56">
    <cfRule type="expression" dxfId="133" priority="157">
      <formula>IF(AND(AJ56&gt;=0, RIGHT(TEXT(AJ56,"0.#"),1)&lt;&gt;"."),TRUE,FALSE)</formula>
    </cfRule>
    <cfRule type="expression" dxfId="132" priority="158">
      <formula>IF(AND(AJ56&gt;=0, RIGHT(TEXT(AJ56,"0.#"),1)="."),TRUE,FALSE)</formula>
    </cfRule>
    <cfRule type="expression" dxfId="131" priority="159">
      <formula>IF(AND(AJ56&lt;0, RIGHT(TEXT(AJ56,"0.#"),1)&lt;&gt;"."),TRUE,FALSE)</formula>
    </cfRule>
    <cfRule type="expression" dxfId="130" priority="160">
      <formula>IF(AND(AJ56&lt;0, RIGHT(TEXT(AJ56,"0.#"),1)="."),TRUE,FALSE)</formula>
    </cfRule>
  </conditionalFormatting>
  <conditionalFormatting sqref="AK237:AK265">
    <cfRule type="expression" dxfId="129" priority="145">
      <formula>IF(RIGHT(TEXT(AK237,"0.#"),1)=".",FALSE,TRUE)</formula>
    </cfRule>
    <cfRule type="expression" dxfId="128" priority="146">
      <formula>IF(RIGHT(TEXT(AK237,"0.#"),1)=".",TRUE,FALSE)</formula>
    </cfRule>
  </conditionalFormatting>
  <conditionalFormatting sqref="AU237:AX265">
    <cfRule type="expression" dxfId="127" priority="141">
      <formula>IF(AND(AU237&gt;=0, RIGHT(TEXT(AU237,"0.#"),1)&lt;&gt;"."),TRUE,FALSE)</formula>
    </cfRule>
    <cfRule type="expression" dxfId="126" priority="142">
      <formula>IF(AND(AU237&gt;=0, RIGHT(TEXT(AU237,"0.#"),1)="."),TRUE,FALSE)</formula>
    </cfRule>
    <cfRule type="expression" dxfId="125" priority="143">
      <formula>IF(AND(AU237&lt;0, RIGHT(TEXT(AU237,"0.#"),1)&lt;&gt;"."),TRUE,FALSE)</formula>
    </cfRule>
    <cfRule type="expression" dxfId="124" priority="144">
      <formula>IF(AND(AU237&lt;0, RIGHT(TEXT(AU237,"0.#"),1)="."),TRUE,FALSE)</formula>
    </cfRule>
  </conditionalFormatting>
  <conditionalFormatting sqref="AK269">
    <cfRule type="expression" dxfId="123" priority="139">
      <formula>IF(RIGHT(TEXT(AK269,"0.#"),1)=".",FALSE,TRUE)</formula>
    </cfRule>
    <cfRule type="expression" dxfId="122" priority="140">
      <formula>IF(RIGHT(TEXT(AK269,"0.#"),1)=".",TRUE,FALSE)</formula>
    </cfRule>
  </conditionalFormatting>
  <conditionalFormatting sqref="AU269:AX269">
    <cfRule type="expression" dxfId="121" priority="135">
      <formula>IF(AND(AU269&gt;=0, RIGHT(TEXT(AU269,"0.#"),1)&lt;&gt;"."),TRUE,FALSE)</formula>
    </cfRule>
    <cfRule type="expression" dxfId="120" priority="136">
      <formula>IF(AND(AU269&gt;=0, RIGHT(TEXT(AU269,"0.#"),1)="."),TRUE,FALSE)</formula>
    </cfRule>
    <cfRule type="expression" dxfId="119" priority="137">
      <formula>IF(AND(AU269&lt;0, RIGHT(TEXT(AU269,"0.#"),1)&lt;&gt;"."),TRUE,FALSE)</formula>
    </cfRule>
    <cfRule type="expression" dxfId="118" priority="138">
      <formula>IF(AND(AU269&lt;0, RIGHT(TEXT(AU269,"0.#"),1)="."),TRUE,FALSE)</formula>
    </cfRule>
  </conditionalFormatting>
  <conditionalFormatting sqref="AK270:AK298">
    <cfRule type="expression" dxfId="117" priority="133">
      <formula>IF(RIGHT(TEXT(AK270,"0.#"),1)=".",FALSE,TRUE)</formula>
    </cfRule>
    <cfRule type="expression" dxfId="116" priority="134">
      <formula>IF(RIGHT(TEXT(AK270,"0.#"),1)=".",TRUE,FALSE)</formula>
    </cfRule>
  </conditionalFormatting>
  <conditionalFormatting sqref="AU270:AX298">
    <cfRule type="expression" dxfId="115" priority="129">
      <formula>IF(AND(AU270&gt;=0, RIGHT(TEXT(AU270,"0.#"),1)&lt;&gt;"."),TRUE,FALSE)</formula>
    </cfRule>
    <cfRule type="expression" dxfId="114" priority="130">
      <formula>IF(AND(AU270&gt;=0, RIGHT(TEXT(AU270,"0.#"),1)="."),TRUE,FALSE)</formula>
    </cfRule>
    <cfRule type="expression" dxfId="113" priority="131">
      <formula>IF(AND(AU270&lt;0, RIGHT(TEXT(AU270,"0.#"),1)&lt;&gt;"."),TRUE,FALSE)</formula>
    </cfRule>
    <cfRule type="expression" dxfId="112" priority="132">
      <formula>IF(AND(AU270&lt;0, RIGHT(TEXT(AU270,"0.#"),1)="."),TRUE,FALSE)</formula>
    </cfRule>
  </conditionalFormatting>
  <conditionalFormatting sqref="AK302">
    <cfRule type="expression" dxfId="111" priority="127">
      <formula>IF(RIGHT(TEXT(AK302,"0.#"),1)=".",FALSE,TRUE)</formula>
    </cfRule>
    <cfRule type="expression" dxfId="110" priority="128">
      <formula>IF(RIGHT(TEXT(AK302,"0.#"),1)=".",TRUE,FALSE)</formula>
    </cfRule>
  </conditionalFormatting>
  <conditionalFormatting sqref="AU302:AX302">
    <cfRule type="expression" dxfId="109" priority="123">
      <formula>IF(AND(AU302&gt;=0, RIGHT(TEXT(AU302,"0.#"),1)&lt;&gt;"."),TRUE,FALSE)</formula>
    </cfRule>
    <cfRule type="expression" dxfId="108" priority="124">
      <formula>IF(AND(AU302&gt;=0, RIGHT(TEXT(AU302,"0.#"),1)="."),TRUE,FALSE)</formula>
    </cfRule>
    <cfRule type="expression" dxfId="107" priority="125">
      <formula>IF(AND(AU302&lt;0, RIGHT(TEXT(AU302,"0.#"),1)&lt;&gt;"."),TRUE,FALSE)</formula>
    </cfRule>
    <cfRule type="expression" dxfId="106" priority="126">
      <formula>IF(AND(AU302&lt;0, RIGHT(TEXT(AU302,"0.#"),1)="."),TRUE,FALSE)</formula>
    </cfRule>
  </conditionalFormatting>
  <conditionalFormatting sqref="AK303:AK331">
    <cfRule type="expression" dxfId="105" priority="121">
      <formula>IF(RIGHT(TEXT(AK303,"0.#"),1)=".",FALSE,TRUE)</formula>
    </cfRule>
    <cfRule type="expression" dxfId="104" priority="122">
      <formula>IF(RIGHT(TEXT(AK303,"0.#"),1)=".",TRUE,FALSE)</formula>
    </cfRule>
  </conditionalFormatting>
  <conditionalFormatting sqref="AU303:AX331">
    <cfRule type="expression" dxfId="103" priority="117">
      <formula>IF(AND(AU303&gt;=0, RIGHT(TEXT(AU303,"0.#"),1)&lt;&gt;"."),TRUE,FALSE)</formula>
    </cfRule>
    <cfRule type="expression" dxfId="102" priority="118">
      <formula>IF(AND(AU303&gt;=0, RIGHT(TEXT(AU303,"0.#"),1)="."),TRUE,FALSE)</formula>
    </cfRule>
    <cfRule type="expression" dxfId="101" priority="119">
      <formula>IF(AND(AU303&lt;0, RIGHT(TEXT(AU303,"0.#"),1)&lt;&gt;"."),TRUE,FALSE)</formula>
    </cfRule>
    <cfRule type="expression" dxfId="100" priority="120">
      <formula>IF(AND(AU303&lt;0, RIGHT(TEXT(AU303,"0.#"),1)="."),TRUE,FALSE)</formula>
    </cfRule>
  </conditionalFormatting>
  <conditionalFormatting sqref="AK335">
    <cfRule type="expression" dxfId="99" priority="115">
      <formula>IF(RIGHT(TEXT(AK335,"0.#"),1)=".",FALSE,TRUE)</formula>
    </cfRule>
    <cfRule type="expression" dxfId="98" priority="116">
      <formula>IF(RIGHT(TEXT(AK335,"0.#"),1)=".",TRUE,FALSE)</formula>
    </cfRule>
  </conditionalFormatting>
  <conditionalFormatting sqref="AU335:AX335">
    <cfRule type="expression" dxfId="97" priority="111">
      <formula>IF(AND(AU335&gt;=0, RIGHT(TEXT(AU335,"0.#"),1)&lt;&gt;"."),TRUE,FALSE)</formula>
    </cfRule>
    <cfRule type="expression" dxfId="96" priority="112">
      <formula>IF(AND(AU335&gt;=0, RIGHT(TEXT(AU335,"0.#"),1)="."),TRUE,FALSE)</formula>
    </cfRule>
    <cfRule type="expression" dxfId="95" priority="113">
      <formula>IF(AND(AU335&lt;0, RIGHT(TEXT(AU335,"0.#"),1)&lt;&gt;"."),TRUE,FALSE)</formula>
    </cfRule>
    <cfRule type="expression" dxfId="94" priority="114">
      <formula>IF(AND(AU335&lt;0, RIGHT(TEXT(AU335,"0.#"),1)="."),TRUE,FALSE)</formula>
    </cfRule>
  </conditionalFormatting>
  <conditionalFormatting sqref="AK336:AK364">
    <cfRule type="expression" dxfId="93" priority="109">
      <formula>IF(RIGHT(TEXT(AK336,"0.#"),1)=".",FALSE,TRUE)</formula>
    </cfRule>
    <cfRule type="expression" dxfId="92" priority="110">
      <formula>IF(RIGHT(TEXT(AK336,"0.#"),1)=".",TRUE,FALSE)</formula>
    </cfRule>
  </conditionalFormatting>
  <conditionalFormatting sqref="AU336:AX364">
    <cfRule type="expression" dxfId="91" priority="105">
      <formula>IF(AND(AU336&gt;=0, RIGHT(TEXT(AU336,"0.#"),1)&lt;&gt;"."),TRUE,FALSE)</formula>
    </cfRule>
    <cfRule type="expression" dxfId="90" priority="106">
      <formula>IF(AND(AU336&gt;=0, RIGHT(TEXT(AU336,"0.#"),1)="."),TRUE,FALSE)</formula>
    </cfRule>
    <cfRule type="expression" dxfId="89" priority="107">
      <formula>IF(AND(AU336&lt;0, RIGHT(TEXT(AU336,"0.#"),1)&lt;&gt;"."),TRUE,FALSE)</formula>
    </cfRule>
    <cfRule type="expression" dxfId="88" priority="108">
      <formula>IF(AND(AU336&lt;0, RIGHT(TEXT(AU336,"0.#"),1)="."),TRUE,FALSE)</formula>
    </cfRule>
  </conditionalFormatting>
  <conditionalFormatting sqref="AK368">
    <cfRule type="expression" dxfId="87" priority="103">
      <formula>IF(RIGHT(TEXT(AK368,"0.#"),1)=".",FALSE,TRUE)</formula>
    </cfRule>
    <cfRule type="expression" dxfId="86" priority="104">
      <formula>IF(RIGHT(TEXT(AK368,"0.#"),1)=".",TRUE,FALSE)</formula>
    </cfRule>
  </conditionalFormatting>
  <conditionalFormatting sqref="AU368:AX368">
    <cfRule type="expression" dxfId="85" priority="99">
      <formula>IF(AND(AU368&gt;=0, RIGHT(TEXT(AU368,"0.#"),1)&lt;&gt;"."),TRUE,FALSE)</formula>
    </cfRule>
    <cfRule type="expression" dxfId="84" priority="100">
      <formula>IF(AND(AU368&gt;=0, RIGHT(TEXT(AU368,"0.#"),1)="."),TRUE,FALSE)</formula>
    </cfRule>
    <cfRule type="expression" dxfId="83" priority="101">
      <formula>IF(AND(AU368&lt;0, RIGHT(TEXT(AU368,"0.#"),1)&lt;&gt;"."),TRUE,FALSE)</formula>
    </cfRule>
    <cfRule type="expression" dxfId="82" priority="102">
      <formula>IF(AND(AU368&lt;0, RIGHT(TEXT(AU368,"0.#"),1)="."),TRUE,FALSE)</formula>
    </cfRule>
  </conditionalFormatting>
  <conditionalFormatting sqref="AK369:AK397">
    <cfRule type="expression" dxfId="81" priority="97">
      <formula>IF(RIGHT(TEXT(AK369,"0.#"),1)=".",FALSE,TRUE)</formula>
    </cfRule>
    <cfRule type="expression" dxfId="80" priority="98">
      <formula>IF(RIGHT(TEXT(AK369,"0.#"),1)=".",TRUE,FALSE)</formula>
    </cfRule>
  </conditionalFormatting>
  <conditionalFormatting sqref="AU369:AX397">
    <cfRule type="expression" dxfId="79" priority="93">
      <formula>IF(AND(AU369&gt;=0, RIGHT(TEXT(AU369,"0.#"),1)&lt;&gt;"."),TRUE,FALSE)</formula>
    </cfRule>
    <cfRule type="expression" dxfId="78" priority="94">
      <formula>IF(AND(AU369&gt;=0, RIGHT(TEXT(AU369,"0.#"),1)="."),TRUE,FALSE)</formula>
    </cfRule>
    <cfRule type="expression" dxfId="77" priority="95">
      <formula>IF(AND(AU369&lt;0, RIGHT(TEXT(AU369,"0.#"),1)&lt;&gt;"."),TRUE,FALSE)</formula>
    </cfRule>
    <cfRule type="expression" dxfId="76" priority="96">
      <formula>IF(AND(AU369&lt;0, RIGHT(TEXT(AU369,"0.#"),1)="."),TRUE,FALSE)</formula>
    </cfRule>
  </conditionalFormatting>
  <conditionalFormatting sqref="AK401">
    <cfRule type="expression" dxfId="75" priority="91">
      <formula>IF(RIGHT(TEXT(AK401,"0.#"),1)=".",FALSE,TRUE)</formula>
    </cfRule>
    <cfRule type="expression" dxfId="74" priority="92">
      <formula>IF(RIGHT(TEXT(AK401,"0.#"),1)=".",TRUE,FALSE)</formula>
    </cfRule>
  </conditionalFormatting>
  <conditionalFormatting sqref="AU401:AX401">
    <cfRule type="expression" dxfId="73" priority="87">
      <formula>IF(AND(AU401&gt;=0, RIGHT(TEXT(AU401,"0.#"),1)&lt;&gt;"."),TRUE,FALSE)</formula>
    </cfRule>
    <cfRule type="expression" dxfId="72" priority="88">
      <formula>IF(AND(AU401&gt;=0, RIGHT(TEXT(AU401,"0.#"),1)="."),TRUE,FALSE)</formula>
    </cfRule>
    <cfRule type="expression" dxfId="71" priority="89">
      <formula>IF(AND(AU401&lt;0, RIGHT(TEXT(AU401,"0.#"),1)&lt;&gt;"."),TRUE,FALSE)</formula>
    </cfRule>
    <cfRule type="expression" dxfId="70" priority="90">
      <formula>IF(AND(AU401&lt;0, RIGHT(TEXT(AU401,"0.#"),1)="."),TRUE,FALSE)</formula>
    </cfRule>
  </conditionalFormatting>
  <conditionalFormatting sqref="AK402:AK430">
    <cfRule type="expression" dxfId="69" priority="85">
      <formula>IF(RIGHT(TEXT(AK402,"0.#"),1)=".",FALSE,TRUE)</formula>
    </cfRule>
    <cfRule type="expression" dxfId="68" priority="86">
      <formula>IF(RIGHT(TEXT(AK402,"0.#"),1)=".",TRUE,FALSE)</formula>
    </cfRule>
  </conditionalFormatting>
  <conditionalFormatting sqref="AU402:AX430">
    <cfRule type="expression" dxfId="67" priority="81">
      <formula>IF(AND(AU402&gt;=0, RIGHT(TEXT(AU402,"0.#"),1)&lt;&gt;"."),TRUE,FALSE)</formula>
    </cfRule>
    <cfRule type="expression" dxfId="66" priority="82">
      <formula>IF(AND(AU402&gt;=0, RIGHT(TEXT(AU402,"0.#"),1)="."),TRUE,FALSE)</formula>
    </cfRule>
    <cfRule type="expression" dxfId="65" priority="83">
      <formula>IF(AND(AU402&lt;0, RIGHT(TEXT(AU402,"0.#"),1)&lt;&gt;"."),TRUE,FALSE)</formula>
    </cfRule>
    <cfRule type="expression" dxfId="64" priority="84">
      <formula>IF(AND(AU402&lt;0, RIGHT(TEXT(AU402,"0.#"),1)="."),TRUE,FALSE)</formula>
    </cfRule>
  </conditionalFormatting>
  <conditionalFormatting sqref="AK434">
    <cfRule type="expression" dxfId="63" priority="79">
      <formula>IF(RIGHT(TEXT(AK434,"0.#"),1)=".",FALSE,TRUE)</formula>
    </cfRule>
    <cfRule type="expression" dxfId="62" priority="80">
      <formula>IF(RIGHT(TEXT(AK434,"0.#"),1)=".",TRUE,FALSE)</formula>
    </cfRule>
  </conditionalFormatting>
  <conditionalFormatting sqref="AU434:AX434">
    <cfRule type="expression" dxfId="61" priority="75">
      <formula>IF(AND(AU434&gt;=0, RIGHT(TEXT(AU434,"0.#"),1)&lt;&gt;"."),TRUE,FALSE)</formula>
    </cfRule>
    <cfRule type="expression" dxfId="60" priority="76">
      <formula>IF(AND(AU434&gt;=0, RIGHT(TEXT(AU434,"0.#"),1)="."),TRUE,FALSE)</formula>
    </cfRule>
    <cfRule type="expression" dxfId="59" priority="77">
      <formula>IF(AND(AU434&lt;0, RIGHT(TEXT(AU434,"0.#"),1)&lt;&gt;"."),TRUE,FALSE)</formula>
    </cfRule>
    <cfRule type="expression" dxfId="58" priority="78">
      <formula>IF(AND(AU434&lt;0, RIGHT(TEXT(AU434,"0.#"),1)="."),TRUE,FALSE)</formula>
    </cfRule>
  </conditionalFormatting>
  <conditionalFormatting sqref="AK435:AK463">
    <cfRule type="expression" dxfId="57" priority="73">
      <formula>IF(RIGHT(TEXT(AK435,"0.#"),1)=".",FALSE,TRUE)</formula>
    </cfRule>
    <cfRule type="expression" dxfId="56" priority="74">
      <formula>IF(RIGHT(TEXT(AK435,"0.#"),1)=".",TRUE,FALSE)</formula>
    </cfRule>
  </conditionalFormatting>
  <conditionalFormatting sqref="AU435:AX463">
    <cfRule type="expression" dxfId="55" priority="69">
      <formula>IF(AND(AU435&gt;=0, RIGHT(TEXT(AU435,"0.#"),1)&lt;&gt;"."),TRUE,FALSE)</formula>
    </cfRule>
    <cfRule type="expression" dxfId="54" priority="70">
      <formula>IF(AND(AU435&gt;=0, RIGHT(TEXT(AU435,"0.#"),1)="."),TRUE,FALSE)</formula>
    </cfRule>
    <cfRule type="expression" dxfId="53" priority="71">
      <formula>IF(AND(AU435&lt;0, RIGHT(TEXT(AU435,"0.#"),1)&lt;&gt;"."),TRUE,FALSE)</formula>
    </cfRule>
    <cfRule type="expression" dxfId="52" priority="72">
      <formula>IF(AND(AU435&lt;0, RIGHT(TEXT(AU435,"0.#"),1)="."),TRUE,FALSE)</formula>
    </cfRule>
  </conditionalFormatting>
  <conditionalFormatting sqref="AK467">
    <cfRule type="expression" dxfId="51" priority="67">
      <formula>IF(RIGHT(TEXT(AK467,"0.#"),1)=".",FALSE,TRUE)</formula>
    </cfRule>
    <cfRule type="expression" dxfId="50" priority="68">
      <formula>IF(RIGHT(TEXT(AK467,"0.#"),1)=".",TRUE,FALSE)</formula>
    </cfRule>
  </conditionalFormatting>
  <conditionalFormatting sqref="AU467:AX467">
    <cfRule type="expression" dxfId="49" priority="63">
      <formula>IF(AND(AU467&gt;=0, RIGHT(TEXT(AU467,"0.#"),1)&lt;&gt;"."),TRUE,FALSE)</formula>
    </cfRule>
    <cfRule type="expression" dxfId="48" priority="64">
      <formula>IF(AND(AU467&gt;=0, RIGHT(TEXT(AU467,"0.#"),1)="."),TRUE,FALSE)</formula>
    </cfRule>
    <cfRule type="expression" dxfId="47" priority="65">
      <formula>IF(AND(AU467&lt;0, RIGHT(TEXT(AU467,"0.#"),1)&lt;&gt;"."),TRUE,FALSE)</formula>
    </cfRule>
    <cfRule type="expression" dxfId="46" priority="66">
      <formula>IF(AND(AU467&lt;0, RIGHT(TEXT(AU467,"0.#"),1)="."),TRUE,FALSE)</formula>
    </cfRule>
  </conditionalFormatting>
  <conditionalFormatting sqref="AK468:AK496">
    <cfRule type="expression" dxfId="45" priority="61">
      <formula>IF(RIGHT(TEXT(AK468,"0.#"),1)=".",FALSE,TRUE)</formula>
    </cfRule>
    <cfRule type="expression" dxfId="44" priority="62">
      <formula>IF(RIGHT(TEXT(AK468,"0.#"),1)=".",TRUE,FALSE)</formula>
    </cfRule>
  </conditionalFormatting>
  <conditionalFormatting sqref="AU468:AX496">
    <cfRule type="expression" dxfId="43" priority="57">
      <formula>IF(AND(AU468&gt;=0, RIGHT(TEXT(AU468,"0.#"),1)&lt;&gt;"."),TRUE,FALSE)</formula>
    </cfRule>
    <cfRule type="expression" dxfId="42" priority="58">
      <formula>IF(AND(AU468&gt;=0, RIGHT(TEXT(AU468,"0.#"),1)="."),TRUE,FALSE)</formula>
    </cfRule>
    <cfRule type="expression" dxfId="41" priority="59">
      <formula>IF(AND(AU468&lt;0, RIGHT(TEXT(AU468,"0.#"),1)&lt;&gt;"."),TRUE,FALSE)</formula>
    </cfRule>
    <cfRule type="expression" dxfId="40" priority="60">
      <formula>IF(AND(AU468&lt;0, RIGHT(TEXT(AU468,"0.#"),1)="."),TRUE,FALSE)</formula>
    </cfRule>
  </conditionalFormatting>
  <conditionalFormatting sqref="AE24:AX24 AJ23:AS23">
    <cfRule type="expression" dxfId="39" priority="55">
      <formula>IF(RIGHT(TEXT(AE23,"0.#"),1)=".",FALSE,TRUE)</formula>
    </cfRule>
    <cfRule type="expression" dxfId="38" priority="56">
      <formula>IF(RIGHT(TEXT(AE23,"0.#"),1)=".",TRUE,FALSE)</formula>
    </cfRule>
  </conditionalFormatting>
  <conditionalFormatting sqref="AE25:AS25">
    <cfRule type="expression" dxfId="37" priority="47">
      <formula>IF(AND(AE25&gt;=0, RIGHT(TEXT(AE25,"0.#"),1)&lt;&gt;"."),TRUE,FALSE)</formula>
    </cfRule>
    <cfRule type="expression" dxfId="36" priority="48">
      <formula>IF(AND(AE25&gt;=0, RIGHT(TEXT(AE25,"0.#"),1)="."),TRUE,FALSE)</formula>
    </cfRule>
    <cfRule type="expression" dxfId="35" priority="49">
      <formula>IF(AND(AE25&lt;0, RIGHT(TEXT(AE25,"0.#"),1)&lt;&gt;"."),TRUE,FALSE)</formula>
    </cfRule>
    <cfRule type="expression" dxfId="34" priority="50">
      <formula>IF(AND(AE25&lt;0, RIGHT(TEXT(AE25,"0.#"),1)="."),TRUE,FALSE)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E84:AX84">
    <cfRule type="expression" dxfId="1" priority="1">
      <formula>IF(RIGHT(TEXT(AE84,"0.#"),1)=".",FALSE,TRUE)</formula>
    </cfRule>
    <cfRule type="expression" dxfId="0" priority="2">
      <formula>IF(RIGHT(TEXT(AE84,"0.#"),1)=".",TRUE,FALSE)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0" sqref="A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2015-08-14T07:27:47Z</cp:lastPrinted>
  <dcterms:created xsi:type="dcterms:W3CDTF">2012-03-13T00:50:25Z</dcterms:created>
  <dcterms:modified xsi:type="dcterms:W3CDTF">2015-09-07T14:57:25Z</dcterms:modified>
</cp:coreProperties>
</file>