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5.交付金室\02公表版\"/>
    </mc:Choice>
  </mc:AlternateContent>
  <bookViews>
    <workbookView xWindow="0" yWindow="0" windowWidth="20490" windowHeight="69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J83" i="3"/>
  <c r="AE83" i="3"/>
  <c r="P20" i="3"/>
  <c r="AR18" i="3"/>
  <c r="AK18" i="3"/>
  <c r="AD18" i="3"/>
  <c r="AD20" i="3" s="1"/>
  <c r="W18" i="3"/>
  <c r="W20" i="3" s="1"/>
  <c r="P18" i="3"/>
  <c r="G11" i="3"/>
  <c r="AE8" i="3"/>
  <c r="G8" i="3"/>
  <c r="G6" i="3"/>
  <c r="AV2" i="3"/>
  <c r="AS2" i="3"/>
</calcChain>
</file>

<file path=xl/sharedStrings.xml><?xml version="1.0" encoding="utf-8"?>
<sst xmlns="http://schemas.openxmlformats.org/spreadsheetml/2006/main" count="752" uniqueCount="460">
  <si>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</si>
  <si>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</si>
  <si>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</si>
  <si>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</si>
  <si>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</si>
  <si>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</si>
  <si>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</si>
  <si>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</si>
  <si>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</si>
  <si>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</si>
  <si>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</si>
  <si>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</si>
  <si>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</si>
  <si>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</si>
  <si>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</si>
  <si>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</si>
  <si>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</si>
  <si>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</si>
  <si>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</si>
  <si>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</si>
  <si>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</si>
  <si>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</si>
  <si>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</si>
  <si>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</si>
  <si>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</si>
  <si>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</si>
  <si>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</si>
  <si>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</si>
  <si>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</si>
  <si>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</si>
  <si>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</si>
  <si>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</si>
  <si>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</si>
  <si>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</si>
  <si>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</si>
  <si>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</si>
  <si>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</si>
  <si>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</si>
  <si>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</si>
  <si>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</si>
  <si>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</si>
  <si>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</si>
  <si>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</si>
  <si>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</si>
  <si>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</si>
  <si>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</si>
  <si>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</si>
  <si>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</si>
  <si>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</si>
  <si>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</si>
  <si>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</si>
  <si>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</si>
  <si>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</si>
  <si>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</si>
  <si>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</si>
  <si>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</si>
  <si>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</si>
  <si>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</si>
  <si>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</si>
  <si>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</si>
  <si>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</si>
  <si>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</si>
  <si>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</si>
  <si>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</si>
  <si>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</si>
  <si>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</si>
  <si>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</si>
  <si>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</si>
  <si>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</si>
  <si>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</si>
  <si>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</si>
  <si>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</si>
  <si>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</si>
  <si>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</si>
  <si>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</si>
  <si>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</si>
  <si>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</si>
  <si>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</si>
  <si>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</si>
  <si>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</si>
  <si>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</si>
  <si>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</si>
  <si>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</si>
  <si>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</si>
  <si>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</si>
  <si>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</si>
  <si>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</si>
  <si>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</si>
  <si>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</si>
  <si>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</si>
  <si>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</si>
  <si>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</si>
  <si>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</si>
  <si>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</si>
  <si>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</si>
  <si>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</si>
  <si>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</si>
  <si>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</si>
  <si>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</si>
  <si>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</si>
  <si>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</si>
  <si>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</si>
  <si>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</si>
  <si>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</si>
  <si>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</si>
  <si>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</si>
  <si>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</si>
  <si>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</si>
  <si>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</si>
  <si>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</si>
  <si>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</si>
  <si>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</si>
  <si>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</si>
  <si>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</si>
  <si>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</si>
  <si>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</si>
  <si>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</si>
  <si>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</si>
  <si>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</si>
  <si>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</si>
  <si>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</si>
  <si>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</si>
  <si>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</si>
  <si>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</si>
  <si>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</si>
  <si>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</si>
  <si>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</si>
  <si>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</si>
  <si>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</si>
  <si>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</si>
  <si>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</si>
  <si>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</si>
  <si>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</si>
  <si>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</si>
  <si>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</si>
  <si>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</si>
  <si>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</si>
  <si>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</si>
  <si>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</si>
  <si>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</si>
  <si>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</si>
  <si>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</si>
  <si>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</si>
  <si>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</si>
  <si>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</si>
  <si>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</si>
  <si>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</si>
  <si>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</si>
  <si>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</si>
  <si>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</si>
  <si>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</si>
  <si>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</si>
  <si>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</si>
  <si>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</si>
  <si>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</si>
  <si>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</si>
  <si>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</si>
  <si>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</si>
  <si>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</si>
  <si>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</si>
  <si>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</si>
  <si>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</si>
  <si>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</si>
  <si>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</si>
  <si>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</si>
  <si>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</si>
  <si>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</si>
  <si>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</si>
  <si>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</si>
  <si>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</si>
  <si>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</si>
  <si>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</si>
  <si>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</si>
  <si>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</si>
  <si>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</si>
  <si>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</si>
  <si>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</si>
  <si>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</si>
  <si>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</si>
  <si>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</si>
  <si>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</si>
  <si>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</si>
  <si>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</si>
  <si>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</si>
  <si>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</si>
  <si>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</si>
  <si>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</si>
  <si>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</si>
  <si>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</si>
  <si>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</si>
  <si>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</si>
  <si>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</si>
  <si>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</si>
  <si>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</si>
  <si>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</si>
  <si>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</si>
  <si>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</si>
  <si>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</si>
  <si>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</si>
  <si>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</si>
  <si>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</si>
  <si>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</si>
  <si>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</si>
  <si>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</si>
  <si>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</si>
  <si>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</si>
  <si>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</si>
  <si>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</si>
  <si>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</si>
  <si>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</si>
  <si>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</si>
  <si>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</si>
  <si>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</si>
  <si>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</si>
  <si>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</si>
  <si>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</si>
  <si>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</si>
  <si>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</si>
  <si>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</si>
  <si>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</si>
  <si>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</si>
  <si>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</si>
  <si>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</si>
  <si>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</si>
  <si>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</si>
  <si>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</si>
  <si>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</si>
  <si>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</si>
  <si>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</si>
  <si>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</si>
  <si>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</si>
  <si>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</si>
  <si>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</si>
  <si>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</si>
  <si>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</si>
  <si>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</si>
  <si>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</si>
  <si>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</si>
  <si>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</si>
  <si>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</si>
  <si>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</si>
  <si>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</si>
  <si>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</si>
  <si>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</si>
  <si>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</si>
  <si>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</si>
  <si>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</si>
  <si>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</si>
  <si>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</si>
  <si>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</si>
  <si>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</si>
  <si>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</si>
  <si>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</si>
  <si>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</si>
  <si>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</si>
  <si>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</si>
  <si>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</si>
  <si>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</si>
  <si>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</si>
  <si>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</si>
  <si>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</si>
  <si>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</si>
  <si>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</si>
  <si>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</si>
  <si>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</si>
  <si>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</si>
  <si>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</si>
  <si>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</si>
  <si>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</si>
  <si>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</si>
  <si>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</si>
  <si>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</si>
  <si>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</si>
  <si>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</si>
  <si>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</si>
  <si>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</si>
  <si>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</si>
  <si>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</si>
  <si>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</si>
  <si>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</si>
  <si>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</si>
  <si>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</si>
  <si>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</si>
  <si>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</si>
  <si>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</si>
  <si>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</si>
  <si>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</si>
  <si>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</si>
  <si>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</si>
  <si>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</si>
  <si>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</si>
  <si>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</si>
  <si>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</si>
  <si>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</si>
  <si>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</si>
  <si>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</si>
  <si>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</si>
  <si>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</si>
  <si>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</si>
  <si>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</si>
  <si>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</si>
  <si>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</si>
  <si>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</si>
  <si>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</si>
  <si>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</si>
  <si>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</si>
  <si>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</si>
  <si>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</si>
  <si>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</si>
  <si>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</si>
  <si>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</si>
  <si>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</si>
  <si>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</si>
  <si>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</si>
  <si>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</si>
  <si>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</si>
  <si>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</si>
  <si>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</si>
  <si>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</si>
  <si>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</si>
  <si>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</si>
  <si>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</si>
  <si>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</si>
  <si>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</si>
  <si>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</si>
  <si>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</si>
  <si>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</si>
  <si>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</si>
  <si>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</si>
  <si>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</si>
  <si>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</si>
  <si>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</si>
  <si>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</si>
  <si>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</si>
  <si>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</si>
  <si>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</si>
  <si>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</si>
  <si>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</si>
  <si>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</si>
  <si>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</si>
  <si>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</si>
  <si>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</si>
  <si>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</si>
  <si>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</si>
  <si>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</si>
  <si>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</si>
  <si>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</si>
  <si>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</si>
  <si>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</si>
  <si>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</si>
  <si>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</si>
  <si>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</si>
  <si>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</si>
  <si>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</si>
  <si>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</si>
  <si>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</si>
  <si>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</si>
  <si>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</si>
  <si>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</si>
  <si>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</si>
  <si>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</si>
  <si>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</si>
  <si>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</si>
  <si>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</si>
  <si>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</si>
  <si>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</si>
  <si>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</si>
  <si>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</si>
  <si>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</si>
  <si>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</si>
  <si>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</si>
  <si>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</si>
  <si>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</si>
  <si>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</si>
  <si>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</si>
  <si>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</si>
  <si>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</si>
  <si>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</si>
  <si>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</si>
  <si>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</si>
  <si>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社会資本整備総合交付金</t>
    <phoneticPr fontId="5"/>
  </si>
  <si>
    <t>国土交通省</t>
  </si>
  <si>
    <t>大臣官房</t>
    <rPh sb="0" eb="2">
      <t>ダイジン</t>
    </rPh>
    <rPh sb="2" eb="4">
      <t>カンボウ</t>
    </rPh>
    <phoneticPr fontId="5"/>
  </si>
  <si>
    <t>社会資本整備総合交付金等総合調整室</t>
    <phoneticPr fontId="5"/>
  </si>
  <si>
    <t>○</t>
  </si>
  <si>
    <t>都市公園法、河川法、海岸法、下水道法、道路法、港湾法　等</t>
    <phoneticPr fontId="5"/>
  </si>
  <si>
    <t>10　国土の総合的な利用、整備及び保全、国土に関する
　　情報の整備
　37　総合的な国土形成を推進する</t>
    <phoneticPr fontId="5"/>
  </si>
  <si>
    <t>社会資本整備重点計画</t>
    <phoneticPr fontId="5"/>
  </si>
  <si>
    <t>当該年度の当初配分額（全国ベース）／　当該年度に社会資本整備総合交付金が当初配分された計画数（全国ベース）　　　　　　　　　　　　　</t>
    <phoneticPr fontId="5"/>
  </si>
  <si>
    <t>1,417,354
/3,016</t>
    <phoneticPr fontId="5"/>
  </si>
  <si>
    <t>898,870
/2,530</t>
    <phoneticPr fontId="5"/>
  </si>
  <si>
    <t>百万円</t>
    <rPh sb="0" eb="2">
      <t>ヒャクマン</t>
    </rPh>
    <rPh sb="2" eb="3">
      <t>エン</t>
    </rPh>
    <phoneticPr fontId="5"/>
  </si>
  <si>
    <t>　百万円　
/計画数</t>
    <rPh sb="1" eb="3">
      <t>ヒャクマン</t>
    </rPh>
    <rPh sb="3" eb="4">
      <t>エン</t>
    </rPh>
    <rPh sb="7" eb="10">
      <t>ケイカクスウ</t>
    </rPh>
    <phoneticPr fontId="5"/>
  </si>
  <si>
    <t>‐</t>
  </si>
  <si>
    <t>-</t>
    <phoneticPr fontId="5"/>
  </si>
  <si>
    <t>全ての社会資本総合整備計画について、成果目標を達成する</t>
    <rPh sb="0" eb="1">
      <t>スベ</t>
    </rPh>
    <rPh sb="3" eb="7">
      <t>シャカイシホン</t>
    </rPh>
    <rPh sb="7" eb="9">
      <t>ソウゴウ</t>
    </rPh>
    <rPh sb="9" eb="11">
      <t>セイビ</t>
    </rPh>
    <rPh sb="11" eb="13">
      <t>ケイカク</t>
    </rPh>
    <rPh sb="18" eb="20">
      <t>セイカ</t>
    </rPh>
    <rPh sb="20" eb="22">
      <t>モクヒョウ</t>
    </rPh>
    <rPh sb="23" eb="25">
      <t>タッセイ</t>
    </rPh>
    <phoneticPr fontId="5"/>
  </si>
  <si>
    <t>交付金事業</t>
    <rPh sb="0" eb="3">
      <t>コウフキン</t>
    </rPh>
    <rPh sb="3" eb="5">
      <t>ジギョウ</t>
    </rPh>
    <phoneticPr fontId="5"/>
  </si>
  <si>
    <t>社会資本整備総合交付金（全国防災）（東日本大震災関連）</t>
    <phoneticPr fontId="5"/>
  </si>
  <si>
    <t>防災・安全交付金</t>
    <phoneticPr fontId="5"/>
  </si>
  <si>
    <t>国土交通省・大臣官房社会資本整備総合交付金等調整室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5">
      <t>チョウセイシツ</t>
    </rPh>
    <phoneticPr fontId="5"/>
  </si>
  <si>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t>
    <rPh sb="0" eb="2">
      <t>セイサク</t>
    </rPh>
    <rPh sb="2" eb="4">
      <t>ヒョウカ</t>
    </rPh>
    <rPh sb="8" eb="11">
      <t>ホッカイドウ</t>
    </rPh>
    <rPh sb="12" eb="14">
      <t>リトウ</t>
    </rPh>
    <rPh sb="14" eb="16">
      <t>シンコウ</t>
    </rPh>
    <rPh sb="17" eb="18">
      <t>ベツ</t>
    </rPh>
    <rPh sb="19" eb="21">
      <t>セイサク</t>
    </rPh>
    <rPh sb="21" eb="23">
      <t>タイケイ</t>
    </rPh>
    <rPh sb="30" eb="32">
      <t>セイサク</t>
    </rPh>
    <rPh sb="32" eb="34">
      <t>ヒョウカ</t>
    </rPh>
    <rPh sb="36" eb="38">
      <t>レンケイ</t>
    </rPh>
    <rPh sb="44" eb="47">
      <t>ヨサンガク</t>
    </rPh>
    <rPh sb="48" eb="50">
      <t>シッコウ</t>
    </rPh>
    <rPh sb="50" eb="51">
      <t>ガク</t>
    </rPh>
    <rPh sb="51" eb="52">
      <t>オヨ</t>
    </rPh>
    <rPh sb="53" eb="55">
      <t>ヨサン</t>
    </rPh>
    <rPh sb="55" eb="57">
      <t>ウチワケ</t>
    </rPh>
    <rPh sb="58" eb="59">
      <t>カン</t>
    </rPh>
    <rPh sb="62" eb="64">
      <t>チョウフク</t>
    </rPh>
    <rPh sb="65" eb="66">
      <t>サ</t>
    </rPh>
    <rPh sb="71" eb="73">
      <t>ナイチ</t>
    </rPh>
    <rPh sb="73" eb="74">
      <t>ブン</t>
    </rPh>
    <rPh sb="76" eb="78">
      <t>ケイジョウ</t>
    </rPh>
    <rPh sb="85" eb="86">
      <t>タ</t>
    </rPh>
    <rPh sb="86" eb="88">
      <t>セイカ</t>
    </rPh>
    <rPh sb="88" eb="90">
      <t>ジッセキ</t>
    </rPh>
    <rPh sb="90" eb="91">
      <t>トウ</t>
    </rPh>
    <rPh sb="92" eb="93">
      <t>カン</t>
    </rPh>
    <rPh sb="97" eb="99">
      <t>ゼンコク</t>
    </rPh>
    <rPh sb="104" eb="106">
      <t>ブンセキ</t>
    </rPh>
    <phoneticPr fontId="5"/>
  </si>
  <si>
    <t>-</t>
    <phoneticPr fontId="5"/>
  </si>
  <si>
    <r>
      <rPr>
        <sz val="11"/>
        <rFont val="ＭＳ Ｐゴシック"/>
        <family val="3"/>
        <charset val="128"/>
      </rPr>
      <t>0001</t>
    </r>
    <phoneticPr fontId="5"/>
  </si>
  <si>
    <t>-</t>
    <phoneticPr fontId="5"/>
  </si>
  <si>
    <t>社会資本総合整備計画数
（全国ベース）</t>
    <rPh sb="13" eb="15">
      <t>ゼンコク</t>
    </rPh>
    <phoneticPr fontId="5"/>
  </si>
  <si>
    <t>計画</t>
    <phoneticPr fontId="5"/>
  </si>
  <si>
    <t>交付金事業費</t>
    <rPh sb="0" eb="3">
      <t>コウフキン</t>
    </rPh>
    <rPh sb="3" eb="6">
      <t>ジギョウヒ</t>
    </rPh>
    <phoneticPr fontId="5"/>
  </si>
  <si>
    <t>市街地再開発事業による良好な居住環境の整備と都市民住等の推進を図るまちづくり</t>
    <phoneticPr fontId="5"/>
  </si>
  <si>
    <t>東京都区部公共下水道事業整備計画（東京の現在を支え、未来を創る下水道）</t>
    <rPh sb="0" eb="3">
      <t>トウキョウト</t>
    </rPh>
    <rPh sb="3" eb="5">
      <t>クブ</t>
    </rPh>
    <rPh sb="5" eb="7">
      <t>コウキョウ</t>
    </rPh>
    <rPh sb="7" eb="10">
      <t>ゲスイドウ</t>
    </rPh>
    <rPh sb="10" eb="12">
      <t>ジギョウ</t>
    </rPh>
    <rPh sb="12" eb="14">
      <t>セイビ</t>
    </rPh>
    <rPh sb="14" eb="16">
      <t>ケイカク</t>
    </rPh>
    <rPh sb="17" eb="19">
      <t>トウキョウ</t>
    </rPh>
    <rPh sb="20" eb="22">
      <t>ゲンザイ</t>
    </rPh>
    <rPh sb="23" eb="24">
      <t>ササ</t>
    </rPh>
    <rPh sb="26" eb="28">
      <t>ミライ</t>
    </rPh>
    <rPh sb="29" eb="30">
      <t>ツク</t>
    </rPh>
    <rPh sb="31" eb="34">
      <t>ゲスイドウ</t>
    </rPh>
    <phoneticPr fontId="5"/>
  </si>
  <si>
    <t>道路ネットワークの形成を促進し、踏切による交通渋滞を解消する連続立体交差事業</t>
    <rPh sb="0" eb="2">
      <t>ドウロ</t>
    </rPh>
    <rPh sb="9" eb="11">
      <t>ケイセイ</t>
    </rPh>
    <rPh sb="12" eb="14">
      <t>ソクシン</t>
    </rPh>
    <rPh sb="16" eb="18">
      <t>フミキリ</t>
    </rPh>
    <rPh sb="21" eb="23">
      <t>コウツウ</t>
    </rPh>
    <rPh sb="23" eb="25">
      <t>ジュウタイ</t>
    </rPh>
    <rPh sb="26" eb="28">
      <t>カイショウ</t>
    </rPh>
    <rPh sb="30" eb="32">
      <t>レンゾク</t>
    </rPh>
    <rPh sb="32" eb="34">
      <t>リッタイ</t>
    </rPh>
    <rPh sb="34" eb="36">
      <t>コウサ</t>
    </rPh>
    <rPh sb="36" eb="38">
      <t>ジギョウ</t>
    </rPh>
    <phoneticPr fontId="5"/>
  </si>
  <si>
    <t>社会資本総合整備計画（特定計画（第２期東京都地域住宅計画））</t>
    <rPh sb="0" eb="4">
      <t>シャカイシホン</t>
    </rPh>
    <rPh sb="4" eb="6">
      <t>ソウゴウ</t>
    </rPh>
    <rPh sb="6" eb="8">
      <t>セイビ</t>
    </rPh>
    <rPh sb="8" eb="10">
      <t>ケイカク</t>
    </rPh>
    <rPh sb="11" eb="13">
      <t>トクテイ</t>
    </rPh>
    <rPh sb="13" eb="15">
      <t>ケイカク</t>
    </rPh>
    <rPh sb="16" eb="17">
      <t>ダイ</t>
    </rPh>
    <rPh sb="18" eb="19">
      <t>キ</t>
    </rPh>
    <rPh sb="19" eb="22">
      <t>トウキョウト</t>
    </rPh>
    <rPh sb="22" eb="24">
      <t>チイキ</t>
    </rPh>
    <rPh sb="24" eb="26">
      <t>ジュウタク</t>
    </rPh>
    <rPh sb="26" eb="28">
      <t>ケイカク</t>
    </rPh>
    <phoneticPr fontId="5"/>
  </si>
  <si>
    <t>東京都内における建築物の耐震改修及びアスベスト改修の促進並びに狂あい道路の拡幅整備</t>
    <rPh sb="0" eb="2">
      <t>トウキョウ</t>
    </rPh>
    <rPh sb="2" eb="4">
      <t>トナイ</t>
    </rPh>
    <rPh sb="8" eb="11">
      <t>ケンチクブツ</t>
    </rPh>
    <rPh sb="12" eb="14">
      <t>タイシン</t>
    </rPh>
    <rPh sb="14" eb="16">
      <t>カイシュウ</t>
    </rPh>
    <rPh sb="16" eb="17">
      <t>オヨ</t>
    </rPh>
    <rPh sb="23" eb="25">
      <t>カイシュウ</t>
    </rPh>
    <rPh sb="26" eb="28">
      <t>ソクシン</t>
    </rPh>
    <rPh sb="28" eb="29">
      <t>ナラ</t>
    </rPh>
    <rPh sb="31" eb="32">
      <t>キョウ</t>
    </rPh>
    <rPh sb="34" eb="36">
      <t>ドウロ</t>
    </rPh>
    <rPh sb="37" eb="39">
      <t>カクフク</t>
    </rPh>
    <rPh sb="39" eb="41">
      <t>セイビ</t>
    </rPh>
    <phoneticPr fontId="5"/>
  </si>
  <si>
    <t>国際競争を勝ち抜く道路ネットワーク形成と首都にふさわしい都市環境の創出</t>
    <rPh sb="0" eb="2">
      <t>コクサイ</t>
    </rPh>
    <rPh sb="2" eb="4">
      <t>キョウソウ</t>
    </rPh>
    <rPh sb="5" eb="6">
      <t>カ</t>
    </rPh>
    <rPh sb="7" eb="8">
      <t>ヌ</t>
    </rPh>
    <rPh sb="9" eb="11">
      <t>ドウロ</t>
    </rPh>
    <rPh sb="17" eb="19">
      <t>ケイセイ</t>
    </rPh>
    <rPh sb="20" eb="22">
      <t>シュト</t>
    </rPh>
    <rPh sb="28" eb="30">
      <t>トシ</t>
    </rPh>
    <rPh sb="30" eb="32">
      <t>カンキョウ</t>
    </rPh>
    <rPh sb="33" eb="35">
      <t>ソウシュツ</t>
    </rPh>
    <phoneticPr fontId="5"/>
  </si>
  <si>
    <t>２０２０年東京オリンピック・パラリンピック競技大会の輸送インフラとなる道路ネットワーク整備</t>
    <rPh sb="4" eb="5">
      <t>ネン</t>
    </rPh>
    <rPh sb="5" eb="7">
      <t>トウキョウ</t>
    </rPh>
    <rPh sb="21" eb="23">
      <t>キョウギ</t>
    </rPh>
    <rPh sb="23" eb="25">
      <t>タイカイ</t>
    </rPh>
    <rPh sb="26" eb="28">
      <t>ユソウ</t>
    </rPh>
    <rPh sb="35" eb="37">
      <t>ドウロ</t>
    </rPh>
    <rPh sb="43" eb="45">
      <t>セイビ</t>
    </rPh>
    <phoneticPr fontId="5"/>
  </si>
  <si>
    <t>緑豊かな首都東京をつくる公園緑地整備</t>
    <rPh sb="0" eb="1">
      <t>ミドリ</t>
    </rPh>
    <rPh sb="1" eb="2">
      <t>ユタ</t>
    </rPh>
    <rPh sb="4" eb="6">
      <t>シュト</t>
    </rPh>
    <rPh sb="6" eb="8">
      <t>トウキョウ</t>
    </rPh>
    <rPh sb="12" eb="14">
      <t>コウエン</t>
    </rPh>
    <rPh sb="14" eb="16">
      <t>リョクチ</t>
    </rPh>
    <rPh sb="16" eb="18">
      <t>セイビ</t>
    </rPh>
    <phoneticPr fontId="5"/>
  </si>
  <si>
    <t>市街地再開発事業による災害に強く、活力のある利便性の高いまちづくり</t>
    <rPh sb="0" eb="3">
      <t>シガイチ</t>
    </rPh>
    <rPh sb="3" eb="6">
      <t>サイカイハツ</t>
    </rPh>
    <rPh sb="6" eb="8">
      <t>ジギョウ</t>
    </rPh>
    <rPh sb="11" eb="13">
      <t>サイガイ</t>
    </rPh>
    <rPh sb="14" eb="15">
      <t>ツヨ</t>
    </rPh>
    <rPh sb="17" eb="19">
      <t>カツリョク</t>
    </rPh>
    <rPh sb="22" eb="25">
      <t>リベンセイ</t>
    </rPh>
    <rPh sb="26" eb="27">
      <t>タカ</t>
    </rPh>
    <phoneticPr fontId="5"/>
  </si>
  <si>
    <t>その他</t>
    <rPh sb="2" eb="3">
      <t>タ</t>
    </rPh>
    <phoneticPr fontId="5"/>
  </si>
  <si>
    <t>A.東京都</t>
    <rPh sb="2" eb="5">
      <t>トウキョウト</t>
    </rPh>
    <phoneticPr fontId="5"/>
  </si>
  <si>
    <t>東京都</t>
    <rPh sb="0" eb="3">
      <t>トウキョウト</t>
    </rPh>
    <phoneticPr fontId="5"/>
  </si>
  <si>
    <t>福岡県</t>
    <rPh sb="0" eb="3">
      <t>フクオカケン</t>
    </rPh>
    <phoneticPr fontId="5"/>
  </si>
  <si>
    <t>大阪府</t>
    <rPh sb="0" eb="3">
      <t>オオサカフ</t>
    </rPh>
    <phoneticPr fontId="5"/>
  </si>
  <si>
    <t>北海道</t>
    <rPh sb="0" eb="3">
      <t>ホッカイドウ</t>
    </rPh>
    <phoneticPr fontId="5"/>
  </si>
  <si>
    <t>神奈川県</t>
    <rPh sb="0" eb="3">
      <t>カナガワ</t>
    </rPh>
    <rPh sb="3" eb="4">
      <t>ケン</t>
    </rPh>
    <phoneticPr fontId="5"/>
  </si>
  <si>
    <t>愛知県</t>
    <rPh sb="0" eb="2">
      <t>アイチ</t>
    </rPh>
    <rPh sb="2" eb="3">
      <t>ケン</t>
    </rPh>
    <phoneticPr fontId="5"/>
  </si>
  <si>
    <t>埼玉県</t>
    <rPh sb="0" eb="3">
      <t>サイタマケン</t>
    </rPh>
    <phoneticPr fontId="5"/>
  </si>
  <si>
    <t>千葉県</t>
    <rPh sb="0" eb="3">
      <t>チバケン</t>
    </rPh>
    <phoneticPr fontId="5"/>
  </si>
  <si>
    <t>新潟県</t>
    <rPh sb="0" eb="3">
      <t>ニイガタケン</t>
    </rPh>
    <phoneticPr fontId="5"/>
  </si>
  <si>
    <t>兵庫県</t>
    <rPh sb="0" eb="3">
      <t>ヒョウゴケン</t>
    </rPh>
    <phoneticPr fontId="5"/>
  </si>
  <si>
    <t>市街地再開発事業による良好な居住環境の整備と都市民住等の推進を図るまちづくり　他</t>
    <rPh sb="39" eb="40">
      <t>ホカ</t>
    </rPh>
    <phoneticPr fontId="5"/>
  </si>
  <si>
    <t>快適な生活環境の整備　他</t>
    <rPh sb="11" eb="12">
      <t>ホカ</t>
    </rPh>
    <phoneticPr fontId="5"/>
  </si>
  <si>
    <t>大阪都市再生環状道路の整備と安全安心な道づくり　他</t>
    <rPh sb="24" eb="25">
      <t>ホカ</t>
    </rPh>
    <phoneticPr fontId="5"/>
  </si>
  <si>
    <t>北海道（第３期）地域住宅計画　他</t>
    <rPh sb="15" eb="16">
      <t>ホカ</t>
    </rPh>
    <phoneticPr fontId="5"/>
  </si>
  <si>
    <t>円滑な移動を確保し、モノづくりの産業基盤を支える幹線道路ネットワークの整備　他</t>
    <rPh sb="38" eb="39">
      <t>ホカ</t>
    </rPh>
    <phoneticPr fontId="5"/>
  </si>
  <si>
    <t>高速道路網及び駅へのアクセス向上に資する道路整備計画　他</t>
    <rPh sb="27" eb="28">
      <t>ホカ</t>
    </rPh>
    <phoneticPr fontId="5"/>
  </si>
  <si>
    <t>埼玉県流域下水道整備計画　他</t>
    <rPh sb="13" eb="14">
      <t>ホカ</t>
    </rPh>
    <phoneticPr fontId="5"/>
  </si>
  <si>
    <t>千葉県における流域下水道の推進　他</t>
    <rPh sb="16" eb="17">
      <t>ホカ</t>
    </rPh>
    <phoneticPr fontId="5"/>
  </si>
  <si>
    <t>豊かな水環境を育む安全・安心な地域づくり　他</t>
    <rPh sb="21" eb="22">
      <t>ホカ</t>
    </rPh>
    <phoneticPr fontId="5"/>
  </si>
  <si>
    <t>兵庫県地域住宅等整備計画　他</t>
    <rPh sb="13" eb="14">
      <t>ホカ</t>
    </rPh>
    <phoneticPr fontId="5"/>
  </si>
  <si>
    <t>907,161
/2,606</t>
    <phoneticPr fontId="5"/>
  </si>
  <si>
    <t>社会資本総合整備計画中の成果目標の達成度（％）（全国ベース）</t>
    <phoneticPr fontId="5"/>
  </si>
  <si>
    <t>　社会資本整備総合交付金、防災・安全交付金、社会資本整備総合交付金（全国防災）との役割分担については、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5"/>
  </si>
  <si>
    <t>　地方公共団体が作成した社会資本総合整備計画に基づき、政策目的実現のための基幹的な社会資本整備事業のほか、関連する社会資本整備や効果促進事業を総合的・一体的に支援。
＜基幹事業＞
　社会資本総合整備計画の目標を実現するために交付金事業者が実施する基幹的な事業であって、次に掲げる事業
① 道路事業、② 港湾事業、③ 河川事業、④ 砂防事業、⑤ 地すべり対策事業、⑥ 急傾斜地崩壊対策事業、⑦ 下水道事業、
⑧ その他総合的な治水事業、⑨ 海岸事業、⑩ 都市再生整備計画事業、⑪ 広域連携事業、⑫ 都市公園等事業、
⑬ 市街地整備事業、⑭ 都市水環境整備事業、⑮ 地域住宅計画に基づく事業、⑯ 住環境整備事業
＜関連社会資本整備事業＞
　社会資本総合整備計画の目標を実現するため、基幹事業と一体的に実施することが必要な社会資本整備重点計画法第２条第２項各号（第１４号及び当該社会資本総合整備計画に係る基幹事業が該当する号を除く。）に掲げる事業（維持に関する事業及びレクリエーションに関する施設の整備事業を除く。）及び住宅確保要配慮者に対する賃貸住宅の供給の促進に関する法律第２条第１項に規定する公的賃貸住宅の整備に関する事業
＜効果促進事業＞
　計画の目標実現のために基幹事業一体となって、基幹事業の効果を一層高めるために必要な事業等（ただし、 交付金事業者の運営に必要な人件費、賃借料その他の経常的な経費への充当を目的とする事業等、交付対象となる地方公共団体の区域を著しく超えて運行される公共交通機関に係る事業等及びレクリエーションに関する施設の整備事業等を除く。）</t>
    <rPh sb="680" eb="681">
      <t>トウ</t>
    </rPh>
    <phoneticPr fontId="5"/>
  </si>
  <si>
    <t>計画当たりの配分額が下がっている状況にあることを鑑み、自治体からの要望額の推移などを含め、その原因や影響を分析し、必要な改善策を検討する。</t>
    <rPh sb="24" eb="25">
      <t>カンガ</t>
    </rPh>
    <rPh sb="64" eb="66">
      <t>ケントウ</t>
    </rPh>
    <phoneticPr fontId="5"/>
  </si>
  <si>
    <t>　計画内の成果目標を概ね達成できている状況であり、整備された施設等が十分活用されているものと考えられる。</t>
    <rPh sb="1" eb="3">
      <t>ケイカク</t>
    </rPh>
    <rPh sb="3" eb="4">
      <t>ナイ</t>
    </rPh>
    <rPh sb="5" eb="7">
      <t>セイカ</t>
    </rPh>
    <rPh sb="7" eb="9">
      <t>モクヒョウ</t>
    </rPh>
    <rPh sb="10" eb="11">
      <t>オオム</t>
    </rPh>
    <rPh sb="12" eb="14">
      <t>タッセイ</t>
    </rPh>
    <rPh sb="19" eb="21">
      <t>ジョウキョウ</t>
    </rPh>
    <rPh sb="25" eb="27">
      <t>セイビ</t>
    </rPh>
    <rPh sb="30" eb="32">
      <t>シセツ</t>
    </rPh>
    <rPh sb="32" eb="33">
      <t>トウ</t>
    </rPh>
    <rPh sb="34" eb="36">
      <t>ジュウブン</t>
    </rPh>
    <rPh sb="36" eb="38">
      <t>カツヨウ</t>
    </rPh>
    <rPh sb="46" eb="47">
      <t>カンガ</t>
    </rPh>
    <phoneticPr fontId="5"/>
  </si>
  <si>
    <t>　ＰＰＰ／ＰＦＩの活用等により官民の多様な関係者が連携して取り組む、あるいは民間投資を喚起する総合的な整備計画に対して重点配分を行っている。</t>
    <rPh sb="59" eb="61">
      <t>ジュウテン</t>
    </rPh>
    <rPh sb="64" eb="65">
      <t>オコナ</t>
    </rPh>
    <phoneticPr fontId="5"/>
  </si>
  <si>
    <t>-</t>
    <phoneticPr fontId="5"/>
  </si>
  <si>
    <t>　国と地方公共団体等とは関係法令等に定められた妥当な負担関係を適用したものとなっている。</t>
    <phoneticPr fontId="5"/>
  </si>
  <si>
    <t>　成果目標には地方公共団体が設定した計画内の成果目標の達成度を設定しており、地方公共団体が策定した計画に基づく事業を支援する本事業の趣旨に鑑み、適切な指標となっている。</t>
    <rPh sb="20" eb="21">
      <t>ナイ</t>
    </rPh>
    <rPh sb="24" eb="25">
      <t>メ</t>
    </rPh>
    <rPh sb="29" eb="30">
      <t>ド</t>
    </rPh>
    <rPh sb="31" eb="33">
      <t>セッテイ</t>
    </rPh>
    <rPh sb="38" eb="44">
      <t>チホウコウキョウダンタイ</t>
    </rPh>
    <rPh sb="45" eb="47">
      <t>サクテイ</t>
    </rPh>
    <rPh sb="49" eb="51">
      <t>ケイカク</t>
    </rPh>
    <rPh sb="52" eb="53">
      <t>モト</t>
    </rPh>
    <rPh sb="55" eb="57">
      <t>ジギョウ</t>
    </rPh>
    <phoneticPr fontId="5"/>
  </si>
  <si>
    <t>　社会資本整備重点計画で掲げる重点目標と関連する事業を支援するとともに、三位一体の改革やＰＰＰ／ＰＦＩの推進などの社会情勢等の変化に合わせ、交付金制度の見直しや重点配分を行ってきている。</t>
    <rPh sb="52" eb="54">
      <t>スイシン</t>
    </rPh>
    <rPh sb="80" eb="82">
      <t>ジュウテン</t>
    </rPh>
    <rPh sb="82" eb="84">
      <t>ハイブン</t>
    </rPh>
    <phoneticPr fontId="5"/>
  </si>
  <si>
    <t>　　本事業は地方公共団体等の社会資本の整備等の取組を支援するものであり、国が行うことが必要である。また、ＰＰＰ／ＰＦＩの活用等により官民の多様な関係者が連携して取り組む総合的な整備計画に対して重点配分を行うなど、民間能力の活用の促進を図っている。</t>
    <rPh sb="80" eb="81">
      <t>ト</t>
    </rPh>
    <rPh sb="82" eb="83">
      <t>ク</t>
    </rPh>
    <rPh sb="84" eb="87">
      <t>ソウゴウテキ</t>
    </rPh>
    <rPh sb="88" eb="90">
      <t>セイビ</t>
    </rPh>
    <rPh sb="90" eb="92">
      <t>ケイカク</t>
    </rPh>
    <rPh sb="93" eb="94">
      <t>タイ</t>
    </rPh>
    <rPh sb="96" eb="98">
      <t>ジュウテン</t>
    </rPh>
    <rPh sb="98" eb="100">
      <t>ハイブン</t>
    </rPh>
    <rPh sb="101" eb="102">
      <t>オコナ</t>
    </rPh>
    <rPh sb="106" eb="108">
      <t>ミンカン</t>
    </rPh>
    <rPh sb="108" eb="110">
      <t>ノウリョク</t>
    </rPh>
    <rPh sb="111" eb="113">
      <t>カツヨウ</t>
    </rPh>
    <rPh sb="114" eb="116">
      <t>ソクシン</t>
    </rPh>
    <rPh sb="117" eb="118">
      <t>ハカ</t>
    </rPh>
    <phoneticPr fontId="5"/>
  </si>
  <si>
    <t>　社会資本整備総合交付金は、地方公共団体等が行う社会資本の整備その他の取組を支援することにより、交通の安全の確保とその円滑化、経済基盤の強化、生活環境の保全、都市環境の改善及び国土の保全と開発並びに住生活の安定の確保及び向上を図ることを目的とする。</t>
    <phoneticPr fontId="5"/>
  </si>
  <si>
    <t>　　本事業は地方公共団体等の社会資本の整備等を通じ、経済基盤の強化、都市環境の改善等を図るものであり、「経済財政運営と改革の基本方針2014 」（平成26年6月26日閣議決定）において重点化を図ることとされている国際競争力の強化や地域の活性化等の取組に対して重点配分を行うなど、優先度の高い分野の取組を促進している。</t>
    <rPh sb="2" eb="3">
      <t>ホン</t>
    </rPh>
    <rPh sb="3" eb="5">
      <t>ジギョウ</t>
    </rPh>
    <rPh sb="6" eb="12">
      <t>チホウコウキョウダンタイ</t>
    </rPh>
    <rPh sb="12" eb="13">
      <t>トウ</t>
    </rPh>
    <rPh sb="14" eb="16">
      <t>シャカイ</t>
    </rPh>
    <rPh sb="16" eb="18">
      <t>シホン</t>
    </rPh>
    <rPh sb="19" eb="21">
      <t>セイビ</t>
    </rPh>
    <rPh sb="21" eb="22">
      <t>トウ</t>
    </rPh>
    <rPh sb="26" eb="28">
      <t>ケイザイ</t>
    </rPh>
    <rPh sb="28" eb="30">
      <t>キバン</t>
    </rPh>
    <rPh sb="31" eb="33">
      <t>キョウカ</t>
    </rPh>
    <rPh sb="41" eb="42">
      <t>トウ</t>
    </rPh>
    <rPh sb="43" eb="44">
      <t>ハカ</t>
    </rPh>
    <rPh sb="52" eb="54">
      <t>ケイザイ</t>
    </rPh>
    <rPh sb="54" eb="56">
      <t>ザイセイ</t>
    </rPh>
    <rPh sb="56" eb="58">
      <t>ウンエイ</t>
    </rPh>
    <rPh sb="59" eb="61">
      <t>カイカク</t>
    </rPh>
    <rPh sb="62" eb="64">
      <t>キホン</t>
    </rPh>
    <rPh sb="64" eb="66">
      <t>ホウシン</t>
    </rPh>
    <rPh sb="73" eb="75">
      <t>ヘイセイ</t>
    </rPh>
    <rPh sb="77" eb="78">
      <t>ネン</t>
    </rPh>
    <rPh sb="79" eb="80">
      <t>ガツ</t>
    </rPh>
    <rPh sb="82" eb="83">
      <t>ニチ</t>
    </rPh>
    <rPh sb="83" eb="85">
      <t>カクギ</t>
    </rPh>
    <rPh sb="85" eb="87">
      <t>ケッテイ</t>
    </rPh>
    <rPh sb="92" eb="95">
      <t>ジュウテンカ</t>
    </rPh>
    <rPh sb="96" eb="97">
      <t>ハカ</t>
    </rPh>
    <rPh sb="106" eb="108">
      <t>コクサイ</t>
    </rPh>
    <rPh sb="108" eb="111">
      <t>キョウソウリョク</t>
    </rPh>
    <rPh sb="112" eb="114">
      <t>キョウカ</t>
    </rPh>
    <rPh sb="115" eb="117">
      <t>チイキ</t>
    </rPh>
    <rPh sb="118" eb="121">
      <t>カッセイカ</t>
    </rPh>
    <rPh sb="121" eb="122">
      <t>トウ</t>
    </rPh>
    <rPh sb="123" eb="124">
      <t>ト</t>
    </rPh>
    <rPh sb="124" eb="125">
      <t>クミ</t>
    </rPh>
    <rPh sb="126" eb="127">
      <t>タイ</t>
    </rPh>
    <rPh sb="129" eb="131">
      <t>ジュウテン</t>
    </rPh>
    <rPh sb="131" eb="133">
      <t>ハイブン</t>
    </rPh>
    <rPh sb="134" eb="135">
      <t>オコナ</t>
    </rPh>
    <rPh sb="139" eb="142">
      <t>ユウセンド</t>
    </rPh>
    <rPh sb="143" eb="144">
      <t>タカ</t>
    </rPh>
    <rPh sb="145" eb="147">
      <t>ブンヤ</t>
    </rPh>
    <rPh sb="148" eb="149">
      <t>ト</t>
    </rPh>
    <rPh sb="149" eb="150">
      <t>ク</t>
    </rPh>
    <rPh sb="151" eb="153">
      <t>ソクシン</t>
    </rPh>
    <phoneticPr fontId="5"/>
  </si>
  <si>
    <t>　地方公共団体等が作成する計画に基づき行う社会資本の整備等のために必要な経費について交付金を配分しており、単位当たりコストは妥当である。</t>
    <rPh sb="1" eb="7">
      <t>チホウコウキョウダンタイ</t>
    </rPh>
    <rPh sb="7" eb="8">
      <t>トウ</t>
    </rPh>
    <rPh sb="9" eb="11">
      <t>サクセイ</t>
    </rPh>
    <rPh sb="13" eb="15">
      <t>ケイカク</t>
    </rPh>
    <rPh sb="16" eb="17">
      <t>モト</t>
    </rPh>
    <rPh sb="19" eb="20">
      <t>オコナ</t>
    </rPh>
    <rPh sb="21" eb="25">
      <t>シャカイシホン</t>
    </rPh>
    <rPh sb="26" eb="28">
      <t>セイビ</t>
    </rPh>
    <rPh sb="28" eb="29">
      <t>トウ</t>
    </rPh>
    <rPh sb="33" eb="35">
      <t>ヒツヨウ</t>
    </rPh>
    <rPh sb="36" eb="38">
      <t>ケイヒ</t>
    </rPh>
    <rPh sb="42" eb="45">
      <t>コウフキン</t>
    </rPh>
    <rPh sb="46" eb="48">
      <t>ハイブン</t>
    </rPh>
    <rPh sb="53" eb="55">
      <t>タンイ</t>
    </rPh>
    <rPh sb="55" eb="56">
      <t>ア</t>
    </rPh>
    <rPh sb="62" eb="64">
      <t>ダトウ</t>
    </rPh>
    <phoneticPr fontId="5"/>
  </si>
  <si>
    <t>　地方公共団体等が作成する計画に基づき行う社会資本の整備等であって、交付要綱に定める事業に限定している。また、平成27年度より効果促進事業の使途の見直しを行ったところ。</t>
    <rPh sb="1" eb="7">
      <t>チホウコウキョウダンタイ</t>
    </rPh>
    <rPh sb="7" eb="8">
      <t>トウ</t>
    </rPh>
    <rPh sb="9" eb="11">
      <t>サクセイ</t>
    </rPh>
    <rPh sb="13" eb="15">
      <t>ケイカク</t>
    </rPh>
    <rPh sb="16" eb="17">
      <t>モト</t>
    </rPh>
    <rPh sb="19" eb="20">
      <t>オコナ</t>
    </rPh>
    <rPh sb="21" eb="25">
      <t>シャカイシホン</t>
    </rPh>
    <rPh sb="26" eb="28">
      <t>セイビ</t>
    </rPh>
    <rPh sb="28" eb="29">
      <t>トウ</t>
    </rPh>
    <rPh sb="34" eb="36">
      <t>コウフ</t>
    </rPh>
    <rPh sb="36" eb="38">
      <t>ヨウコウ</t>
    </rPh>
    <rPh sb="39" eb="40">
      <t>サダ</t>
    </rPh>
    <rPh sb="42" eb="44">
      <t>ジギョウ</t>
    </rPh>
    <rPh sb="45" eb="47">
      <t>ゲンテイ</t>
    </rPh>
    <rPh sb="55" eb="57">
      <t>ヘイセイ</t>
    </rPh>
    <rPh sb="59" eb="61">
      <t>ネンド</t>
    </rPh>
    <rPh sb="63" eb="69">
      <t>コウカソクシンジギョウ</t>
    </rPh>
    <rPh sb="70" eb="72">
      <t>シト</t>
    </rPh>
    <rPh sb="73" eb="75">
      <t>ミナオ</t>
    </rPh>
    <rPh sb="77" eb="78">
      <t>オコナ</t>
    </rPh>
    <phoneticPr fontId="5"/>
  </si>
  <si>
    <t>平成27年度予算については、平成２5年の「秋のレビュー」における指摘等を踏まえ、平成２５年度補正予算及び平成２６年度予算に引き続き、地方公共団体の社会資本整備を支援する交付金を防災・安全交付金に重点化したところ。成果実績を踏まえると、社会資本総合整備計画の成果目標の達成度は７割以上と競争力強化や地域活性化に関する目標を概ね達成できているが、計画当たりの配分額が下がっている状況にあり、自治体からの要望額が増加していることを踏まえ、その原因や影響を分析し、必要な改善策を講じるべきである。</t>
    <rPh sb="0" eb="2">
      <t>ヘイセイ</t>
    </rPh>
    <rPh sb="4" eb="6">
      <t>ネンド</t>
    </rPh>
    <rPh sb="6" eb="8">
      <t>ヨサン</t>
    </rPh>
    <rPh sb="14" eb="16">
      <t>ヘイセイ</t>
    </rPh>
    <rPh sb="18" eb="19">
      <t>ネン</t>
    </rPh>
    <rPh sb="21" eb="22">
      <t>アキ</t>
    </rPh>
    <rPh sb="32" eb="34">
      <t>シテキ</t>
    </rPh>
    <rPh sb="34" eb="35">
      <t>トウ</t>
    </rPh>
    <rPh sb="36" eb="37">
      <t>フ</t>
    </rPh>
    <rPh sb="40" eb="42">
      <t>ヘイセイ</t>
    </rPh>
    <rPh sb="44" eb="46">
      <t>ネンド</t>
    </rPh>
    <rPh sb="46" eb="48">
      <t>ホセイ</t>
    </rPh>
    <rPh sb="48" eb="50">
      <t>ヨサン</t>
    </rPh>
    <rPh sb="50" eb="51">
      <t>オヨ</t>
    </rPh>
    <rPh sb="52" eb="54">
      <t>ヘイセイ</t>
    </rPh>
    <rPh sb="56" eb="58">
      <t>ネンド</t>
    </rPh>
    <rPh sb="58" eb="60">
      <t>ヨサン</t>
    </rPh>
    <rPh sb="61" eb="62">
      <t>ヒ</t>
    </rPh>
    <rPh sb="63" eb="64">
      <t>ツヅ</t>
    </rPh>
    <rPh sb="66" eb="72">
      <t>チホウコウキョウダンタイ</t>
    </rPh>
    <rPh sb="73" eb="77">
      <t>シャカイシホン</t>
    </rPh>
    <rPh sb="77" eb="79">
      <t>セイビ</t>
    </rPh>
    <rPh sb="80" eb="82">
      <t>シエン</t>
    </rPh>
    <rPh sb="84" eb="87">
      <t>コウフキン</t>
    </rPh>
    <rPh sb="88" eb="90">
      <t>ボウサイ</t>
    </rPh>
    <rPh sb="106" eb="108">
      <t>セイカ</t>
    </rPh>
    <rPh sb="108" eb="110">
      <t>ジッセキ</t>
    </rPh>
    <rPh sb="111" eb="112">
      <t>フ</t>
    </rPh>
    <rPh sb="133" eb="136">
      <t>タッセイド</t>
    </rPh>
    <rPh sb="138" eb="139">
      <t>ワリ</t>
    </rPh>
    <rPh sb="139" eb="141">
      <t>イジョウ</t>
    </rPh>
    <rPh sb="142" eb="145">
      <t>キョウソウリョク</t>
    </rPh>
    <rPh sb="145" eb="147">
      <t>キョウカ</t>
    </rPh>
    <rPh sb="148" eb="150">
      <t>チイキ</t>
    </rPh>
    <rPh sb="150" eb="153">
      <t>カッセイカ</t>
    </rPh>
    <rPh sb="154" eb="155">
      <t>カン</t>
    </rPh>
    <rPh sb="157" eb="159">
      <t>モクヒョウ</t>
    </rPh>
    <rPh sb="171" eb="173">
      <t>ケイカク</t>
    </rPh>
    <rPh sb="173" eb="174">
      <t>ア</t>
    </rPh>
    <rPh sb="177" eb="180">
      <t>ハイブンガク</t>
    </rPh>
    <rPh sb="181" eb="182">
      <t>サ</t>
    </rPh>
    <rPh sb="187" eb="189">
      <t>ジョウキョウ</t>
    </rPh>
    <rPh sb="193" eb="196">
      <t>ジチタイ</t>
    </rPh>
    <rPh sb="199" eb="201">
      <t>ヨウボウ</t>
    </rPh>
    <rPh sb="201" eb="202">
      <t>ガク</t>
    </rPh>
    <rPh sb="203" eb="205">
      <t>ゾウカ</t>
    </rPh>
    <rPh sb="212" eb="213">
      <t>フ</t>
    </rPh>
    <rPh sb="218" eb="220">
      <t>ゲンイン</t>
    </rPh>
    <rPh sb="221" eb="223">
      <t>エイキョウ</t>
    </rPh>
    <rPh sb="224" eb="226">
      <t>ブンセキ</t>
    </rPh>
    <rPh sb="228" eb="230">
      <t>ヒツヨウ</t>
    </rPh>
    <rPh sb="231" eb="234">
      <t>カイゼンサク</t>
    </rPh>
    <rPh sb="235" eb="236">
      <t>コウ</t>
    </rPh>
    <phoneticPr fontId="5"/>
  </si>
  <si>
    <t>計画当たりの配分額が下がっている状況にあることを鑑み、自治体からの要望額の推移などを含め、その原因や影響を分析し、地方公共団体が真に必要な社会資本整備等を実施できるよう必要な改善策を検討すべき。</t>
    <rPh sb="57" eb="63">
      <t>チホウコウキョウダンタイ</t>
    </rPh>
    <rPh sb="64" eb="65">
      <t>シン</t>
    </rPh>
    <rPh sb="66" eb="68">
      <t>ヒツヨウ</t>
    </rPh>
    <rPh sb="69" eb="73">
      <t>シャカイシホン</t>
    </rPh>
    <rPh sb="73" eb="75">
      <t>セイビ</t>
    </rPh>
    <rPh sb="75" eb="76">
      <t>トウ</t>
    </rPh>
    <rPh sb="77" eb="79">
      <t>ジッシ</t>
    </rPh>
    <rPh sb="84" eb="86">
      <t>ヒツヨウ</t>
    </rPh>
    <phoneticPr fontId="5"/>
  </si>
  <si>
    <t>執行等改善</t>
  </si>
  <si>
    <t>室長　榊　真一</t>
    <rPh sb="3" eb="4">
      <t>サカキ</t>
    </rPh>
    <rPh sb="5" eb="7">
      <t>シンイチ</t>
    </rPh>
    <phoneticPr fontId="5"/>
  </si>
  <si>
    <t>計画当たりの配分額が下がっている状況にあることを鑑み、自治体からの要望額の推移などを含め、その原因や影響を分析し、地方公共団体が真に必要な社会資本整備等を実施できるよう必要な改善策の検討を進める。</t>
    <rPh sb="57" eb="63">
      <t>チホウコウキョウダンタイ</t>
    </rPh>
    <rPh sb="64" eb="65">
      <t>シン</t>
    </rPh>
    <rPh sb="66" eb="68">
      <t>ヒツヨウ</t>
    </rPh>
    <rPh sb="69" eb="73">
      <t>シャカイシホン</t>
    </rPh>
    <rPh sb="73" eb="75">
      <t>セイビ</t>
    </rPh>
    <rPh sb="75" eb="76">
      <t>トウ</t>
    </rPh>
    <rPh sb="77" eb="79">
      <t>ジッシ</t>
    </rPh>
    <rPh sb="84" eb="86">
      <t>ヒツヨウ</t>
    </rPh>
    <rPh sb="87" eb="90">
      <t>カイゼンサク</t>
    </rPh>
    <rPh sb="91" eb="93">
      <t>ケントウ</t>
    </rPh>
    <rPh sb="94" eb="95">
      <t>スス</t>
    </rPh>
    <phoneticPr fontId="5"/>
  </si>
  <si>
    <t>「新しい日本のための優先課題推進枠」　232,781</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</si>
</sst>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1"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181" fontId="3" fillId="0" borderId="25" xfId="0" applyNumberFormat="1" applyFont="1" applyFill="1" applyBorder="1" applyAlignment="1" applyProtection="1">
      <alignment horizontal="center" vertical="center"/>
      <protection locked="0"/>
    </xf>
    <xf numFmtId="181" fontId="0" fillId="0" borderId="26" xfId="0" applyNumberFormat="1" applyFill="1" applyBorder="1" applyAlignment="1" applyProtection="1">
      <alignment horizontal="center" vertical="center"/>
      <protection locked="0"/>
    </xf>
    <xf numFmtId="181" fontId="0" fillId="0" borderId="27" xfId="0" applyNumberFormat="1" applyFill="1" applyBorder="1" applyAlignment="1" applyProtection="1">
      <alignment horizontal="center" vertical="center"/>
      <protection locked="0"/>
    </xf>
    <xf numFmtId="3" fontId="0" fillId="0" borderId="25" xfId="0" applyNumberFormat="1"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1" fillId="0" borderId="14" xfId="0" applyNumberFormat="1" applyFont="1" applyFill="1" applyBorder="1" applyAlignment="1" applyProtection="1">
      <alignment horizontal="center" vertical="center"/>
      <protection locked="0"/>
    </xf>
    <xf numFmtId="177" fontId="31" fillId="0" borderId="15" xfId="0" applyNumberFormat="1" applyFont="1" applyFill="1" applyBorder="1" applyAlignment="1" applyProtection="1">
      <alignment horizontal="center" vertical="center"/>
      <protection locked="0"/>
    </xf>
    <xf numFmtId="177" fontId="31" fillId="0" borderId="16"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3" fillId="0" borderId="98"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40"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3" fontId="3" fillId="0" borderId="11"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1" fillId="0" borderId="139"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12" fillId="0" borderId="34" xfId="3" applyFont="1" applyFill="1" applyBorder="1" applyAlignment="1" applyProtection="1">
      <alignment horizontal="left" vertical="center" wrapText="1" shrinkToFit="1"/>
      <protection locked="0"/>
    </xf>
    <xf numFmtId="0" fontId="12" fillId="0" borderId="26" xfId="3" applyFont="1" applyFill="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12" fillId="0" borderId="26"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Fill="1" applyBorder="1" applyAlignment="1" applyProtection="1">
      <alignment horizontal="center" vertical="center" shrinkToFit="1"/>
      <protection locked="0"/>
    </xf>
    <xf numFmtId="0" fontId="0" fillId="0" borderId="42" xfId="0" applyFill="1" applyBorder="1" applyAlignment="1" applyProtection="1">
      <alignment horizontal="center" vertical="center" shrinkToFit="1"/>
      <protection locked="0"/>
    </xf>
    <xf numFmtId="0" fontId="0" fillId="0" borderId="43" xfId="0" applyFill="1"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72573</xdr:colOff>
      <xdr:row>165</xdr:row>
      <xdr:rowOff>99130</xdr:rowOff>
    </xdr:from>
    <xdr:to>
      <xdr:col>25</xdr:col>
      <xdr:colOff>31752</xdr:colOff>
      <xdr:row>168</xdr:row>
      <xdr:rowOff>179922</xdr:rowOff>
    </xdr:to>
    <xdr:sp macro="" textlink="">
      <xdr:nvSpPr>
        <xdr:cNvPr id="5" name="正方形/長方形 4"/>
        <xdr:cNvSpPr>
          <a:spLocks noChangeAspect="1"/>
        </xdr:cNvSpPr>
      </xdr:nvSpPr>
      <xdr:spPr>
        <a:xfrm>
          <a:off x="3168198" y="60995630"/>
          <a:ext cx="2022929" cy="1128542"/>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市街地再開発事業による良好な居住環境の整備と都市民住等の推進を図るまちづくり</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15,264</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twoCellAnchor>
    <xdr:from>
      <xdr:col>26</xdr:col>
      <xdr:colOff>102702</xdr:colOff>
      <xdr:row>168</xdr:row>
      <xdr:rowOff>147635</xdr:rowOff>
    </xdr:from>
    <xdr:to>
      <xdr:col>39</xdr:col>
      <xdr:colOff>153369</xdr:colOff>
      <xdr:row>172</xdr:row>
      <xdr:rowOff>82581</xdr:rowOff>
    </xdr:to>
    <xdr:sp macro="" textlink="">
      <xdr:nvSpPr>
        <xdr:cNvPr id="6" name="正方形/長方形 5"/>
        <xdr:cNvSpPr>
          <a:spLocks noChangeAspect="1"/>
        </xdr:cNvSpPr>
      </xdr:nvSpPr>
      <xdr:spPr>
        <a:xfrm>
          <a:off x="5349524" y="63618038"/>
          <a:ext cx="2674078" cy="1670433"/>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24,668</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459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用地費及び補償費　</a:t>
          </a:r>
          <a:r>
            <a:rPr kumimoji="1" lang="en-US" altLang="ja-JP" sz="1100">
              <a:solidFill>
                <a:sysClr val="windowText" lastClr="000000"/>
              </a:solidFill>
              <a:latin typeface="ＭＳ ゴシック" pitchFamily="49" charset="-128"/>
              <a:ea typeface="ＭＳ ゴシック" pitchFamily="49" charset="-128"/>
            </a:rPr>
            <a:t>1,548</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権利変換諸費　　　 　</a:t>
          </a:r>
          <a:r>
            <a:rPr kumimoji="1" lang="en-US" altLang="ja-JP" sz="1100">
              <a:solidFill>
                <a:sysClr val="windowText" lastClr="000000"/>
              </a:solidFill>
              <a:latin typeface="ＭＳ ゴシック" pitchFamily="49" charset="-128"/>
              <a:ea typeface="ＭＳ ゴシック" pitchFamily="49" charset="-128"/>
            </a:rPr>
            <a:t>37</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26,712</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25</xdr:col>
      <xdr:colOff>176541</xdr:colOff>
      <xdr:row>167</xdr:row>
      <xdr:rowOff>221682</xdr:rowOff>
    </xdr:from>
    <xdr:ext cx="1345400" cy="239062"/>
    <xdr:sp macro="" textlink="">
      <xdr:nvSpPr>
        <xdr:cNvPr id="7" name="正方形/長方形 6"/>
        <xdr:cNvSpPr/>
      </xdr:nvSpPr>
      <xdr:spPr>
        <a:xfrm>
          <a:off x="5335916" y="61816682"/>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oneCellAnchor>
    <xdr:from>
      <xdr:col>26</xdr:col>
      <xdr:colOff>130279</xdr:colOff>
      <xdr:row>172</xdr:row>
      <xdr:rowOff>152737</xdr:rowOff>
    </xdr:from>
    <xdr:ext cx="2614284" cy="538379"/>
    <xdr:sp macro="" textlink="">
      <xdr:nvSpPr>
        <xdr:cNvPr id="8" name="正方形/長方形 7"/>
        <xdr:cNvSpPr/>
      </xdr:nvSpPr>
      <xdr:spPr>
        <a:xfrm>
          <a:off x="5496029" y="63811487"/>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twoCellAnchor>
    <xdr:from>
      <xdr:col>16</xdr:col>
      <xdr:colOff>172798</xdr:colOff>
      <xdr:row>142</xdr:row>
      <xdr:rowOff>285750</xdr:rowOff>
    </xdr:from>
    <xdr:to>
      <xdr:col>25</xdr:col>
      <xdr:colOff>158848</xdr:colOff>
      <xdr:row>145</xdr:row>
      <xdr:rowOff>95650</xdr:rowOff>
    </xdr:to>
    <xdr:sp macro="" textlink="">
      <xdr:nvSpPr>
        <xdr:cNvPr id="9" name="正方形/長方形 8"/>
        <xdr:cNvSpPr>
          <a:spLocks/>
        </xdr:cNvSpPr>
      </xdr:nvSpPr>
      <xdr:spPr>
        <a:xfrm>
          <a:off x="3474798" y="53149500"/>
          <a:ext cx="1843425" cy="85765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907,161</a:t>
          </a:r>
          <a:r>
            <a:rPr kumimoji="1" lang="ja-JP" altLang="en-US" sz="1100">
              <a:solidFill>
                <a:sysClr val="windowText" lastClr="000000"/>
              </a:solidFill>
              <a:latin typeface="+mn-ea"/>
              <a:ea typeface="+mn-ea"/>
            </a:rPr>
            <a:t>百万円</a:t>
          </a:r>
        </a:p>
      </xdr:txBody>
    </xdr:sp>
    <xdr:clientData/>
  </xdr:twoCellAnchor>
  <xdr:twoCellAnchor>
    <xdr:from>
      <xdr:col>20</xdr:col>
      <xdr:colOff>91606</xdr:colOff>
      <xdr:row>147</xdr:row>
      <xdr:rowOff>168129</xdr:rowOff>
    </xdr:from>
    <xdr:to>
      <xdr:col>20</xdr:col>
      <xdr:colOff>91606</xdr:colOff>
      <xdr:row>154</xdr:row>
      <xdr:rowOff>24800</xdr:rowOff>
    </xdr:to>
    <xdr:cxnSp macro="">
      <xdr:nvCxnSpPr>
        <xdr:cNvPr id="10" name="直線コネクタ 9"/>
        <xdr:cNvCxnSpPr/>
      </xdr:nvCxnSpPr>
      <xdr:spPr>
        <a:xfrm>
          <a:off x="4219106" y="54778129"/>
          <a:ext cx="0" cy="23014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171095</xdr:colOff>
      <xdr:row>154</xdr:row>
      <xdr:rowOff>24799</xdr:rowOff>
    </xdr:from>
    <xdr:to>
      <xdr:col>26</xdr:col>
      <xdr:colOff>22770</xdr:colOff>
      <xdr:row>157</xdr:row>
      <xdr:rowOff>142474</xdr:rowOff>
    </xdr:to>
    <xdr:sp macro="" textlink="">
      <xdr:nvSpPr>
        <xdr:cNvPr id="11" name="正方形/長方形 10"/>
        <xdr:cNvSpPr>
          <a:spLocks/>
        </xdr:cNvSpPr>
      </xdr:nvSpPr>
      <xdr:spPr>
        <a:xfrm>
          <a:off x="3473095" y="57079549"/>
          <a:ext cx="1915425" cy="116542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907,161</a:t>
          </a:r>
          <a:r>
            <a:rPr kumimoji="1" lang="ja-JP" altLang="en-US" sz="1100">
              <a:solidFill>
                <a:sysClr val="windowText" lastClr="000000"/>
              </a:solidFill>
              <a:latin typeface="+mn-ea"/>
              <a:ea typeface="+mn-ea"/>
            </a:rPr>
            <a:t>百万円</a:t>
          </a:r>
        </a:p>
      </xdr:txBody>
    </xdr:sp>
    <xdr:clientData/>
  </xdr:twoCellAnchor>
  <xdr:twoCellAnchor>
    <xdr:from>
      <xdr:col>16</xdr:col>
      <xdr:colOff>172812</xdr:colOff>
      <xdr:row>145</xdr:row>
      <xdr:rowOff>148430</xdr:rowOff>
    </xdr:from>
    <xdr:to>
      <xdr:col>25</xdr:col>
      <xdr:colOff>158862</xdr:colOff>
      <xdr:row>147</xdr:row>
      <xdr:rowOff>98423</xdr:rowOff>
    </xdr:to>
    <xdr:sp macro="" textlink="">
      <xdr:nvSpPr>
        <xdr:cNvPr id="12" name="大かっこ 11"/>
        <xdr:cNvSpPr/>
      </xdr:nvSpPr>
      <xdr:spPr>
        <a:xfrm>
          <a:off x="3474812" y="54059930"/>
          <a:ext cx="1843425" cy="6484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16</xdr:col>
      <xdr:colOff>38195</xdr:colOff>
      <xdr:row>153</xdr:row>
      <xdr:rowOff>124365</xdr:rowOff>
    </xdr:from>
    <xdr:ext cx="809625" cy="250968"/>
    <xdr:sp macro="" textlink="">
      <xdr:nvSpPr>
        <xdr:cNvPr id="13" name="正方形/長方形 12"/>
        <xdr:cNvSpPr/>
      </xdr:nvSpPr>
      <xdr:spPr>
        <a:xfrm>
          <a:off x="3340195" y="56829865"/>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16</xdr:col>
      <xdr:colOff>172813</xdr:colOff>
      <xdr:row>157</xdr:row>
      <xdr:rowOff>195830</xdr:rowOff>
    </xdr:from>
    <xdr:to>
      <xdr:col>26</xdr:col>
      <xdr:colOff>24488</xdr:colOff>
      <xdr:row>160</xdr:row>
      <xdr:rowOff>17690</xdr:rowOff>
    </xdr:to>
    <xdr:sp macro="" textlink="">
      <xdr:nvSpPr>
        <xdr:cNvPr id="14" name="大かっこ 13"/>
        <xdr:cNvSpPr/>
      </xdr:nvSpPr>
      <xdr:spPr>
        <a:xfrm>
          <a:off x="3474813" y="58298330"/>
          <a:ext cx="1915425" cy="86961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19</xdr:col>
      <xdr:colOff>183681</xdr:colOff>
      <xdr:row>160</xdr:row>
      <xdr:rowOff>60179</xdr:rowOff>
    </xdr:from>
    <xdr:to>
      <xdr:col>19</xdr:col>
      <xdr:colOff>183681</xdr:colOff>
      <xdr:row>164</xdr:row>
      <xdr:rowOff>154958</xdr:rowOff>
    </xdr:to>
    <xdr:cxnSp macro="">
      <xdr:nvCxnSpPr>
        <xdr:cNvPr id="15" name="直線コネクタ 14"/>
        <xdr:cNvCxnSpPr/>
      </xdr:nvCxnSpPr>
      <xdr:spPr>
        <a:xfrm>
          <a:off x="4104806" y="59210429"/>
          <a:ext cx="0" cy="1491779"/>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xdr:colOff>
      <xdr:row>163</xdr:row>
      <xdr:rowOff>108258</xdr:rowOff>
    </xdr:from>
    <xdr:to>
      <xdr:col>42</xdr:col>
      <xdr:colOff>185200</xdr:colOff>
      <xdr:row>172</xdr:row>
      <xdr:rowOff>580269</xdr:rowOff>
    </xdr:to>
    <xdr:sp macro="" textlink="">
      <xdr:nvSpPr>
        <xdr:cNvPr id="16" name="大かっこ 15"/>
        <xdr:cNvSpPr/>
      </xdr:nvSpPr>
      <xdr:spPr>
        <a:xfrm>
          <a:off x="2095500" y="60306258"/>
          <a:ext cx="6757450" cy="3932761"/>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＜東京都の場合＞</a:t>
          </a:r>
        </a:p>
      </xdr:txBody>
    </xdr:sp>
    <xdr:clientData/>
  </xdr:twoCellAnchor>
  <xdr:twoCellAnchor>
    <xdr:from>
      <xdr:col>25</xdr:col>
      <xdr:colOff>31752</xdr:colOff>
      <xdr:row>166</xdr:row>
      <xdr:rowOff>317111</xdr:rowOff>
    </xdr:from>
    <xdr:to>
      <xdr:col>33</xdr:col>
      <xdr:colOff>27135</xdr:colOff>
      <xdr:row>168</xdr:row>
      <xdr:rowOff>147635</xdr:rowOff>
    </xdr:to>
    <xdr:cxnSp macro="">
      <xdr:nvCxnSpPr>
        <xdr:cNvPr id="17" name="直線コネクタ 21"/>
        <xdr:cNvCxnSpPr>
          <a:stCxn id="5" idx="3"/>
          <a:endCxn id="6" idx="0"/>
        </xdr:cNvCxnSpPr>
      </xdr:nvCxnSpPr>
      <xdr:spPr>
        <a:xfrm>
          <a:off x="5076773" y="63077175"/>
          <a:ext cx="1609790" cy="540863"/>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G108" sqref="AG108:AX10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2" t="s">
        <v>0</v>
      </c>
      <c r="AK2" s="512"/>
      <c r="AL2" s="512"/>
      <c r="AM2" s="512"/>
      <c r="AN2" s="512"/>
      <c r="AO2" s="512"/>
      <c r="AP2" s="512"/>
      <c r="AQ2" s="98" t="s">
        <v>379</v>
      </c>
      <c r="AR2" s="98"/>
      <c r="AS2" s="59" t="str">
        <f>IF(OR(AQ2="　", AQ2=""), "", "-")</f>
        <v/>
      </c>
      <c r="AT2" s="99">
        <v>365</v>
      </c>
      <c r="AU2" s="99"/>
      <c r="AV2" s="60" t="str">
        <f>IF(AW2="", "", "-")</f>
        <v/>
      </c>
      <c r="AW2" s="103"/>
      <c r="AX2" s="103"/>
    </row>
    <row r="3" spans="1:50" ht="21" customHeight="1" thickBot="1" x14ac:dyDescent="0.2">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381</v>
      </c>
      <c r="AK3" s="301"/>
      <c r="AL3" s="301"/>
      <c r="AM3" s="301"/>
      <c r="AN3" s="301"/>
      <c r="AO3" s="301"/>
      <c r="AP3" s="301"/>
      <c r="AQ3" s="301"/>
      <c r="AR3" s="301"/>
      <c r="AS3" s="301"/>
      <c r="AT3" s="301"/>
      <c r="AU3" s="301"/>
      <c r="AV3" s="301"/>
      <c r="AW3" s="301"/>
      <c r="AX3" s="36" t="s">
        <v>91</v>
      </c>
    </row>
    <row r="4" spans="1:50" ht="24.75" customHeight="1" x14ac:dyDescent="0.15">
      <c r="A4" s="538" t="s">
        <v>30</v>
      </c>
      <c r="B4" s="539"/>
      <c r="C4" s="539"/>
      <c r="D4" s="539"/>
      <c r="E4" s="539"/>
      <c r="F4" s="539"/>
      <c r="G4" s="514" t="s">
        <v>380</v>
      </c>
      <c r="H4" s="515"/>
      <c r="I4" s="515"/>
      <c r="J4" s="515"/>
      <c r="K4" s="515"/>
      <c r="L4" s="515"/>
      <c r="M4" s="515"/>
      <c r="N4" s="515"/>
      <c r="O4" s="515"/>
      <c r="P4" s="515"/>
      <c r="Q4" s="515"/>
      <c r="R4" s="515"/>
      <c r="S4" s="515"/>
      <c r="T4" s="515"/>
      <c r="U4" s="515"/>
      <c r="V4" s="515"/>
      <c r="W4" s="515"/>
      <c r="X4" s="515"/>
      <c r="Y4" s="516" t="s">
        <v>1</v>
      </c>
      <c r="Z4" s="517"/>
      <c r="AA4" s="517"/>
      <c r="AB4" s="517"/>
      <c r="AC4" s="517"/>
      <c r="AD4" s="518"/>
      <c r="AE4" s="519" t="s">
        <v>382</v>
      </c>
      <c r="AF4" s="519"/>
      <c r="AG4" s="519"/>
      <c r="AH4" s="519"/>
      <c r="AI4" s="519"/>
      <c r="AJ4" s="519"/>
      <c r="AK4" s="519"/>
      <c r="AL4" s="519"/>
      <c r="AM4" s="519"/>
      <c r="AN4" s="519"/>
      <c r="AO4" s="519"/>
      <c r="AP4" s="520"/>
      <c r="AQ4" s="521" t="s">
        <v>2</v>
      </c>
      <c r="AR4" s="517"/>
      <c r="AS4" s="517"/>
      <c r="AT4" s="517"/>
      <c r="AU4" s="517"/>
      <c r="AV4" s="517"/>
      <c r="AW4" s="517"/>
      <c r="AX4" s="522"/>
    </row>
    <row r="5" spans="1:50" ht="30" customHeight="1" x14ac:dyDescent="0.15">
      <c r="A5" s="523" t="s">
        <v>93</v>
      </c>
      <c r="B5" s="524"/>
      <c r="C5" s="524"/>
      <c r="D5" s="524"/>
      <c r="E5" s="524"/>
      <c r="F5" s="525"/>
      <c r="G5" s="328" t="s">
        <v>211</v>
      </c>
      <c r="H5" s="329"/>
      <c r="I5" s="329"/>
      <c r="J5" s="329"/>
      <c r="K5" s="329"/>
      <c r="L5" s="329"/>
      <c r="M5" s="330" t="s">
        <v>92</v>
      </c>
      <c r="N5" s="331"/>
      <c r="O5" s="331"/>
      <c r="P5" s="331"/>
      <c r="Q5" s="331"/>
      <c r="R5" s="332"/>
      <c r="S5" s="333" t="s">
        <v>157</v>
      </c>
      <c r="T5" s="329"/>
      <c r="U5" s="329"/>
      <c r="V5" s="329"/>
      <c r="W5" s="329"/>
      <c r="X5" s="334"/>
      <c r="Y5" s="530" t="s">
        <v>3</v>
      </c>
      <c r="Z5" s="531"/>
      <c r="AA5" s="531"/>
      <c r="AB5" s="531"/>
      <c r="AC5" s="531"/>
      <c r="AD5" s="532"/>
      <c r="AE5" s="533" t="s">
        <v>383</v>
      </c>
      <c r="AF5" s="533"/>
      <c r="AG5" s="533"/>
      <c r="AH5" s="533"/>
      <c r="AI5" s="533"/>
      <c r="AJ5" s="533"/>
      <c r="AK5" s="533"/>
      <c r="AL5" s="533"/>
      <c r="AM5" s="533"/>
      <c r="AN5" s="533"/>
      <c r="AO5" s="533"/>
      <c r="AP5" s="534"/>
      <c r="AQ5" s="535" t="s">
        <v>457</v>
      </c>
      <c r="AR5" s="536"/>
      <c r="AS5" s="536"/>
      <c r="AT5" s="536"/>
      <c r="AU5" s="536"/>
      <c r="AV5" s="536"/>
      <c r="AW5" s="536"/>
      <c r="AX5" s="537"/>
    </row>
    <row r="6" spans="1:50" ht="39" customHeight="1" x14ac:dyDescent="0.15">
      <c r="A6" s="540" t="s">
        <v>4</v>
      </c>
      <c r="B6" s="541"/>
      <c r="C6" s="541"/>
      <c r="D6" s="541"/>
      <c r="E6" s="541"/>
      <c r="F6" s="541"/>
      <c r="G6" s="542" t="str">
        <f>入力規則等!F39</f>
        <v>一般会計</v>
      </c>
      <c r="H6" s="543"/>
      <c r="I6" s="543"/>
      <c r="J6" s="543"/>
      <c r="K6" s="543"/>
      <c r="L6" s="543"/>
      <c r="M6" s="543"/>
      <c r="N6" s="543"/>
      <c r="O6" s="543"/>
      <c r="P6" s="543"/>
      <c r="Q6" s="543"/>
      <c r="R6" s="543"/>
      <c r="S6" s="543"/>
      <c r="T6" s="543"/>
      <c r="U6" s="543"/>
      <c r="V6" s="543"/>
      <c r="W6" s="543"/>
      <c r="X6" s="543"/>
      <c r="Y6" s="544" t="s">
        <v>56</v>
      </c>
      <c r="Z6" s="545"/>
      <c r="AA6" s="545"/>
      <c r="AB6" s="545"/>
      <c r="AC6" s="545"/>
      <c r="AD6" s="546"/>
      <c r="AE6" s="547" t="s">
        <v>386</v>
      </c>
      <c r="AF6" s="547"/>
      <c r="AG6" s="547"/>
      <c r="AH6" s="547"/>
      <c r="AI6" s="547"/>
      <c r="AJ6" s="547"/>
      <c r="AK6" s="547"/>
      <c r="AL6" s="547"/>
      <c r="AM6" s="547"/>
      <c r="AN6" s="547"/>
      <c r="AO6" s="547"/>
      <c r="AP6" s="547"/>
      <c r="AQ6" s="116"/>
      <c r="AR6" s="116"/>
      <c r="AS6" s="116"/>
      <c r="AT6" s="116"/>
      <c r="AU6" s="116"/>
      <c r="AV6" s="116"/>
      <c r="AW6" s="116"/>
      <c r="AX6" s="548"/>
    </row>
    <row r="7" spans="1:50" ht="49.5" customHeight="1" x14ac:dyDescent="0.15">
      <c r="A7" s="463" t="s">
        <v>25</v>
      </c>
      <c r="B7" s="464"/>
      <c r="C7" s="464"/>
      <c r="D7" s="464"/>
      <c r="E7" s="464"/>
      <c r="F7" s="464"/>
      <c r="G7" s="465" t="s">
        <v>385</v>
      </c>
      <c r="H7" s="466"/>
      <c r="I7" s="466"/>
      <c r="J7" s="466"/>
      <c r="K7" s="466"/>
      <c r="L7" s="466"/>
      <c r="M7" s="466"/>
      <c r="N7" s="466"/>
      <c r="O7" s="466"/>
      <c r="P7" s="466"/>
      <c r="Q7" s="466"/>
      <c r="R7" s="466"/>
      <c r="S7" s="466"/>
      <c r="T7" s="466"/>
      <c r="U7" s="466"/>
      <c r="V7" s="467"/>
      <c r="W7" s="467"/>
      <c r="X7" s="468"/>
      <c r="Y7" s="469" t="s">
        <v>5</v>
      </c>
      <c r="Z7" s="402"/>
      <c r="AA7" s="402"/>
      <c r="AB7" s="402"/>
      <c r="AC7" s="402"/>
      <c r="AD7" s="404"/>
      <c r="AE7" s="470" t="s">
        <v>387</v>
      </c>
      <c r="AF7" s="471"/>
      <c r="AG7" s="471"/>
      <c r="AH7" s="471"/>
      <c r="AI7" s="471"/>
      <c r="AJ7" s="471"/>
      <c r="AK7" s="471"/>
      <c r="AL7" s="471"/>
      <c r="AM7" s="471"/>
      <c r="AN7" s="471"/>
      <c r="AO7" s="471"/>
      <c r="AP7" s="471"/>
      <c r="AQ7" s="471"/>
      <c r="AR7" s="471"/>
      <c r="AS7" s="471"/>
      <c r="AT7" s="471"/>
      <c r="AU7" s="471"/>
      <c r="AV7" s="471"/>
      <c r="AW7" s="471"/>
      <c r="AX7" s="472"/>
    </row>
    <row r="8" spans="1:50" ht="52.5" customHeight="1" x14ac:dyDescent="0.15">
      <c r="A8" s="361" t="s">
        <v>308</v>
      </c>
      <c r="B8" s="362"/>
      <c r="C8" s="362"/>
      <c r="D8" s="362"/>
      <c r="E8" s="362"/>
      <c r="F8" s="363"/>
      <c r="G8" s="358" t="str">
        <f>入力規則等!A26</f>
        <v/>
      </c>
      <c r="H8" s="359"/>
      <c r="I8" s="359"/>
      <c r="J8" s="359"/>
      <c r="K8" s="359"/>
      <c r="L8" s="359"/>
      <c r="M8" s="359"/>
      <c r="N8" s="359"/>
      <c r="O8" s="359"/>
      <c r="P8" s="359"/>
      <c r="Q8" s="359"/>
      <c r="R8" s="359"/>
      <c r="S8" s="359"/>
      <c r="T8" s="359"/>
      <c r="U8" s="359"/>
      <c r="V8" s="359"/>
      <c r="W8" s="359"/>
      <c r="X8" s="360"/>
      <c r="Y8" s="549" t="s">
        <v>79</v>
      </c>
      <c r="Z8" s="549"/>
      <c r="AA8" s="549"/>
      <c r="AB8" s="549"/>
      <c r="AC8" s="549"/>
      <c r="AD8" s="549"/>
      <c r="AE8" s="505" t="str">
        <f>入力規則等!K13</f>
        <v>公共事業</v>
      </c>
      <c r="AF8" s="506"/>
      <c r="AG8" s="506"/>
      <c r="AH8" s="506"/>
      <c r="AI8" s="506"/>
      <c r="AJ8" s="506"/>
      <c r="AK8" s="506"/>
      <c r="AL8" s="506"/>
      <c r="AM8" s="506"/>
      <c r="AN8" s="506"/>
      <c r="AO8" s="506"/>
      <c r="AP8" s="506"/>
      <c r="AQ8" s="506"/>
      <c r="AR8" s="506"/>
      <c r="AS8" s="506"/>
      <c r="AT8" s="506"/>
      <c r="AU8" s="506"/>
      <c r="AV8" s="506"/>
      <c r="AW8" s="506"/>
      <c r="AX8" s="507"/>
    </row>
    <row r="9" spans="1:50" ht="69" customHeight="1" x14ac:dyDescent="0.15">
      <c r="A9" s="473" t="s">
        <v>26</v>
      </c>
      <c r="B9" s="474"/>
      <c r="C9" s="474"/>
      <c r="D9" s="474"/>
      <c r="E9" s="474"/>
      <c r="F9" s="474"/>
      <c r="G9" s="508" t="s">
        <v>450</v>
      </c>
      <c r="H9" s="509"/>
      <c r="I9" s="509"/>
      <c r="J9" s="509"/>
      <c r="K9" s="509"/>
      <c r="L9" s="509"/>
      <c r="M9" s="509"/>
      <c r="N9" s="509"/>
      <c r="O9" s="509"/>
      <c r="P9" s="509"/>
      <c r="Q9" s="509"/>
      <c r="R9" s="509"/>
      <c r="S9" s="509"/>
      <c r="T9" s="509"/>
      <c r="U9" s="509"/>
      <c r="V9" s="509"/>
      <c r="W9" s="509"/>
      <c r="X9" s="509"/>
      <c r="Y9" s="510"/>
      <c r="Z9" s="510"/>
      <c r="AA9" s="510"/>
      <c r="AB9" s="510"/>
      <c r="AC9" s="510"/>
      <c r="AD9" s="510"/>
      <c r="AE9" s="509"/>
      <c r="AF9" s="509"/>
      <c r="AG9" s="509"/>
      <c r="AH9" s="509"/>
      <c r="AI9" s="509"/>
      <c r="AJ9" s="509"/>
      <c r="AK9" s="509"/>
      <c r="AL9" s="509"/>
      <c r="AM9" s="509"/>
      <c r="AN9" s="509"/>
      <c r="AO9" s="509"/>
      <c r="AP9" s="509"/>
      <c r="AQ9" s="509"/>
      <c r="AR9" s="509"/>
      <c r="AS9" s="509"/>
      <c r="AT9" s="509"/>
      <c r="AU9" s="509"/>
      <c r="AV9" s="509"/>
      <c r="AW9" s="509"/>
      <c r="AX9" s="511"/>
    </row>
    <row r="10" spans="1:50" ht="256.5" customHeight="1" x14ac:dyDescent="0.15">
      <c r="A10" s="473" t="s">
        <v>36</v>
      </c>
      <c r="B10" s="474"/>
      <c r="C10" s="474"/>
      <c r="D10" s="474"/>
      <c r="E10" s="474"/>
      <c r="F10" s="474"/>
      <c r="G10" s="508" t="s">
        <v>441</v>
      </c>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11"/>
    </row>
    <row r="11" spans="1:50" ht="42" customHeight="1" x14ac:dyDescent="0.15">
      <c r="A11" s="473" t="s">
        <v>6</v>
      </c>
      <c r="B11" s="474"/>
      <c r="C11" s="474"/>
      <c r="D11" s="474"/>
      <c r="E11" s="474"/>
      <c r="F11" s="475"/>
      <c r="G11" s="527" t="str">
        <f>入力規則等!P10</f>
        <v>交付</v>
      </c>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9"/>
    </row>
    <row r="12" spans="1:50" ht="21" customHeight="1" x14ac:dyDescent="0.15">
      <c r="A12" s="476" t="s">
        <v>27</v>
      </c>
      <c r="B12" s="477"/>
      <c r="C12" s="477"/>
      <c r="D12" s="477"/>
      <c r="E12" s="477"/>
      <c r="F12" s="478"/>
      <c r="G12" s="485"/>
      <c r="H12" s="486"/>
      <c r="I12" s="486"/>
      <c r="J12" s="486"/>
      <c r="K12" s="486"/>
      <c r="L12" s="486"/>
      <c r="M12" s="486"/>
      <c r="N12" s="486"/>
      <c r="O12" s="486"/>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95"/>
    </row>
    <row r="13" spans="1:50" ht="21" customHeight="1" x14ac:dyDescent="0.15">
      <c r="A13" s="479"/>
      <c r="B13" s="480"/>
      <c r="C13" s="480"/>
      <c r="D13" s="480"/>
      <c r="E13" s="480"/>
      <c r="F13" s="481"/>
      <c r="G13" s="496" t="s">
        <v>7</v>
      </c>
      <c r="H13" s="497"/>
      <c r="I13" s="502" t="s">
        <v>8</v>
      </c>
      <c r="J13" s="503"/>
      <c r="K13" s="503"/>
      <c r="L13" s="503"/>
      <c r="M13" s="503"/>
      <c r="N13" s="503"/>
      <c r="O13" s="504"/>
      <c r="P13" s="84">
        <v>1350203</v>
      </c>
      <c r="Q13" s="84"/>
      <c r="R13" s="84"/>
      <c r="S13" s="84"/>
      <c r="T13" s="84"/>
      <c r="U13" s="84"/>
      <c r="V13" s="84"/>
      <c r="W13" s="84">
        <v>835005</v>
      </c>
      <c r="X13" s="84"/>
      <c r="Y13" s="84"/>
      <c r="Z13" s="84"/>
      <c r="AA13" s="84"/>
      <c r="AB13" s="84"/>
      <c r="AC13" s="84"/>
      <c r="AD13" s="357">
        <v>844458</v>
      </c>
      <c r="AE13" s="357"/>
      <c r="AF13" s="357"/>
      <c r="AG13" s="357"/>
      <c r="AH13" s="357"/>
      <c r="AI13" s="357"/>
      <c r="AJ13" s="357"/>
      <c r="AK13" s="357">
        <v>835631</v>
      </c>
      <c r="AL13" s="357"/>
      <c r="AM13" s="357"/>
      <c r="AN13" s="357"/>
      <c r="AO13" s="357"/>
      <c r="AP13" s="357"/>
      <c r="AQ13" s="357"/>
      <c r="AR13" s="693">
        <v>982080</v>
      </c>
      <c r="AS13" s="694"/>
      <c r="AT13" s="694"/>
      <c r="AU13" s="694"/>
      <c r="AV13" s="694"/>
      <c r="AW13" s="694"/>
      <c r="AX13" s="695"/>
    </row>
    <row r="14" spans="1:50" ht="21" customHeight="1" x14ac:dyDescent="0.15">
      <c r="A14" s="479"/>
      <c r="B14" s="480"/>
      <c r="C14" s="480"/>
      <c r="D14" s="480"/>
      <c r="E14" s="480"/>
      <c r="F14" s="481"/>
      <c r="G14" s="498"/>
      <c r="H14" s="499"/>
      <c r="I14" s="345" t="s">
        <v>9</v>
      </c>
      <c r="J14" s="493"/>
      <c r="K14" s="493"/>
      <c r="L14" s="493"/>
      <c r="M14" s="493"/>
      <c r="N14" s="493"/>
      <c r="O14" s="494"/>
      <c r="P14" s="460">
        <v>239715</v>
      </c>
      <c r="Q14" s="460"/>
      <c r="R14" s="460"/>
      <c r="S14" s="460"/>
      <c r="T14" s="460"/>
      <c r="U14" s="460"/>
      <c r="V14" s="460"/>
      <c r="W14" s="460">
        <v>122122</v>
      </c>
      <c r="X14" s="460"/>
      <c r="Y14" s="460"/>
      <c r="Z14" s="460"/>
      <c r="AA14" s="460"/>
      <c r="AB14" s="460"/>
      <c r="AC14" s="460"/>
      <c r="AD14" s="460">
        <v>2500</v>
      </c>
      <c r="AE14" s="460"/>
      <c r="AF14" s="460"/>
      <c r="AG14" s="460"/>
      <c r="AH14" s="460"/>
      <c r="AI14" s="460"/>
      <c r="AJ14" s="460"/>
      <c r="AK14" s="691"/>
      <c r="AL14" s="692"/>
      <c r="AM14" s="692"/>
      <c r="AN14" s="692"/>
      <c r="AO14" s="692"/>
      <c r="AP14" s="692"/>
      <c r="AQ14" s="692"/>
      <c r="AR14" s="689"/>
      <c r="AS14" s="689"/>
      <c r="AT14" s="689"/>
      <c r="AU14" s="689"/>
      <c r="AV14" s="689"/>
      <c r="AW14" s="689"/>
      <c r="AX14" s="690"/>
    </row>
    <row r="15" spans="1:50" ht="21" customHeight="1" x14ac:dyDescent="0.15">
      <c r="A15" s="479"/>
      <c r="B15" s="480"/>
      <c r="C15" s="480"/>
      <c r="D15" s="480"/>
      <c r="E15" s="480"/>
      <c r="F15" s="481"/>
      <c r="G15" s="498"/>
      <c r="H15" s="499"/>
      <c r="I15" s="345" t="s">
        <v>62</v>
      </c>
      <c r="J15" s="346"/>
      <c r="K15" s="346"/>
      <c r="L15" s="346"/>
      <c r="M15" s="346"/>
      <c r="N15" s="346"/>
      <c r="O15" s="347"/>
      <c r="P15" s="348">
        <v>487685</v>
      </c>
      <c r="Q15" s="349"/>
      <c r="R15" s="349"/>
      <c r="S15" s="349"/>
      <c r="T15" s="349"/>
      <c r="U15" s="349"/>
      <c r="V15" s="350"/>
      <c r="W15" s="348">
        <v>617061</v>
      </c>
      <c r="X15" s="349"/>
      <c r="Y15" s="349"/>
      <c r="Z15" s="349"/>
      <c r="AA15" s="349"/>
      <c r="AB15" s="349"/>
      <c r="AC15" s="350"/>
      <c r="AD15" s="487">
        <v>389500</v>
      </c>
      <c r="AE15" s="488"/>
      <c r="AF15" s="488"/>
      <c r="AG15" s="488"/>
      <c r="AH15" s="488"/>
      <c r="AI15" s="488"/>
      <c r="AJ15" s="489"/>
      <c r="AK15" s="487">
        <v>240817</v>
      </c>
      <c r="AL15" s="488"/>
      <c r="AM15" s="488"/>
      <c r="AN15" s="488"/>
      <c r="AO15" s="488"/>
      <c r="AP15" s="488"/>
      <c r="AQ15" s="489"/>
      <c r="AR15" s="62"/>
      <c r="AS15" s="63"/>
      <c r="AT15" s="63"/>
      <c r="AU15" s="63"/>
      <c r="AV15" s="63"/>
      <c r="AW15" s="63"/>
      <c r="AX15" s="688"/>
    </row>
    <row r="16" spans="1:50" ht="21" customHeight="1" x14ac:dyDescent="0.15">
      <c r="A16" s="479"/>
      <c r="B16" s="480"/>
      <c r="C16" s="480"/>
      <c r="D16" s="480"/>
      <c r="E16" s="480"/>
      <c r="F16" s="481"/>
      <c r="G16" s="498"/>
      <c r="H16" s="499"/>
      <c r="I16" s="345" t="s">
        <v>63</v>
      </c>
      <c r="J16" s="346"/>
      <c r="K16" s="346"/>
      <c r="L16" s="346"/>
      <c r="M16" s="346"/>
      <c r="N16" s="346"/>
      <c r="O16" s="347"/>
      <c r="P16" s="348">
        <v>-617061</v>
      </c>
      <c r="Q16" s="349"/>
      <c r="R16" s="349"/>
      <c r="S16" s="349"/>
      <c r="T16" s="349"/>
      <c r="U16" s="349"/>
      <c r="V16" s="350"/>
      <c r="W16" s="348">
        <v>-389500</v>
      </c>
      <c r="X16" s="349"/>
      <c r="Y16" s="349"/>
      <c r="Z16" s="349"/>
      <c r="AA16" s="349"/>
      <c r="AB16" s="349"/>
      <c r="AC16" s="350"/>
      <c r="AD16" s="348">
        <v>-240817</v>
      </c>
      <c r="AE16" s="349"/>
      <c r="AF16" s="349"/>
      <c r="AG16" s="349"/>
      <c r="AH16" s="349"/>
      <c r="AI16" s="349"/>
      <c r="AJ16" s="350"/>
      <c r="AK16" s="62"/>
      <c r="AL16" s="63"/>
      <c r="AM16" s="63"/>
      <c r="AN16" s="63"/>
      <c r="AO16" s="63"/>
      <c r="AP16" s="63"/>
      <c r="AQ16" s="64"/>
      <c r="AR16" s="457"/>
      <c r="AS16" s="458"/>
      <c r="AT16" s="458"/>
      <c r="AU16" s="458"/>
      <c r="AV16" s="458"/>
      <c r="AW16" s="458"/>
      <c r="AX16" s="459"/>
    </row>
    <row r="17" spans="1:50" ht="24.75" customHeight="1" x14ac:dyDescent="0.15">
      <c r="A17" s="479"/>
      <c r="B17" s="480"/>
      <c r="C17" s="480"/>
      <c r="D17" s="480"/>
      <c r="E17" s="480"/>
      <c r="F17" s="481"/>
      <c r="G17" s="498"/>
      <c r="H17" s="499"/>
      <c r="I17" s="345" t="s">
        <v>61</v>
      </c>
      <c r="J17" s="493"/>
      <c r="K17" s="493"/>
      <c r="L17" s="493"/>
      <c r="M17" s="493"/>
      <c r="N17" s="493"/>
      <c r="O17" s="494"/>
      <c r="P17" s="460">
        <v>26355</v>
      </c>
      <c r="Q17" s="460"/>
      <c r="R17" s="460"/>
      <c r="S17" s="460"/>
      <c r="T17" s="460"/>
      <c r="U17" s="460"/>
      <c r="V17" s="460"/>
      <c r="W17" s="460" t="s">
        <v>394</v>
      </c>
      <c r="X17" s="460"/>
      <c r="Y17" s="460"/>
      <c r="Z17" s="460"/>
      <c r="AA17" s="460"/>
      <c r="AB17" s="460"/>
      <c r="AC17" s="460"/>
      <c r="AD17" s="62" t="s">
        <v>403</v>
      </c>
      <c r="AE17" s="63"/>
      <c r="AF17" s="63"/>
      <c r="AG17" s="63"/>
      <c r="AH17" s="63"/>
      <c r="AI17" s="63"/>
      <c r="AJ17" s="64"/>
      <c r="AK17" s="62"/>
      <c r="AL17" s="63"/>
      <c r="AM17" s="63"/>
      <c r="AN17" s="63"/>
      <c r="AO17" s="63"/>
      <c r="AP17" s="63"/>
      <c r="AQ17" s="64"/>
      <c r="AR17" s="461"/>
      <c r="AS17" s="461"/>
      <c r="AT17" s="461"/>
      <c r="AU17" s="461"/>
      <c r="AV17" s="461"/>
      <c r="AW17" s="461"/>
      <c r="AX17" s="462"/>
    </row>
    <row r="18" spans="1:50" ht="24.75" customHeight="1" x14ac:dyDescent="0.15">
      <c r="A18" s="479"/>
      <c r="B18" s="480"/>
      <c r="C18" s="480"/>
      <c r="D18" s="480"/>
      <c r="E18" s="480"/>
      <c r="F18" s="481"/>
      <c r="G18" s="500"/>
      <c r="H18" s="501"/>
      <c r="I18" s="351" t="s">
        <v>22</v>
      </c>
      <c r="J18" s="352"/>
      <c r="K18" s="352"/>
      <c r="L18" s="352"/>
      <c r="M18" s="352"/>
      <c r="N18" s="352"/>
      <c r="O18" s="353"/>
      <c r="P18" s="317">
        <f>SUM(P13:V17)</f>
        <v>1486897</v>
      </c>
      <c r="Q18" s="318"/>
      <c r="R18" s="318"/>
      <c r="S18" s="318"/>
      <c r="T18" s="318"/>
      <c r="U18" s="318"/>
      <c r="V18" s="319"/>
      <c r="W18" s="317">
        <f>SUM(W13:AC17)</f>
        <v>1184688</v>
      </c>
      <c r="X18" s="318"/>
      <c r="Y18" s="318"/>
      <c r="Z18" s="318"/>
      <c r="AA18" s="318"/>
      <c r="AB18" s="318"/>
      <c r="AC18" s="319"/>
      <c r="AD18" s="317">
        <f>SUM(AD13:AJ17)</f>
        <v>995641</v>
      </c>
      <c r="AE18" s="318"/>
      <c r="AF18" s="318"/>
      <c r="AG18" s="318"/>
      <c r="AH18" s="318"/>
      <c r="AI18" s="318"/>
      <c r="AJ18" s="319"/>
      <c r="AK18" s="317">
        <f>SUM(AK13:AQ17)</f>
        <v>1076448</v>
      </c>
      <c r="AL18" s="318"/>
      <c r="AM18" s="318"/>
      <c r="AN18" s="318"/>
      <c r="AO18" s="318"/>
      <c r="AP18" s="318"/>
      <c r="AQ18" s="319"/>
      <c r="AR18" s="317">
        <f>SUM(AR13:AX17)</f>
        <v>982080</v>
      </c>
      <c r="AS18" s="318"/>
      <c r="AT18" s="318"/>
      <c r="AU18" s="318"/>
      <c r="AV18" s="318"/>
      <c r="AW18" s="318"/>
      <c r="AX18" s="320"/>
    </row>
    <row r="19" spans="1:50" ht="24.75" customHeight="1" x14ac:dyDescent="0.15">
      <c r="A19" s="479"/>
      <c r="B19" s="480"/>
      <c r="C19" s="480"/>
      <c r="D19" s="480"/>
      <c r="E19" s="480"/>
      <c r="F19" s="481"/>
      <c r="G19" s="314" t="s">
        <v>10</v>
      </c>
      <c r="H19" s="315"/>
      <c r="I19" s="315"/>
      <c r="J19" s="315"/>
      <c r="K19" s="315"/>
      <c r="L19" s="315"/>
      <c r="M19" s="315"/>
      <c r="N19" s="315"/>
      <c r="O19" s="315"/>
      <c r="P19" s="490">
        <v>1480095</v>
      </c>
      <c r="Q19" s="491"/>
      <c r="R19" s="491"/>
      <c r="S19" s="491"/>
      <c r="T19" s="491"/>
      <c r="U19" s="491"/>
      <c r="V19" s="492"/>
      <c r="W19" s="322">
        <v>1178560</v>
      </c>
      <c r="X19" s="322"/>
      <c r="Y19" s="322"/>
      <c r="Z19" s="322"/>
      <c r="AA19" s="322"/>
      <c r="AB19" s="322"/>
      <c r="AC19" s="322"/>
      <c r="AD19" s="322">
        <v>990139</v>
      </c>
      <c r="AE19" s="322"/>
      <c r="AF19" s="322"/>
      <c r="AG19" s="322"/>
      <c r="AH19" s="322"/>
      <c r="AI19" s="322"/>
      <c r="AJ19" s="322"/>
      <c r="AK19" s="316"/>
      <c r="AL19" s="316"/>
      <c r="AM19" s="316"/>
      <c r="AN19" s="316"/>
      <c r="AO19" s="316"/>
      <c r="AP19" s="316"/>
      <c r="AQ19" s="316"/>
      <c r="AR19" s="316"/>
      <c r="AS19" s="316"/>
      <c r="AT19" s="316"/>
      <c r="AU19" s="316"/>
      <c r="AV19" s="316"/>
      <c r="AW19" s="316"/>
      <c r="AX19" s="321"/>
    </row>
    <row r="20" spans="1:50" ht="24.75" customHeight="1" x14ac:dyDescent="0.15">
      <c r="A20" s="482"/>
      <c r="B20" s="483"/>
      <c r="C20" s="483"/>
      <c r="D20" s="483"/>
      <c r="E20" s="483"/>
      <c r="F20" s="484"/>
      <c r="G20" s="314" t="s">
        <v>11</v>
      </c>
      <c r="H20" s="315"/>
      <c r="I20" s="315"/>
      <c r="J20" s="315"/>
      <c r="K20" s="315"/>
      <c r="L20" s="315"/>
      <c r="M20" s="315"/>
      <c r="N20" s="315"/>
      <c r="O20" s="315"/>
      <c r="P20" s="323">
        <f>IF(P18=0, "-", P19/P18)</f>
        <v>0.99542537243669194</v>
      </c>
      <c r="Q20" s="323"/>
      <c r="R20" s="323"/>
      <c r="S20" s="323"/>
      <c r="T20" s="323"/>
      <c r="U20" s="323"/>
      <c r="V20" s="323"/>
      <c r="W20" s="323">
        <f>IF(W18=0, "-", W19/W18)</f>
        <v>0.99482733006496227</v>
      </c>
      <c r="X20" s="323"/>
      <c r="Y20" s="323"/>
      <c r="Z20" s="323"/>
      <c r="AA20" s="323"/>
      <c r="AB20" s="323"/>
      <c r="AC20" s="323"/>
      <c r="AD20" s="323">
        <f>IF(AD18=0, "-", AD19/AD18)</f>
        <v>0.99447391178145539</v>
      </c>
      <c r="AE20" s="323"/>
      <c r="AF20" s="323"/>
      <c r="AG20" s="323"/>
      <c r="AH20" s="323"/>
      <c r="AI20" s="323"/>
      <c r="AJ20" s="323"/>
      <c r="AK20" s="316"/>
      <c r="AL20" s="316"/>
      <c r="AM20" s="316"/>
      <c r="AN20" s="316"/>
      <c r="AO20" s="316"/>
      <c r="AP20" s="316"/>
      <c r="AQ20" s="316"/>
      <c r="AR20" s="316"/>
      <c r="AS20" s="316"/>
      <c r="AT20" s="316"/>
      <c r="AU20" s="316"/>
      <c r="AV20" s="316"/>
      <c r="AW20" s="316"/>
      <c r="AX20" s="321"/>
    </row>
    <row r="21" spans="1:50" ht="18.75" customHeight="1" x14ac:dyDescent="0.15">
      <c r="A21" s="216" t="s">
        <v>13</v>
      </c>
      <c r="B21" s="217"/>
      <c r="C21" s="217"/>
      <c r="D21" s="217"/>
      <c r="E21" s="217"/>
      <c r="F21" s="218"/>
      <c r="G21" s="223" t="s">
        <v>319</v>
      </c>
      <c r="H21" s="224"/>
      <c r="I21" s="224"/>
      <c r="J21" s="224"/>
      <c r="K21" s="224"/>
      <c r="L21" s="224"/>
      <c r="M21" s="224"/>
      <c r="N21" s="224"/>
      <c r="O21" s="225"/>
      <c r="P21" s="243" t="s">
        <v>83</v>
      </c>
      <c r="Q21" s="224"/>
      <c r="R21" s="224"/>
      <c r="S21" s="224"/>
      <c r="T21" s="224"/>
      <c r="U21" s="224"/>
      <c r="V21" s="224"/>
      <c r="W21" s="224"/>
      <c r="X21" s="225"/>
      <c r="Y21" s="195"/>
      <c r="Z21" s="77"/>
      <c r="AA21" s="78"/>
      <c r="AB21" s="267" t="s">
        <v>12</v>
      </c>
      <c r="AC21" s="268"/>
      <c r="AD21" s="269"/>
      <c r="AE21" s="284" t="s">
        <v>69</v>
      </c>
      <c r="AF21" s="285"/>
      <c r="AG21" s="285"/>
      <c r="AH21" s="285"/>
      <c r="AI21" s="286"/>
      <c r="AJ21" s="284" t="s">
        <v>70</v>
      </c>
      <c r="AK21" s="285"/>
      <c r="AL21" s="285"/>
      <c r="AM21" s="285"/>
      <c r="AN21" s="286"/>
      <c r="AO21" s="284" t="s">
        <v>71</v>
      </c>
      <c r="AP21" s="285"/>
      <c r="AQ21" s="285"/>
      <c r="AR21" s="285"/>
      <c r="AS21" s="286"/>
      <c r="AT21" s="273" t="s">
        <v>303</v>
      </c>
      <c r="AU21" s="274"/>
      <c r="AV21" s="274"/>
      <c r="AW21" s="274"/>
      <c r="AX21" s="275"/>
    </row>
    <row r="22" spans="1:50" ht="18.75" customHeight="1" x14ac:dyDescent="0.15">
      <c r="A22" s="216"/>
      <c r="B22" s="217"/>
      <c r="C22" s="217"/>
      <c r="D22" s="217"/>
      <c r="E22" s="217"/>
      <c r="F22" s="218"/>
      <c r="G22" s="226"/>
      <c r="H22" s="100"/>
      <c r="I22" s="100"/>
      <c r="J22" s="100"/>
      <c r="K22" s="100"/>
      <c r="L22" s="100"/>
      <c r="M22" s="100"/>
      <c r="N22" s="100"/>
      <c r="O22" s="227"/>
      <c r="P22" s="244"/>
      <c r="Q22" s="100"/>
      <c r="R22" s="100"/>
      <c r="S22" s="100"/>
      <c r="T22" s="100"/>
      <c r="U22" s="100"/>
      <c r="V22" s="100"/>
      <c r="W22" s="100"/>
      <c r="X22" s="227"/>
      <c r="Y22" s="281"/>
      <c r="Z22" s="282"/>
      <c r="AA22" s="283"/>
      <c r="AB22" s="131"/>
      <c r="AC22" s="126"/>
      <c r="AD22" s="127"/>
      <c r="AE22" s="132"/>
      <c r="AF22" s="125"/>
      <c r="AG22" s="125"/>
      <c r="AH22" s="125"/>
      <c r="AI22" s="287"/>
      <c r="AJ22" s="132"/>
      <c r="AK22" s="125"/>
      <c r="AL22" s="125"/>
      <c r="AM22" s="125"/>
      <c r="AN22" s="287"/>
      <c r="AO22" s="132"/>
      <c r="AP22" s="125"/>
      <c r="AQ22" s="125"/>
      <c r="AR22" s="125"/>
      <c r="AS22" s="287"/>
      <c r="AT22" s="58"/>
      <c r="AU22" s="102"/>
      <c r="AV22" s="102"/>
      <c r="AW22" s="100" t="s">
        <v>355</v>
      </c>
      <c r="AX22" s="101"/>
    </row>
    <row r="23" spans="1:50" ht="22.5" customHeight="1" x14ac:dyDescent="0.15">
      <c r="A23" s="219"/>
      <c r="B23" s="217"/>
      <c r="C23" s="217"/>
      <c r="D23" s="217"/>
      <c r="E23" s="217"/>
      <c r="F23" s="218"/>
      <c r="G23" s="324" t="s">
        <v>395</v>
      </c>
      <c r="H23" s="290"/>
      <c r="I23" s="290"/>
      <c r="J23" s="290"/>
      <c r="K23" s="290"/>
      <c r="L23" s="290"/>
      <c r="M23" s="290"/>
      <c r="N23" s="290"/>
      <c r="O23" s="291"/>
      <c r="P23" s="197" t="s">
        <v>439</v>
      </c>
      <c r="Q23" s="198"/>
      <c r="R23" s="198"/>
      <c r="S23" s="198"/>
      <c r="T23" s="198"/>
      <c r="U23" s="198"/>
      <c r="V23" s="198"/>
      <c r="W23" s="198"/>
      <c r="X23" s="199"/>
      <c r="Y23" s="295" t="s">
        <v>14</v>
      </c>
      <c r="Z23" s="296"/>
      <c r="AA23" s="297"/>
      <c r="AB23" s="684" t="s">
        <v>16</v>
      </c>
      <c r="AC23" s="298"/>
      <c r="AD23" s="298"/>
      <c r="AE23" s="85" t="s">
        <v>394</v>
      </c>
      <c r="AF23" s="86"/>
      <c r="AG23" s="86"/>
      <c r="AH23" s="86"/>
      <c r="AI23" s="87"/>
      <c r="AJ23" s="85">
        <v>80</v>
      </c>
      <c r="AK23" s="86"/>
      <c r="AL23" s="86"/>
      <c r="AM23" s="86"/>
      <c r="AN23" s="87"/>
      <c r="AO23" s="85">
        <v>75</v>
      </c>
      <c r="AP23" s="86"/>
      <c r="AQ23" s="86"/>
      <c r="AR23" s="86"/>
      <c r="AS23" s="87"/>
      <c r="AT23" s="229"/>
      <c r="AU23" s="229"/>
      <c r="AV23" s="229"/>
      <c r="AW23" s="229"/>
      <c r="AX23" s="230"/>
    </row>
    <row r="24" spans="1:50" ht="22.5" customHeight="1" x14ac:dyDescent="0.15">
      <c r="A24" s="220"/>
      <c r="B24" s="221"/>
      <c r="C24" s="221"/>
      <c r="D24" s="221"/>
      <c r="E24" s="221"/>
      <c r="F24" s="222"/>
      <c r="G24" s="292"/>
      <c r="H24" s="293"/>
      <c r="I24" s="293"/>
      <c r="J24" s="293"/>
      <c r="K24" s="293"/>
      <c r="L24" s="293"/>
      <c r="M24" s="293"/>
      <c r="N24" s="293"/>
      <c r="O24" s="294"/>
      <c r="P24" s="278"/>
      <c r="Q24" s="278"/>
      <c r="R24" s="278"/>
      <c r="S24" s="278"/>
      <c r="T24" s="278"/>
      <c r="U24" s="278"/>
      <c r="V24" s="278"/>
      <c r="W24" s="278"/>
      <c r="X24" s="279"/>
      <c r="Y24" s="167" t="s">
        <v>65</v>
      </c>
      <c r="Z24" s="113"/>
      <c r="AA24" s="163"/>
      <c r="AB24" s="338" t="s">
        <v>16</v>
      </c>
      <c r="AC24" s="288"/>
      <c r="AD24" s="288"/>
      <c r="AE24" s="85" t="s">
        <v>394</v>
      </c>
      <c r="AF24" s="86"/>
      <c r="AG24" s="86"/>
      <c r="AH24" s="86"/>
      <c r="AI24" s="87"/>
      <c r="AJ24" s="85">
        <v>100</v>
      </c>
      <c r="AK24" s="86"/>
      <c r="AL24" s="86"/>
      <c r="AM24" s="86"/>
      <c r="AN24" s="87"/>
      <c r="AO24" s="85">
        <v>100</v>
      </c>
      <c r="AP24" s="86"/>
      <c r="AQ24" s="86"/>
      <c r="AR24" s="86"/>
      <c r="AS24" s="87"/>
      <c r="AT24" s="85"/>
      <c r="AU24" s="86"/>
      <c r="AV24" s="86"/>
      <c r="AW24" s="86"/>
      <c r="AX24" s="88"/>
    </row>
    <row r="25" spans="1:50" ht="22.5" customHeight="1" x14ac:dyDescent="0.15">
      <c r="A25" s="696"/>
      <c r="B25" s="697"/>
      <c r="C25" s="697"/>
      <c r="D25" s="697"/>
      <c r="E25" s="697"/>
      <c r="F25" s="698"/>
      <c r="G25" s="325"/>
      <c r="H25" s="326"/>
      <c r="I25" s="326"/>
      <c r="J25" s="326"/>
      <c r="K25" s="326"/>
      <c r="L25" s="326"/>
      <c r="M25" s="326"/>
      <c r="N25" s="326"/>
      <c r="O25" s="327"/>
      <c r="P25" s="200"/>
      <c r="Q25" s="200"/>
      <c r="R25" s="200"/>
      <c r="S25" s="200"/>
      <c r="T25" s="200"/>
      <c r="U25" s="200"/>
      <c r="V25" s="200"/>
      <c r="W25" s="200"/>
      <c r="X25" s="201"/>
      <c r="Y25" s="112" t="s">
        <v>15</v>
      </c>
      <c r="Z25" s="113"/>
      <c r="AA25" s="163"/>
      <c r="AB25" s="708" t="s">
        <v>359</v>
      </c>
      <c r="AC25" s="266"/>
      <c r="AD25" s="266"/>
      <c r="AE25" s="85" t="s">
        <v>394</v>
      </c>
      <c r="AF25" s="86"/>
      <c r="AG25" s="86"/>
      <c r="AH25" s="86"/>
      <c r="AI25" s="87"/>
      <c r="AJ25" s="85">
        <v>80</v>
      </c>
      <c r="AK25" s="86"/>
      <c r="AL25" s="86"/>
      <c r="AM25" s="86"/>
      <c r="AN25" s="87"/>
      <c r="AO25" s="85">
        <v>75</v>
      </c>
      <c r="AP25" s="86"/>
      <c r="AQ25" s="86"/>
      <c r="AR25" s="86"/>
      <c r="AS25" s="87"/>
      <c r="AT25" s="270"/>
      <c r="AU25" s="271"/>
      <c r="AV25" s="271"/>
      <c r="AW25" s="271"/>
      <c r="AX25" s="272"/>
    </row>
    <row r="26" spans="1:50" ht="18.75" hidden="1" customHeight="1" x14ac:dyDescent="0.15">
      <c r="A26" s="216" t="s">
        <v>13</v>
      </c>
      <c r="B26" s="217"/>
      <c r="C26" s="217"/>
      <c r="D26" s="217"/>
      <c r="E26" s="217"/>
      <c r="F26" s="218"/>
      <c r="G26" s="223" t="s">
        <v>319</v>
      </c>
      <c r="H26" s="224"/>
      <c r="I26" s="224"/>
      <c r="J26" s="224"/>
      <c r="K26" s="224"/>
      <c r="L26" s="224"/>
      <c r="M26" s="224"/>
      <c r="N26" s="224"/>
      <c r="O26" s="225"/>
      <c r="P26" s="243" t="s">
        <v>83</v>
      </c>
      <c r="Q26" s="224"/>
      <c r="R26" s="224"/>
      <c r="S26" s="224"/>
      <c r="T26" s="224"/>
      <c r="U26" s="224"/>
      <c r="V26" s="224"/>
      <c r="W26" s="224"/>
      <c r="X26" s="225"/>
      <c r="Y26" s="195"/>
      <c r="Z26" s="77"/>
      <c r="AA26" s="78"/>
      <c r="AB26" s="267" t="s">
        <v>12</v>
      </c>
      <c r="AC26" s="268"/>
      <c r="AD26" s="269"/>
      <c r="AE26" s="284" t="s">
        <v>69</v>
      </c>
      <c r="AF26" s="285"/>
      <c r="AG26" s="285"/>
      <c r="AH26" s="285"/>
      <c r="AI26" s="286"/>
      <c r="AJ26" s="284" t="s">
        <v>70</v>
      </c>
      <c r="AK26" s="285"/>
      <c r="AL26" s="285"/>
      <c r="AM26" s="285"/>
      <c r="AN26" s="286"/>
      <c r="AO26" s="284" t="s">
        <v>71</v>
      </c>
      <c r="AP26" s="285"/>
      <c r="AQ26" s="285"/>
      <c r="AR26" s="285"/>
      <c r="AS26" s="286"/>
      <c r="AT26" s="685" t="s">
        <v>303</v>
      </c>
      <c r="AU26" s="686"/>
      <c r="AV26" s="686"/>
      <c r="AW26" s="686"/>
      <c r="AX26" s="687"/>
    </row>
    <row r="27" spans="1:50" ht="18.75" hidden="1" customHeight="1" x14ac:dyDescent="0.15">
      <c r="A27" s="216"/>
      <c r="B27" s="217"/>
      <c r="C27" s="217"/>
      <c r="D27" s="217"/>
      <c r="E27" s="217"/>
      <c r="F27" s="218"/>
      <c r="G27" s="226"/>
      <c r="H27" s="100"/>
      <c r="I27" s="100"/>
      <c r="J27" s="100"/>
      <c r="K27" s="100"/>
      <c r="L27" s="100"/>
      <c r="M27" s="100"/>
      <c r="N27" s="100"/>
      <c r="O27" s="227"/>
      <c r="P27" s="244"/>
      <c r="Q27" s="100"/>
      <c r="R27" s="100"/>
      <c r="S27" s="100"/>
      <c r="T27" s="100"/>
      <c r="U27" s="100"/>
      <c r="V27" s="100"/>
      <c r="W27" s="100"/>
      <c r="X27" s="227"/>
      <c r="Y27" s="281"/>
      <c r="Z27" s="282"/>
      <c r="AA27" s="283"/>
      <c r="AB27" s="131"/>
      <c r="AC27" s="126"/>
      <c r="AD27" s="127"/>
      <c r="AE27" s="132"/>
      <c r="AF27" s="125"/>
      <c r="AG27" s="125"/>
      <c r="AH27" s="125"/>
      <c r="AI27" s="287"/>
      <c r="AJ27" s="132"/>
      <c r="AK27" s="125"/>
      <c r="AL27" s="125"/>
      <c r="AM27" s="125"/>
      <c r="AN27" s="287"/>
      <c r="AO27" s="132"/>
      <c r="AP27" s="125"/>
      <c r="AQ27" s="125"/>
      <c r="AR27" s="125"/>
      <c r="AS27" s="287"/>
      <c r="AT27" s="58"/>
      <c r="AU27" s="102"/>
      <c r="AV27" s="102"/>
      <c r="AW27" s="100" t="s">
        <v>355</v>
      </c>
      <c r="AX27" s="101"/>
    </row>
    <row r="28" spans="1:50" ht="22.5" hidden="1" customHeight="1" x14ac:dyDescent="0.15">
      <c r="A28" s="219"/>
      <c r="B28" s="217"/>
      <c r="C28" s="217"/>
      <c r="D28" s="217"/>
      <c r="E28" s="217"/>
      <c r="F28" s="218"/>
      <c r="G28" s="324"/>
      <c r="H28" s="290"/>
      <c r="I28" s="290"/>
      <c r="J28" s="290"/>
      <c r="K28" s="290"/>
      <c r="L28" s="290"/>
      <c r="M28" s="290"/>
      <c r="N28" s="290"/>
      <c r="O28" s="291"/>
      <c r="P28" s="197"/>
      <c r="Q28" s="198"/>
      <c r="R28" s="198"/>
      <c r="S28" s="198"/>
      <c r="T28" s="198"/>
      <c r="U28" s="198"/>
      <c r="V28" s="198"/>
      <c r="W28" s="198"/>
      <c r="X28" s="199"/>
      <c r="Y28" s="295" t="s">
        <v>14</v>
      </c>
      <c r="Z28" s="296"/>
      <c r="AA28" s="297"/>
      <c r="AB28" s="298"/>
      <c r="AC28" s="298"/>
      <c r="AD28" s="298"/>
      <c r="AE28" s="85"/>
      <c r="AF28" s="86"/>
      <c r="AG28" s="86"/>
      <c r="AH28" s="86"/>
      <c r="AI28" s="87"/>
      <c r="AJ28" s="85"/>
      <c r="AK28" s="86"/>
      <c r="AL28" s="86"/>
      <c r="AM28" s="86"/>
      <c r="AN28" s="87"/>
      <c r="AO28" s="85"/>
      <c r="AP28" s="86"/>
      <c r="AQ28" s="86"/>
      <c r="AR28" s="86"/>
      <c r="AS28" s="87"/>
      <c r="AT28" s="229"/>
      <c r="AU28" s="229"/>
      <c r="AV28" s="229"/>
      <c r="AW28" s="229"/>
      <c r="AX28" s="230"/>
    </row>
    <row r="29" spans="1:50" ht="22.5" hidden="1" customHeight="1" x14ac:dyDescent="0.15">
      <c r="A29" s="220"/>
      <c r="B29" s="221"/>
      <c r="C29" s="221"/>
      <c r="D29" s="221"/>
      <c r="E29" s="221"/>
      <c r="F29" s="222"/>
      <c r="G29" s="292"/>
      <c r="H29" s="293"/>
      <c r="I29" s="293"/>
      <c r="J29" s="293"/>
      <c r="K29" s="293"/>
      <c r="L29" s="293"/>
      <c r="M29" s="293"/>
      <c r="N29" s="293"/>
      <c r="O29" s="294"/>
      <c r="P29" s="278"/>
      <c r="Q29" s="278"/>
      <c r="R29" s="278"/>
      <c r="S29" s="278"/>
      <c r="T29" s="278"/>
      <c r="U29" s="278"/>
      <c r="V29" s="278"/>
      <c r="W29" s="278"/>
      <c r="X29" s="279"/>
      <c r="Y29" s="167" t="s">
        <v>65</v>
      </c>
      <c r="Z29" s="113"/>
      <c r="AA29" s="163"/>
      <c r="AB29" s="288"/>
      <c r="AC29" s="288"/>
      <c r="AD29" s="28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96"/>
      <c r="B30" s="697"/>
      <c r="C30" s="697"/>
      <c r="D30" s="697"/>
      <c r="E30" s="697"/>
      <c r="F30" s="698"/>
      <c r="G30" s="325"/>
      <c r="H30" s="326"/>
      <c r="I30" s="326"/>
      <c r="J30" s="326"/>
      <c r="K30" s="326"/>
      <c r="L30" s="326"/>
      <c r="M30" s="326"/>
      <c r="N30" s="326"/>
      <c r="O30" s="327"/>
      <c r="P30" s="200"/>
      <c r="Q30" s="200"/>
      <c r="R30" s="200"/>
      <c r="S30" s="200"/>
      <c r="T30" s="200"/>
      <c r="U30" s="200"/>
      <c r="V30" s="200"/>
      <c r="W30" s="200"/>
      <c r="X30" s="201"/>
      <c r="Y30" s="112" t="s">
        <v>15</v>
      </c>
      <c r="Z30" s="113"/>
      <c r="AA30" s="163"/>
      <c r="AB30" s="266" t="s">
        <v>16</v>
      </c>
      <c r="AC30" s="266"/>
      <c r="AD30" s="266"/>
      <c r="AE30" s="85"/>
      <c r="AF30" s="86"/>
      <c r="AG30" s="86"/>
      <c r="AH30" s="86"/>
      <c r="AI30" s="87"/>
      <c r="AJ30" s="85"/>
      <c r="AK30" s="86"/>
      <c r="AL30" s="86"/>
      <c r="AM30" s="86"/>
      <c r="AN30" s="87"/>
      <c r="AO30" s="85"/>
      <c r="AP30" s="86"/>
      <c r="AQ30" s="86"/>
      <c r="AR30" s="86"/>
      <c r="AS30" s="87"/>
      <c r="AT30" s="270"/>
      <c r="AU30" s="271"/>
      <c r="AV30" s="271"/>
      <c r="AW30" s="271"/>
      <c r="AX30" s="272"/>
    </row>
    <row r="31" spans="1:50" ht="18.75" hidden="1" customHeight="1" x14ac:dyDescent="0.15">
      <c r="A31" s="216" t="s">
        <v>13</v>
      </c>
      <c r="B31" s="217"/>
      <c r="C31" s="217"/>
      <c r="D31" s="217"/>
      <c r="E31" s="217"/>
      <c r="F31" s="218"/>
      <c r="G31" s="223" t="s">
        <v>319</v>
      </c>
      <c r="H31" s="224"/>
      <c r="I31" s="224"/>
      <c r="J31" s="224"/>
      <c r="K31" s="224"/>
      <c r="L31" s="224"/>
      <c r="M31" s="224"/>
      <c r="N31" s="224"/>
      <c r="O31" s="225"/>
      <c r="P31" s="243" t="s">
        <v>83</v>
      </c>
      <c r="Q31" s="224"/>
      <c r="R31" s="224"/>
      <c r="S31" s="224"/>
      <c r="T31" s="224"/>
      <c r="U31" s="224"/>
      <c r="V31" s="224"/>
      <c r="W31" s="224"/>
      <c r="X31" s="225"/>
      <c r="Y31" s="195"/>
      <c r="Z31" s="77"/>
      <c r="AA31" s="78"/>
      <c r="AB31" s="267" t="s">
        <v>12</v>
      </c>
      <c r="AC31" s="268"/>
      <c r="AD31" s="269"/>
      <c r="AE31" s="284" t="s">
        <v>69</v>
      </c>
      <c r="AF31" s="285"/>
      <c r="AG31" s="285"/>
      <c r="AH31" s="285"/>
      <c r="AI31" s="286"/>
      <c r="AJ31" s="284" t="s">
        <v>70</v>
      </c>
      <c r="AK31" s="285"/>
      <c r="AL31" s="285"/>
      <c r="AM31" s="285"/>
      <c r="AN31" s="286"/>
      <c r="AO31" s="284" t="s">
        <v>71</v>
      </c>
      <c r="AP31" s="285"/>
      <c r="AQ31" s="285"/>
      <c r="AR31" s="285"/>
      <c r="AS31" s="286"/>
      <c r="AT31" s="273" t="s">
        <v>303</v>
      </c>
      <c r="AU31" s="274"/>
      <c r="AV31" s="274"/>
      <c r="AW31" s="274"/>
      <c r="AX31" s="275"/>
    </row>
    <row r="32" spans="1:50" ht="18.75" hidden="1" customHeight="1" x14ac:dyDescent="0.15">
      <c r="A32" s="216"/>
      <c r="B32" s="217"/>
      <c r="C32" s="217"/>
      <c r="D32" s="217"/>
      <c r="E32" s="217"/>
      <c r="F32" s="218"/>
      <c r="G32" s="226"/>
      <c r="H32" s="100"/>
      <c r="I32" s="100"/>
      <c r="J32" s="100"/>
      <c r="K32" s="100"/>
      <c r="L32" s="100"/>
      <c r="M32" s="100"/>
      <c r="N32" s="100"/>
      <c r="O32" s="227"/>
      <c r="P32" s="244"/>
      <c r="Q32" s="100"/>
      <c r="R32" s="100"/>
      <c r="S32" s="100"/>
      <c r="T32" s="100"/>
      <c r="U32" s="100"/>
      <c r="V32" s="100"/>
      <c r="W32" s="100"/>
      <c r="X32" s="227"/>
      <c r="Y32" s="281"/>
      <c r="Z32" s="282"/>
      <c r="AA32" s="283"/>
      <c r="AB32" s="131"/>
      <c r="AC32" s="126"/>
      <c r="AD32" s="127"/>
      <c r="AE32" s="132"/>
      <c r="AF32" s="125"/>
      <c r="AG32" s="125"/>
      <c r="AH32" s="125"/>
      <c r="AI32" s="287"/>
      <c r="AJ32" s="132"/>
      <c r="AK32" s="125"/>
      <c r="AL32" s="125"/>
      <c r="AM32" s="125"/>
      <c r="AN32" s="287"/>
      <c r="AO32" s="132"/>
      <c r="AP32" s="125"/>
      <c r="AQ32" s="125"/>
      <c r="AR32" s="125"/>
      <c r="AS32" s="287"/>
      <c r="AT32" s="58"/>
      <c r="AU32" s="102"/>
      <c r="AV32" s="102"/>
      <c r="AW32" s="100" t="s">
        <v>355</v>
      </c>
      <c r="AX32" s="101"/>
    </row>
    <row r="33" spans="1:50" ht="22.5" hidden="1" customHeight="1" x14ac:dyDescent="0.15">
      <c r="A33" s="219"/>
      <c r="B33" s="217"/>
      <c r="C33" s="217"/>
      <c r="D33" s="217"/>
      <c r="E33" s="217"/>
      <c r="F33" s="218"/>
      <c r="G33" s="289"/>
      <c r="H33" s="290"/>
      <c r="I33" s="290"/>
      <c r="J33" s="290"/>
      <c r="K33" s="290"/>
      <c r="L33" s="290"/>
      <c r="M33" s="290"/>
      <c r="N33" s="290"/>
      <c r="O33" s="291"/>
      <c r="P33" s="197"/>
      <c r="Q33" s="198"/>
      <c r="R33" s="198"/>
      <c r="S33" s="198"/>
      <c r="T33" s="198"/>
      <c r="U33" s="198"/>
      <c r="V33" s="198"/>
      <c r="W33" s="198"/>
      <c r="X33" s="199"/>
      <c r="Y33" s="295" t="s">
        <v>14</v>
      </c>
      <c r="Z33" s="296"/>
      <c r="AA33" s="297"/>
      <c r="AB33" s="298"/>
      <c r="AC33" s="298"/>
      <c r="AD33" s="298"/>
      <c r="AE33" s="85"/>
      <c r="AF33" s="86"/>
      <c r="AG33" s="86"/>
      <c r="AH33" s="86"/>
      <c r="AI33" s="87"/>
      <c r="AJ33" s="85"/>
      <c r="AK33" s="86"/>
      <c r="AL33" s="86"/>
      <c r="AM33" s="86"/>
      <c r="AN33" s="87"/>
      <c r="AO33" s="85"/>
      <c r="AP33" s="86"/>
      <c r="AQ33" s="86"/>
      <c r="AR33" s="86"/>
      <c r="AS33" s="87"/>
      <c r="AT33" s="229"/>
      <c r="AU33" s="229"/>
      <c r="AV33" s="229"/>
      <c r="AW33" s="229"/>
      <c r="AX33" s="230"/>
    </row>
    <row r="34" spans="1:50" ht="22.5" hidden="1" customHeight="1" x14ac:dyDescent="0.15">
      <c r="A34" s="220"/>
      <c r="B34" s="221"/>
      <c r="C34" s="221"/>
      <c r="D34" s="221"/>
      <c r="E34" s="221"/>
      <c r="F34" s="222"/>
      <c r="G34" s="292"/>
      <c r="H34" s="293"/>
      <c r="I34" s="293"/>
      <c r="J34" s="293"/>
      <c r="K34" s="293"/>
      <c r="L34" s="293"/>
      <c r="M34" s="293"/>
      <c r="N34" s="293"/>
      <c r="O34" s="294"/>
      <c r="P34" s="278"/>
      <c r="Q34" s="278"/>
      <c r="R34" s="278"/>
      <c r="S34" s="278"/>
      <c r="T34" s="278"/>
      <c r="U34" s="278"/>
      <c r="V34" s="278"/>
      <c r="W34" s="278"/>
      <c r="X34" s="279"/>
      <c r="Y34" s="167" t="s">
        <v>65</v>
      </c>
      <c r="Z34" s="113"/>
      <c r="AA34" s="163"/>
      <c r="AB34" s="288"/>
      <c r="AC34" s="288"/>
      <c r="AD34" s="28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96"/>
      <c r="B35" s="697"/>
      <c r="C35" s="697"/>
      <c r="D35" s="697"/>
      <c r="E35" s="697"/>
      <c r="F35" s="698"/>
      <c r="G35" s="325"/>
      <c r="H35" s="326"/>
      <c r="I35" s="326"/>
      <c r="J35" s="326"/>
      <c r="K35" s="326"/>
      <c r="L35" s="326"/>
      <c r="M35" s="326"/>
      <c r="N35" s="326"/>
      <c r="O35" s="327"/>
      <c r="P35" s="200"/>
      <c r="Q35" s="200"/>
      <c r="R35" s="200"/>
      <c r="S35" s="200"/>
      <c r="T35" s="200"/>
      <c r="U35" s="200"/>
      <c r="V35" s="200"/>
      <c r="W35" s="200"/>
      <c r="X35" s="201"/>
      <c r="Y35" s="112" t="s">
        <v>15</v>
      </c>
      <c r="Z35" s="113"/>
      <c r="AA35" s="163"/>
      <c r="AB35" s="266" t="s">
        <v>16</v>
      </c>
      <c r="AC35" s="266"/>
      <c r="AD35" s="266"/>
      <c r="AE35" s="85"/>
      <c r="AF35" s="86"/>
      <c r="AG35" s="86"/>
      <c r="AH35" s="86"/>
      <c r="AI35" s="87"/>
      <c r="AJ35" s="85"/>
      <c r="AK35" s="86"/>
      <c r="AL35" s="86"/>
      <c r="AM35" s="86"/>
      <c r="AN35" s="87"/>
      <c r="AO35" s="85"/>
      <c r="AP35" s="86"/>
      <c r="AQ35" s="86"/>
      <c r="AR35" s="86"/>
      <c r="AS35" s="87"/>
      <c r="AT35" s="270"/>
      <c r="AU35" s="271"/>
      <c r="AV35" s="271"/>
      <c r="AW35" s="271"/>
      <c r="AX35" s="272"/>
    </row>
    <row r="36" spans="1:50" ht="18.75" hidden="1" customHeight="1" x14ac:dyDescent="0.15">
      <c r="A36" s="216" t="s">
        <v>13</v>
      </c>
      <c r="B36" s="217"/>
      <c r="C36" s="217"/>
      <c r="D36" s="217"/>
      <c r="E36" s="217"/>
      <c r="F36" s="218"/>
      <c r="G36" s="223" t="s">
        <v>319</v>
      </c>
      <c r="H36" s="224"/>
      <c r="I36" s="224"/>
      <c r="J36" s="224"/>
      <c r="K36" s="224"/>
      <c r="L36" s="224"/>
      <c r="M36" s="224"/>
      <c r="N36" s="224"/>
      <c r="O36" s="225"/>
      <c r="P36" s="243" t="s">
        <v>83</v>
      </c>
      <c r="Q36" s="224"/>
      <c r="R36" s="224"/>
      <c r="S36" s="224"/>
      <c r="T36" s="224"/>
      <c r="U36" s="224"/>
      <c r="V36" s="224"/>
      <c r="W36" s="224"/>
      <c r="X36" s="225"/>
      <c r="Y36" s="195"/>
      <c r="Z36" s="77"/>
      <c r="AA36" s="78"/>
      <c r="AB36" s="267" t="s">
        <v>12</v>
      </c>
      <c r="AC36" s="268"/>
      <c r="AD36" s="269"/>
      <c r="AE36" s="284" t="s">
        <v>69</v>
      </c>
      <c r="AF36" s="285"/>
      <c r="AG36" s="285"/>
      <c r="AH36" s="285"/>
      <c r="AI36" s="286"/>
      <c r="AJ36" s="284" t="s">
        <v>70</v>
      </c>
      <c r="AK36" s="285"/>
      <c r="AL36" s="285"/>
      <c r="AM36" s="285"/>
      <c r="AN36" s="286"/>
      <c r="AO36" s="284" t="s">
        <v>71</v>
      </c>
      <c r="AP36" s="285"/>
      <c r="AQ36" s="285"/>
      <c r="AR36" s="285"/>
      <c r="AS36" s="286"/>
      <c r="AT36" s="273" t="s">
        <v>303</v>
      </c>
      <c r="AU36" s="274"/>
      <c r="AV36" s="274"/>
      <c r="AW36" s="274"/>
      <c r="AX36" s="275"/>
    </row>
    <row r="37" spans="1:50" ht="18.75" hidden="1" customHeight="1" x14ac:dyDescent="0.15">
      <c r="A37" s="216"/>
      <c r="B37" s="217"/>
      <c r="C37" s="217"/>
      <c r="D37" s="217"/>
      <c r="E37" s="217"/>
      <c r="F37" s="218"/>
      <c r="G37" s="226"/>
      <c r="H37" s="100"/>
      <c r="I37" s="100"/>
      <c r="J37" s="100"/>
      <c r="K37" s="100"/>
      <c r="L37" s="100"/>
      <c r="M37" s="100"/>
      <c r="N37" s="100"/>
      <c r="O37" s="227"/>
      <c r="P37" s="244"/>
      <c r="Q37" s="100"/>
      <c r="R37" s="100"/>
      <c r="S37" s="100"/>
      <c r="T37" s="100"/>
      <c r="U37" s="100"/>
      <c r="V37" s="100"/>
      <c r="W37" s="100"/>
      <c r="X37" s="227"/>
      <c r="Y37" s="281"/>
      <c r="Z37" s="282"/>
      <c r="AA37" s="283"/>
      <c r="AB37" s="131"/>
      <c r="AC37" s="126"/>
      <c r="AD37" s="127"/>
      <c r="AE37" s="132"/>
      <c r="AF37" s="125"/>
      <c r="AG37" s="125"/>
      <c r="AH37" s="125"/>
      <c r="AI37" s="287"/>
      <c r="AJ37" s="132"/>
      <c r="AK37" s="125"/>
      <c r="AL37" s="125"/>
      <c r="AM37" s="125"/>
      <c r="AN37" s="287"/>
      <c r="AO37" s="132"/>
      <c r="AP37" s="125"/>
      <c r="AQ37" s="125"/>
      <c r="AR37" s="125"/>
      <c r="AS37" s="287"/>
      <c r="AT37" s="58"/>
      <c r="AU37" s="102"/>
      <c r="AV37" s="102"/>
      <c r="AW37" s="100" t="s">
        <v>355</v>
      </c>
      <c r="AX37" s="101"/>
    </row>
    <row r="38" spans="1:50" ht="22.5" hidden="1" customHeight="1" x14ac:dyDescent="0.15">
      <c r="A38" s="219"/>
      <c r="B38" s="217"/>
      <c r="C38" s="217"/>
      <c r="D38" s="217"/>
      <c r="E38" s="217"/>
      <c r="F38" s="218"/>
      <c r="G38" s="289"/>
      <c r="H38" s="290"/>
      <c r="I38" s="290"/>
      <c r="J38" s="290"/>
      <c r="K38" s="290"/>
      <c r="L38" s="290"/>
      <c r="M38" s="290"/>
      <c r="N38" s="290"/>
      <c r="O38" s="291"/>
      <c r="P38" s="198"/>
      <c r="Q38" s="198"/>
      <c r="R38" s="198"/>
      <c r="S38" s="198"/>
      <c r="T38" s="198"/>
      <c r="U38" s="198"/>
      <c r="V38" s="198"/>
      <c r="W38" s="198"/>
      <c r="X38" s="199"/>
      <c r="Y38" s="295" t="s">
        <v>14</v>
      </c>
      <c r="Z38" s="296"/>
      <c r="AA38" s="297"/>
      <c r="AB38" s="298"/>
      <c r="AC38" s="298"/>
      <c r="AD38" s="298"/>
      <c r="AE38" s="85"/>
      <c r="AF38" s="86"/>
      <c r="AG38" s="86"/>
      <c r="AH38" s="86"/>
      <c r="AI38" s="87"/>
      <c r="AJ38" s="85"/>
      <c r="AK38" s="86"/>
      <c r="AL38" s="86"/>
      <c r="AM38" s="86"/>
      <c r="AN38" s="87"/>
      <c r="AO38" s="85"/>
      <c r="AP38" s="86"/>
      <c r="AQ38" s="86"/>
      <c r="AR38" s="86"/>
      <c r="AS38" s="87"/>
      <c r="AT38" s="229"/>
      <c r="AU38" s="229"/>
      <c r="AV38" s="229"/>
      <c r="AW38" s="229"/>
      <c r="AX38" s="230"/>
    </row>
    <row r="39" spans="1:50" ht="22.5" hidden="1" customHeight="1" x14ac:dyDescent="0.15">
      <c r="A39" s="220"/>
      <c r="B39" s="221"/>
      <c r="C39" s="221"/>
      <c r="D39" s="221"/>
      <c r="E39" s="221"/>
      <c r="F39" s="222"/>
      <c r="G39" s="292"/>
      <c r="H39" s="293"/>
      <c r="I39" s="293"/>
      <c r="J39" s="293"/>
      <c r="K39" s="293"/>
      <c r="L39" s="293"/>
      <c r="M39" s="293"/>
      <c r="N39" s="293"/>
      <c r="O39" s="294"/>
      <c r="P39" s="278"/>
      <c r="Q39" s="278"/>
      <c r="R39" s="278"/>
      <c r="S39" s="278"/>
      <c r="T39" s="278"/>
      <c r="U39" s="278"/>
      <c r="V39" s="278"/>
      <c r="W39" s="278"/>
      <c r="X39" s="279"/>
      <c r="Y39" s="167" t="s">
        <v>65</v>
      </c>
      <c r="Z39" s="113"/>
      <c r="AA39" s="163"/>
      <c r="AB39" s="288"/>
      <c r="AC39" s="288"/>
      <c r="AD39" s="28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96"/>
      <c r="B40" s="697"/>
      <c r="C40" s="697"/>
      <c r="D40" s="697"/>
      <c r="E40" s="697"/>
      <c r="F40" s="698"/>
      <c r="G40" s="325"/>
      <c r="H40" s="326"/>
      <c r="I40" s="326"/>
      <c r="J40" s="326"/>
      <c r="K40" s="326"/>
      <c r="L40" s="326"/>
      <c r="M40" s="326"/>
      <c r="N40" s="326"/>
      <c r="O40" s="327"/>
      <c r="P40" s="200"/>
      <c r="Q40" s="200"/>
      <c r="R40" s="200"/>
      <c r="S40" s="200"/>
      <c r="T40" s="200"/>
      <c r="U40" s="200"/>
      <c r="V40" s="200"/>
      <c r="W40" s="200"/>
      <c r="X40" s="201"/>
      <c r="Y40" s="112" t="s">
        <v>15</v>
      </c>
      <c r="Z40" s="113"/>
      <c r="AA40" s="163"/>
      <c r="AB40" s="266" t="s">
        <v>16</v>
      </c>
      <c r="AC40" s="266"/>
      <c r="AD40" s="266"/>
      <c r="AE40" s="85"/>
      <c r="AF40" s="86"/>
      <c r="AG40" s="86"/>
      <c r="AH40" s="86"/>
      <c r="AI40" s="87"/>
      <c r="AJ40" s="85"/>
      <c r="AK40" s="86"/>
      <c r="AL40" s="86"/>
      <c r="AM40" s="86"/>
      <c r="AN40" s="87"/>
      <c r="AO40" s="85"/>
      <c r="AP40" s="86"/>
      <c r="AQ40" s="86"/>
      <c r="AR40" s="86"/>
      <c r="AS40" s="87"/>
      <c r="AT40" s="270"/>
      <c r="AU40" s="271"/>
      <c r="AV40" s="271"/>
      <c r="AW40" s="271"/>
      <c r="AX40" s="272"/>
    </row>
    <row r="41" spans="1:50" ht="18.75" hidden="1" customHeight="1" x14ac:dyDescent="0.15">
      <c r="A41" s="216" t="s">
        <v>13</v>
      </c>
      <c r="B41" s="217"/>
      <c r="C41" s="217"/>
      <c r="D41" s="217"/>
      <c r="E41" s="217"/>
      <c r="F41" s="218"/>
      <c r="G41" s="223" t="s">
        <v>319</v>
      </c>
      <c r="H41" s="224"/>
      <c r="I41" s="224"/>
      <c r="J41" s="224"/>
      <c r="K41" s="224"/>
      <c r="L41" s="224"/>
      <c r="M41" s="224"/>
      <c r="N41" s="224"/>
      <c r="O41" s="225"/>
      <c r="P41" s="243" t="s">
        <v>83</v>
      </c>
      <c r="Q41" s="224"/>
      <c r="R41" s="224"/>
      <c r="S41" s="224"/>
      <c r="T41" s="224"/>
      <c r="U41" s="224"/>
      <c r="V41" s="224"/>
      <c r="W41" s="224"/>
      <c r="X41" s="225"/>
      <c r="Y41" s="195"/>
      <c r="Z41" s="77"/>
      <c r="AA41" s="78"/>
      <c r="AB41" s="267" t="s">
        <v>12</v>
      </c>
      <c r="AC41" s="268"/>
      <c r="AD41" s="269"/>
      <c r="AE41" s="284" t="s">
        <v>69</v>
      </c>
      <c r="AF41" s="285"/>
      <c r="AG41" s="285"/>
      <c r="AH41" s="285"/>
      <c r="AI41" s="286"/>
      <c r="AJ41" s="284" t="s">
        <v>70</v>
      </c>
      <c r="AK41" s="285"/>
      <c r="AL41" s="285"/>
      <c r="AM41" s="285"/>
      <c r="AN41" s="286"/>
      <c r="AO41" s="284" t="s">
        <v>71</v>
      </c>
      <c r="AP41" s="285"/>
      <c r="AQ41" s="285"/>
      <c r="AR41" s="285"/>
      <c r="AS41" s="286"/>
      <c r="AT41" s="273" t="s">
        <v>303</v>
      </c>
      <c r="AU41" s="274"/>
      <c r="AV41" s="274"/>
      <c r="AW41" s="274"/>
      <c r="AX41" s="275"/>
    </row>
    <row r="42" spans="1:50" ht="18.75" hidden="1" customHeight="1" x14ac:dyDescent="0.15">
      <c r="A42" s="216"/>
      <c r="B42" s="217"/>
      <c r="C42" s="217"/>
      <c r="D42" s="217"/>
      <c r="E42" s="217"/>
      <c r="F42" s="218"/>
      <c r="G42" s="226"/>
      <c r="H42" s="100"/>
      <c r="I42" s="100"/>
      <c r="J42" s="100"/>
      <c r="K42" s="100"/>
      <c r="L42" s="100"/>
      <c r="M42" s="100"/>
      <c r="N42" s="100"/>
      <c r="O42" s="227"/>
      <c r="P42" s="244"/>
      <c r="Q42" s="100"/>
      <c r="R42" s="100"/>
      <c r="S42" s="100"/>
      <c r="T42" s="100"/>
      <c r="U42" s="100"/>
      <c r="V42" s="100"/>
      <c r="W42" s="100"/>
      <c r="X42" s="227"/>
      <c r="Y42" s="281"/>
      <c r="Z42" s="282"/>
      <c r="AA42" s="283"/>
      <c r="AB42" s="131"/>
      <c r="AC42" s="126"/>
      <c r="AD42" s="127"/>
      <c r="AE42" s="132"/>
      <c r="AF42" s="125"/>
      <c r="AG42" s="125"/>
      <c r="AH42" s="125"/>
      <c r="AI42" s="287"/>
      <c r="AJ42" s="132"/>
      <c r="AK42" s="125"/>
      <c r="AL42" s="125"/>
      <c r="AM42" s="125"/>
      <c r="AN42" s="287"/>
      <c r="AO42" s="132"/>
      <c r="AP42" s="125"/>
      <c r="AQ42" s="125"/>
      <c r="AR42" s="125"/>
      <c r="AS42" s="287"/>
      <c r="AT42" s="58"/>
      <c r="AU42" s="102"/>
      <c r="AV42" s="102"/>
      <c r="AW42" s="100" t="s">
        <v>355</v>
      </c>
      <c r="AX42" s="101"/>
    </row>
    <row r="43" spans="1:50" ht="22.5" hidden="1" customHeight="1" x14ac:dyDescent="0.15">
      <c r="A43" s="219"/>
      <c r="B43" s="217"/>
      <c r="C43" s="217"/>
      <c r="D43" s="217"/>
      <c r="E43" s="217"/>
      <c r="F43" s="218"/>
      <c r="G43" s="289"/>
      <c r="H43" s="290"/>
      <c r="I43" s="290"/>
      <c r="J43" s="290"/>
      <c r="K43" s="290"/>
      <c r="L43" s="290"/>
      <c r="M43" s="290"/>
      <c r="N43" s="290"/>
      <c r="O43" s="291"/>
      <c r="P43" s="198"/>
      <c r="Q43" s="198"/>
      <c r="R43" s="198"/>
      <c r="S43" s="198"/>
      <c r="T43" s="198"/>
      <c r="U43" s="198"/>
      <c r="V43" s="198"/>
      <c r="W43" s="198"/>
      <c r="X43" s="199"/>
      <c r="Y43" s="295" t="s">
        <v>14</v>
      </c>
      <c r="Z43" s="296"/>
      <c r="AA43" s="297"/>
      <c r="AB43" s="298"/>
      <c r="AC43" s="298"/>
      <c r="AD43" s="298"/>
      <c r="AE43" s="85"/>
      <c r="AF43" s="86"/>
      <c r="AG43" s="86"/>
      <c r="AH43" s="86"/>
      <c r="AI43" s="87"/>
      <c r="AJ43" s="85"/>
      <c r="AK43" s="86"/>
      <c r="AL43" s="86"/>
      <c r="AM43" s="86"/>
      <c r="AN43" s="87"/>
      <c r="AO43" s="85"/>
      <c r="AP43" s="86"/>
      <c r="AQ43" s="86"/>
      <c r="AR43" s="86"/>
      <c r="AS43" s="87"/>
      <c r="AT43" s="229"/>
      <c r="AU43" s="229"/>
      <c r="AV43" s="229"/>
      <c r="AW43" s="229"/>
      <c r="AX43" s="230"/>
    </row>
    <row r="44" spans="1:50" ht="22.5" hidden="1" customHeight="1" x14ac:dyDescent="0.15">
      <c r="A44" s="220"/>
      <c r="B44" s="221"/>
      <c r="C44" s="221"/>
      <c r="D44" s="221"/>
      <c r="E44" s="221"/>
      <c r="F44" s="222"/>
      <c r="G44" s="292"/>
      <c r="H44" s="293"/>
      <c r="I44" s="293"/>
      <c r="J44" s="293"/>
      <c r="K44" s="293"/>
      <c r="L44" s="293"/>
      <c r="M44" s="293"/>
      <c r="N44" s="293"/>
      <c r="O44" s="294"/>
      <c r="P44" s="278"/>
      <c r="Q44" s="278"/>
      <c r="R44" s="278"/>
      <c r="S44" s="278"/>
      <c r="T44" s="278"/>
      <c r="U44" s="278"/>
      <c r="V44" s="278"/>
      <c r="W44" s="278"/>
      <c r="X44" s="279"/>
      <c r="Y44" s="167" t="s">
        <v>65</v>
      </c>
      <c r="Z44" s="113"/>
      <c r="AA44" s="163"/>
      <c r="AB44" s="288"/>
      <c r="AC44" s="288"/>
      <c r="AD44" s="28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20"/>
      <c r="B45" s="221"/>
      <c r="C45" s="221"/>
      <c r="D45" s="221"/>
      <c r="E45" s="221"/>
      <c r="F45" s="222"/>
      <c r="G45" s="292"/>
      <c r="H45" s="293"/>
      <c r="I45" s="293"/>
      <c r="J45" s="293"/>
      <c r="K45" s="293"/>
      <c r="L45" s="293"/>
      <c r="M45" s="293"/>
      <c r="N45" s="293"/>
      <c r="O45" s="294"/>
      <c r="P45" s="278"/>
      <c r="Q45" s="278"/>
      <c r="R45" s="278"/>
      <c r="S45" s="278"/>
      <c r="T45" s="278"/>
      <c r="U45" s="278"/>
      <c r="V45" s="278"/>
      <c r="W45" s="278"/>
      <c r="X45" s="279"/>
      <c r="Y45" s="267" t="s">
        <v>15</v>
      </c>
      <c r="Z45" s="268"/>
      <c r="AA45" s="269"/>
      <c r="AB45" s="266" t="s">
        <v>16</v>
      </c>
      <c r="AC45" s="266"/>
      <c r="AD45" s="266"/>
      <c r="AE45" s="85"/>
      <c r="AF45" s="86"/>
      <c r="AG45" s="86"/>
      <c r="AH45" s="86"/>
      <c r="AI45" s="87"/>
      <c r="AJ45" s="85"/>
      <c r="AK45" s="86"/>
      <c r="AL45" s="86"/>
      <c r="AM45" s="86"/>
      <c r="AN45" s="87"/>
      <c r="AO45" s="85"/>
      <c r="AP45" s="86"/>
      <c r="AQ45" s="86"/>
      <c r="AR45" s="86"/>
      <c r="AS45" s="87"/>
      <c r="AT45" s="270"/>
      <c r="AU45" s="271"/>
      <c r="AV45" s="271"/>
      <c r="AW45" s="271"/>
      <c r="AX45" s="272"/>
    </row>
    <row r="46" spans="1:50" ht="22.5" customHeight="1" x14ac:dyDescent="0.15">
      <c r="A46" s="709" t="s">
        <v>322</v>
      </c>
      <c r="B46" s="710"/>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710"/>
      <c r="AM46" s="710"/>
      <c r="AN46" s="710"/>
      <c r="AO46" s="30"/>
      <c r="AP46" s="30"/>
      <c r="AQ46" s="30"/>
      <c r="AR46" s="30"/>
      <c r="AS46" s="30"/>
      <c r="AT46" s="30"/>
      <c r="AU46" s="30"/>
      <c r="AV46" s="30"/>
      <c r="AW46" s="30"/>
      <c r="AX46" s="32"/>
    </row>
    <row r="47" spans="1:50" ht="18.75" hidden="1" customHeight="1" x14ac:dyDescent="0.15">
      <c r="A47" s="237" t="s">
        <v>320</v>
      </c>
      <c r="B47" s="711" t="s">
        <v>317</v>
      </c>
      <c r="C47" s="239"/>
      <c r="D47" s="239"/>
      <c r="E47" s="239"/>
      <c r="F47" s="240"/>
      <c r="G47" s="642" t="s">
        <v>311</v>
      </c>
      <c r="H47" s="642"/>
      <c r="I47" s="642"/>
      <c r="J47" s="642"/>
      <c r="K47" s="642"/>
      <c r="L47" s="642"/>
      <c r="M47" s="642"/>
      <c r="N47" s="642"/>
      <c r="O47" s="642"/>
      <c r="P47" s="642"/>
      <c r="Q47" s="642"/>
      <c r="R47" s="642"/>
      <c r="S47" s="642"/>
      <c r="T47" s="642"/>
      <c r="U47" s="642"/>
      <c r="V47" s="642"/>
      <c r="W47" s="642"/>
      <c r="X47" s="642"/>
      <c r="Y47" s="642"/>
      <c r="Z47" s="642"/>
      <c r="AA47" s="719"/>
      <c r="AB47" s="641" t="s">
        <v>310</v>
      </c>
      <c r="AC47" s="642"/>
      <c r="AD47" s="642"/>
      <c r="AE47" s="642"/>
      <c r="AF47" s="642"/>
      <c r="AG47" s="642"/>
      <c r="AH47" s="642"/>
      <c r="AI47" s="642"/>
      <c r="AJ47" s="642"/>
      <c r="AK47" s="642"/>
      <c r="AL47" s="642"/>
      <c r="AM47" s="642"/>
      <c r="AN47" s="642"/>
      <c r="AO47" s="642"/>
      <c r="AP47" s="642"/>
      <c r="AQ47" s="642"/>
      <c r="AR47" s="642"/>
      <c r="AS47" s="642"/>
      <c r="AT47" s="642"/>
      <c r="AU47" s="642"/>
      <c r="AV47" s="642"/>
      <c r="AW47" s="642"/>
      <c r="AX47" s="643"/>
    </row>
    <row r="48" spans="1:50" ht="18.75" hidden="1" customHeight="1" x14ac:dyDescent="0.15">
      <c r="A48" s="237"/>
      <c r="B48" s="711"/>
      <c r="C48" s="239"/>
      <c r="D48" s="239"/>
      <c r="E48" s="239"/>
      <c r="F48" s="240"/>
      <c r="G48" s="100"/>
      <c r="H48" s="100"/>
      <c r="I48" s="100"/>
      <c r="J48" s="100"/>
      <c r="K48" s="100"/>
      <c r="L48" s="100"/>
      <c r="M48" s="100"/>
      <c r="N48" s="100"/>
      <c r="O48" s="100"/>
      <c r="P48" s="100"/>
      <c r="Q48" s="100"/>
      <c r="R48" s="100"/>
      <c r="S48" s="100"/>
      <c r="T48" s="100"/>
      <c r="U48" s="100"/>
      <c r="V48" s="100"/>
      <c r="W48" s="100"/>
      <c r="X48" s="100"/>
      <c r="Y48" s="100"/>
      <c r="Z48" s="100"/>
      <c r="AA48" s="227"/>
      <c r="AB48" s="24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7"/>
      <c r="B49" s="711"/>
      <c r="C49" s="239"/>
      <c r="D49" s="239"/>
      <c r="E49" s="239"/>
      <c r="F49" s="240"/>
      <c r="G49" s="339"/>
      <c r="H49" s="339"/>
      <c r="I49" s="339"/>
      <c r="J49" s="339"/>
      <c r="K49" s="339"/>
      <c r="L49" s="339"/>
      <c r="M49" s="339"/>
      <c r="N49" s="339"/>
      <c r="O49" s="339"/>
      <c r="P49" s="339"/>
      <c r="Q49" s="339"/>
      <c r="R49" s="339"/>
      <c r="S49" s="339"/>
      <c r="T49" s="339"/>
      <c r="U49" s="339"/>
      <c r="V49" s="339"/>
      <c r="W49" s="339"/>
      <c r="X49" s="339"/>
      <c r="Y49" s="339"/>
      <c r="Z49" s="339"/>
      <c r="AA49" s="340"/>
      <c r="AB49" s="635"/>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36"/>
    </row>
    <row r="50" spans="1:50" ht="22.5" hidden="1" customHeight="1" x14ac:dyDescent="0.15">
      <c r="A50" s="237"/>
      <c r="B50" s="711"/>
      <c r="C50" s="239"/>
      <c r="D50" s="239"/>
      <c r="E50" s="239"/>
      <c r="F50" s="240"/>
      <c r="G50" s="341"/>
      <c r="H50" s="341"/>
      <c r="I50" s="341"/>
      <c r="J50" s="341"/>
      <c r="K50" s="341"/>
      <c r="L50" s="341"/>
      <c r="M50" s="341"/>
      <c r="N50" s="341"/>
      <c r="O50" s="341"/>
      <c r="P50" s="341"/>
      <c r="Q50" s="341"/>
      <c r="R50" s="341"/>
      <c r="S50" s="341"/>
      <c r="T50" s="341"/>
      <c r="U50" s="341"/>
      <c r="V50" s="341"/>
      <c r="W50" s="341"/>
      <c r="X50" s="341"/>
      <c r="Y50" s="341"/>
      <c r="Z50" s="341"/>
      <c r="AA50" s="342"/>
      <c r="AB50" s="637"/>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38"/>
    </row>
    <row r="51" spans="1:50" ht="22.5" hidden="1" customHeight="1" x14ac:dyDescent="0.15">
      <c r="A51" s="237"/>
      <c r="B51" s="712"/>
      <c r="C51" s="241"/>
      <c r="D51" s="241"/>
      <c r="E51" s="241"/>
      <c r="F51" s="242"/>
      <c r="G51" s="343"/>
      <c r="H51" s="343"/>
      <c r="I51" s="343"/>
      <c r="J51" s="343"/>
      <c r="K51" s="343"/>
      <c r="L51" s="343"/>
      <c r="M51" s="343"/>
      <c r="N51" s="343"/>
      <c r="O51" s="343"/>
      <c r="P51" s="343"/>
      <c r="Q51" s="343"/>
      <c r="R51" s="343"/>
      <c r="S51" s="343"/>
      <c r="T51" s="343"/>
      <c r="U51" s="343"/>
      <c r="V51" s="343"/>
      <c r="W51" s="343"/>
      <c r="X51" s="343"/>
      <c r="Y51" s="343"/>
      <c r="Z51" s="343"/>
      <c r="AA51" s="344"/>
      <c r="AB51" s="639"/>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40"/>
    </row>
    <row r="52" spans="1:50" ht="18.75" hidden="1" customHeight="1" x14ac:dyDescent="0.15">
      <c r="A52" s="237"/>
      <c r="B52" s="239" t="s">
        <v>318</v>
      </c>
      <c r="C52" s="239"/>
      <c r="D52" s="239"/>
      <c r="E52" s="239"/>
      <c r="F52" s="240"/>
      <c r="G52" s="223" t="s">
        <v>85</v>
      </c>
      <c r="H52" s="224"/>
      <c r="I52" s="224"/>
      <c r="J52" s="224"/>
      <c r="K52" s="224"/>
      <c r="L52" s="224"/>
      <c r="M52" s="224"/>
      <c r="N52" s="224"/>
      <c r="O52" s="225"/>
      <c r="P52" s="243" t="s">
        <v>89</v>
      </c>
      <c r="Q52" s="224"/>
      <c r="R52" s="224"/>
      <c r="S52" s="224"/>
      <c r="T52" s="224"/>
      <c r="U52" s="224"/>
      <c r="V52" s="224"/>
      <c r="W52" s="224"/>
      <c r="X52" s="225"/>
      <c r="Y52" s="245"/>
      <c r="Z52" s="246"/>
      <c r="AA52" s="247"/>
      <c r="AB52" s="251" t="s">
        <v>12</v>
      </c>
      <c r="AC52" s="252"/>
      <c r="AD52" s="253"/>
      <c r="AE52" s="243" t="s">
        <v>69</v>
      </c>
      <c r="AF52" s="224"/>
      <c r="AG52" s="224"/>
      <c r="AH52" s="224"/>
      <c r="AI52" s="225"/>
      <c r="AJ52" s="243" t="s">
        <v>70</v>
      </c>
      <c r="AK52" s="224"/>
      <c r="AL52" s="224"/>
      <c r="AM52" s="224"/>
      <c r="AN52" s="225"/>
      <c r="AO52" s="243" t="s">
        <v>71</v>
      </c>
      <c r="AP52" s="224"/>
      <c r="AQ52" s="224"/>
      <c r="AR52" s="224"/>
      <c r="AS52" s="225"/>
      <c r="AT52" s="273" t="s">
        <v>303</v>
      </c>
      <c r="AU52" s="274"/>
      <c r="AV52" s="274"/>
      <c r="AW52" s="274"/>
      <c r="AX52" s="275"/>
    </row>
    <row r="53" spans="1:50" ht="18.75" hidden="1" customHeight="1" x14ac:dyDescent="0.15">
      <c r="A53" s="237"/>
      <c r="B53" s="239"/>
      <c r="C53" s="239"/>
      <c r="D53" s="239"/>
      <c r="E53" s="239"/>
      <c r="F53" s="240"/>
      <c r="G53" s="226"/>
      <c r="H53" s="100"/>
      <c r="I53" s="100"/>
      <c r="J53" s="100"/>
      <c r="K53" s="100"/>
      <c r="L53" s="100"/>
      <c r="M53" s="100"/>
      <c r="N53" s="100"/>
      <c r="O53" s="227"/>
      <c r="P53" s="244"/>
      <c r="Q53" s="100"/>
      <c r="R53" s="100"/>
      <c r="S53" s="100"/>
      <c r="T53" s="100"/>
      <c r="U53" s="100"/>
      <c r="V53" s="100"/>
      <c r="W53" s="100"/>
      <c r="X53" s="227"/>
      <c r="Y53" s="248"/>
      <c r="Z53" s="249"/>
      <c r="AA53" s="250"/>
      <c r="AB53" s="254"/>
      <c r="AC53" s="255"/>
      <c r="AD53" s="256"/>
      <c r="AE53" s="244"/>
      <c r="AF53" s="100"/>
      <c r="AG53" s="100"/>
      <c r="AH53" s="100"/>
      <c r="AI53" s="227"/>
      <c r="AJ53" s="244"/>
      <c r="AK53" s="100"/>
      <c r="AL53" s="100"/>
      <c r="AM53" s="100"/>
      <c r="AN53" s="227"/>
      <c r="AO53" s="244"/>
      <c r="AP53" s="100"/>
      <c r="AQ53" s="100"/>
      <c r="AR53" s="100"/>
      <c r="AS53" s="227"/>
      <c r="AT53" s="58"/>
      <c r="AU53" s="102"/>
      <c r="AV53" s="102"/>
      <c r="AW53" s="100" t="s">
        <v>355</v>
      </c>
      <c r="AX53" s="101"/>
    </row>
    <row r="54" spans="1:50" ht="22.5" hidden="1" customHeight="1" x14ac:dyDescent="0.15">
      <c r="A54" s="237"/>
      <c r="B54" s="239"/>
      <c r="C54" s="239"/>
      <c r="D54" s="239"/>
      <c r="E54" s="239"/>
      <c r="F54" s="240"/>
      <c r="G54" s="276"/>
      <c r="H54" s="198"/>
      <c r="I54" s="198"/>
      <c r="J54" s="198"/>
      <c r="K54" s="198"/>
      <c r="L54" s="198"/>
      <c r="M54" s="198"/>
      <c r="N54" s="198"/>
      <c r="O54" s="199"/>
      <c r="P54" s="197"/>
      <c r="Q54" s="257"/>
      <c r="R54" s="257"/>
      <c r="S54" s="257"/>
      <c r="T54" s="257"/>
      <c r="U54" s="257"/>
      <c r="V54" s="257"/>
      <c r="W54" s="257"/>
      <c r="X54" s="258"/>
      <c r="Y54" s="263" t="s">
        <v>86</v>
      </c>
      <c r="Z54" s="264"/>
      <c r="AA54" s="265"/>
      <c r="AB54" s="376"/>
      <c r="AC54" s="228"/>
      <c r="AD54" s="228"/>
      <c r="AE54" s="85"/>
      <c r="AF54" s="86"/>
      <c r="AG54" s="86"/>
      <c r="AH54" s="86"/>
      <c r="AI54" s="87"/>
      <c r="AJ54" s="85"/>
      <c r="AK54" s="86"/>
      <c r="AL54" s="86"/>
      <c r="AM54" s="86"/>
      <c r="AN54" s="87"/>
      <c r="AO54" s="85"/>
      <c r="AP54" s="86"/>
      <c r="AQ54" s="86"/>
      <c r="AR54" s="86"/>
      <c r="AS54" s="87"/>
      <c r="AT54" s="229"/>
      <c r="AU54" s="229"/>
      <c r="AV54" s="229"/>
      <c r="AW54" s="229"/>
      <c r="AX54" s="230"/>
    </row>
    <row r="55" spans="1:50" ht="22.5" hidden="1" customHeight="1" x14ac:dyDescent="0.15">
      <c r="A55" s="237"/>
      <c r="B55" s="239"/>
      <c r="C55" s="239"/>
      <c r="D55" s="239"/>
      <c r="E55" s="239"/>
      <c r="F55" s="240"/>
      <c r="G55" s="277"/>
      <c r="H55" s="278"/>
      <c r="I55" s="278"/>
      <c r="J55" s="278"/>
      <c r="K55" s="278"/>
      <c r="L55" s="278"/>
      <c r="M55" s="278"/>
      <c r="N55" s="278"/>
      <c r="O55" s="279"/>
      <c r="P55" s="259"/>
      <c r="Q55" s="259"/>
      <c r="R55" s="259"/>
      <c r="S55" s="259"/>
      <c r="T55" s="259"/>
      <c r="U55" s="259"/>
      <c r="V55" s="259"/>
      <c r="W55" s="259"/>
      <c r="X55" s="260"/>
      <c r="Y55" s="231" t="s">
        <v>65</v>
      </c>
      <c r="Z55" s="232"/>
      <c r="AA55" s="233"/>
      <c r="AB55" s="682"/>
      <c r="AC55" s="234"/>
      <c r="AD55" s="23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37"/>
      <c r="B56" s="241"/>
      <c r="C56" s="241"/>
      <c r="D56" s="241"/>
      <c r="E56" s="241"/>
      <c r="F56" s="242"/>
      <c r="G56" s="280"/>
      <c r="H56" s="200"/>
      <c r="I56" s="200"/>
      <c r="J56" s="200"/>
      <c r="K56" s="200"/>
      <c r="L56" s="200"/>
      <c r="M56" s="200"/>
      <c r="N56" s="200"/>
      <c r="O56" s="201"/>
      <c r="P56" s="261"/>
      <c r="Q56" s="261"/>
      <c r="R56" s="261"/>
      <c r="S56" s="261"/>
      <c r="T56" s="261"/>
      <c r="U56" s="261"/>
      <c r="V56" s="261"/>
      <c r="W56" s="261"/>
      <c r="X56" s="262"/>
      <c r="Y56" s="235" t="s">
        <v>15</v>
      </c>
      <c r="Z56" s="232"/>
      <c r="AA56" s="233"/>
      <c r="AB56" s="236" t="s">
        <v>16</v>
      </c>
      <c r="AC56" s="236"/>
      <c r="AD56" s="236"/>
      <c r="AE56" s="85"/>
      <c r="AF56" s="86"/>
      <c r="AG56" s="86"/>
      <c r="AH56" s="86"/>
      <c r="AI56" s="87"/>
      <c r="AJ56" s="85"/>
      <c r="AK56" s="86"/>
      <c r="AL56" s="86"/>
      <c r="AM56" s="86"/>
      <c r="AN56" s="87"/>
      <c r="AO56" s="85"/>
      <c r="AP56" s="86"/>
      <c r="AQ56" s="86"/>
      <c r="AR56" s="86"/>
      <c r="AS56" s="87"/>
      <c r="AT56" s="270"/>
      <c r="AU56" s="271"/>
      <c r="AV56" s="271"/>
      <c r="AW56" s="271"/>
      <c r="AX56" s="272"/>
    </row>
    <row r="57" spans="1:50" ht="18.75" hidden="1" customHeight="1" x14ac:dyDescent="0.15">
      <c r="A57" s="237"/>
      <c r="B57" s="239" t="s">
        <v>318</v>
      </c>
      <c r="C57" s="239"/>
      <c r="D57" s="239"/>
      <c r="E57" s="239"/>
      <c r="F57" s="240"/>
      <c r="G57" s="223" t="s">
        <v>85</v>
      </c>
      <c r="H57" s="224"/>
      <c r="I57" s="224"/>
      <c r="J57" s="224"/>
      <c r="K57" s="224"/>
      <c r="L57" s="224"/>
      <c r="M57" s="224"/>
      <c r="N57" s="224"/>
      <c r="O57" s="225"/>
      <c r="P57" s="243" t="s">
        <v>89</v>
      </c>
      <c r="Q57" s="224"/>
      <c r="R57" s="224"/>
      <c r="S57" s="224"/>
      <c r="T57" s="224"/>
      <c r="U57" s="224"/>
      <c r="V57" s="224"/>
      <c r="W57" s="224"/>
      <c r="X57" s="225"/>
      <c r="Y57" s="245"/>
      <c r="Z57" s="246"/>
      <c r="AA57" s="247"/>
      <c r="AB57" s="251" t="s">
        <v>12</v>
      </c>
      <c r="AC57" s="252"/>
      <c r="AD57" s="253"/>
      <c r="AE57" s="243" t="s">
        <v>69</v>
      </c>
      <c r="AF57" s="224"/>
      <c r="AG57" s="224"/>
      <c r="AH57" s="224"/>
      <c r="AI57" s="225"/>
      <c r="AJ57" s="243" t="s">
        <v>70</v>
      </c>
      <c r="AK57" s="224"/>
      <c r="AL57" s="224"/>
      <c r="AM57" s="224"/>
      <c r="AN57" s="225"/>
      <c r="AO57" s="243" t="s">
        <v>71</v>
      </c>
      <c r="AP57" s="224"/>
      <c r="AQ57" s="224"/>
      <c r="AR57" s="224"/>
      <c r="AS57" s="225"/>
      <c r="AT57" s="273" t="s">
        <v>303</v>
      </c>
      <c r="AU57" s="274"/>
      <c r="AV57" s="274"/>
      <c r="AW57" s="274"/>
      <c r="AX57" s="275"/>
    </row>
    <row r="58" spans="1:50" ht="18.75" hidden="1" customHeight="1" x14ac:dyDescent="0.15">
      <c r="A58" s="237"/>
      <c r="B58" s="239"/>
      <c r="C58" s="239"/>
      <c r="D58" s="239"/>
      <c r="E58" s="239"/>
      <c r="F58" s="240"/>
      <c r="G58" s="226"/>
      <c r="H58" s="100"/>
      <c r="I58" s="100"/>
      <c r="J58" s="100"/>
      <c r="K58" s="100"/>
      <c r="L58" s="100"/>
      <c r="M58" s="100"/>
      <c r="N58" s="100"/>
      <c r="O58" s="227"/>
      <c r="P58" s="244"/>
      <c r="Q58" s="100"/>
      <c r="R58" s="100"/>
      <c r="S58" s="100"/>
      <c r="T58" s="100"/>
      <c r="U58" s="100"/>
      <c r="V58" s="100"/>
      <c r="W58" s="100"/>
      <c r="X58" s="227"/>
      <c r="Y58" s="248"/>
      <c r="Z58" s="249"/>
      <c r="AA58" s="250"/>
      <c r="AB58" s="254"/>
      <c r="AC58" s="255"/>
      <c r="AD58" s="256"/>
      <c r="AE58" s="244"/>
      <c r="AF58" s="100"/>
      <c r="AG58" s="100"/>
      <c r="AH58" s="100"/>
      <c r="AI58" s="227"/>
      <c r="AJ58" s="244"/>
      <c r="AK58" s="100"/>
      <c r="AL58" s="100"/>
      <c r="AM58" s="100"/>
      <c r="AN58" s="227"/>
      <c r="AO58" s="244"/>
      <c r="AP58" s="100"/>
      <c r="AQ58" s="100"/>
      <c r="AR58" s="100"/>
      <c r="AS58" s="227"/>
      <c r="AT58" s="58"/>
      <c r="AU58" s="102"/>
      <c r="AV58" s="102"/>
      <c r="AW58" s="100" t="s">
        <v>355</v>
      </c>
      <c r="AX58" s="101"/>
    </row>
    <row r="59" spans="1:50" ht="22.5" hidden="1" customHeight="1" x14ac:dyDescent="0.15">
      <c r="A59" s="237"/>
      <c r="B59" s="239"/>
      <c r="C59" s="239"/>
      <c r="D59" s="239"/>
      <c r="E59" s="239"/>
      <c r="F59" s="240"/>
      <c r="G59" s="276"/>
      <c r="H59" s="198"/>
      <c r="I59" s="198"/>
      <c r="J59" s="198"/>
      <c r="K59" s="198"/>
      <c r="L59" s="198"/>
      <c r="M59" s="198"/>
      <c r="N59" s="198"/>
      <c r="O59" s="199"/>
      <c r="P59" s="197"/>
      <c r="Q59" s="257"/>
      <c r="R59" s="257"/>
      <c r="S59" s="257"/>
      <c r="T59" s="257"/>
      <c r="U59" s="257"/>
      <c r="V59" s="257"/>
      <c r="W59" s="257"/>
      <c r="X59" s="258"/>
      <c r="Y59" s="263" t="s">
        <v>86</v>
      </c>
      <c r="Z59" s="264"/>
      <c r="AA59" s="265"/>
      <c r="AB59" s="228"/>
      <c r="AC59" s="228"/>
      <c r="AD59" s="228"/>
      <c r="AE59" s="85"/>
      <c r="AF59" s="86"/>
      <c r="AG59" s="86"/>
      <c r="AH59" s="86"/>
      <c r="AI59" s="87"/>
      <c r="AJ59" s="85"/>
      <c r="AK59" s="86"/>
      <c r="AL59" s="86"/>
      <c r="AM59" s="86"/>
      <c r="AN59" s="87"/>
      <c r="AO59" s="85"/>
      <c r="AP59" s="86"/>
      <c r="AQ59" s="86"/>
      <c r="AR59" s="86"/>
      <c r="AS59" s="87"/>
      <c r="AT59" s="229"/>
      <c r="AU59" s="229"/>
      <c r="AV59" s="229"/>
      <c r="AW59" s="229"/>
      <c r="AX59" s="230"/>
    </row>
    <row r="60" spans="1:50" ht="22.5" hidden="1" customHeight="1" x14ac:dyDescent="0.15">
      <c r="A60" s="237"/>
      <c r="B60" s="239"/>
      <c r="C60" s="239"/>
      <c r="D60" s="239"/>
      <c r="E60" s="239"/>
      <c r="F60" s="240"/>
      <c r="G60" s="277"/>
      <c r="H60" s="278"/>
      <c r="I60" s="278"/>
      <c r="J60" s="278"/>
      <c r="K60" s="278"/>
      <c r="L60" s="278"/>
      <c r="M60" s="278"/>
      <c r="N60" s="278"/>
      <c r="O60" s="279"/>
      <c r="P60" s="259"/>
      <c r="Q60" s="259"/>
      <c r="R60" s="259"/>
      <c r="S60" s="259"/>
      <c r="T60" s="259"/>
      <c r="U60" s="259"/>
      <c r="V60" s="259"/>
      <c r="W60" s="259"/>
      <c r="X60" s="260"/>
      <c r="Y60" s="231" t="s">
        <v>65</v>
      </c>
      <c r="Z60" s="232"/>
      <c r="AA60" s="233"/>
      <c r="AB60" s="234"/>
      <c r="AC60" s="234"/>
      <c r="AD60" s="23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7"/>
      <c r="B61" s="241"/>
      <c r="C61" s="241"/>
      <c r="D61" s="241"/>
      <c r="E61" s="241"/>
      <c r="F61" s="242"/>
      <c r="G61" s="280"/>
      <c r="H61" s="200"/>
      <c r="I61" s="200"/>
      <c r="J61" s="200"/>
      <c r="K61" s="200"/>
      <c r="L61" s="200"/>
      <c r="M61" s="200"/>
      <c r="N61" s="200"/>
      <c r="O61" s="201"/>
      <c r="P61" s="261"/>
      <c r="Q61" s="261"/>
      <c r="R61" s="261"/>
      <c r="S61" s="261"/>
      <c r="T61" s="261"/>
      <c r="U61" s="261"/>
      <c r="V61" s="261"/>
      <c r="W61" s="261"/>
      <c r="X61" s="262"/>
      <c r="Y61" s="235" t="s">
        <v>15</v>
      </c>
      <c r="Z61" s="232"/>
      <c r="AA61" s="233"/>
      <c r="AB61" s="236" t="s">
        <v>16</v>
      </c>
      <c r="AC61" s="236"/>
      <c r="AD61" s="236"/>
      <c r="AE61" s="85"/>
      <c r="AF61" s="86"/>
      <c r="AG61" s="86"/>
      <c r="AH61" s="86"/>
      <c r="AI61" s="87"/>
      <c r="AJ61" s="85"/>
      <c r="AK61" s="86"/>
      <c r="AL61" s="86"/>
      <c r="AM61" s="86"/>
      <c r="AN61" s="87"/>
      <c r="AO61" s="85"/>
      <c r="AP61" s="86"/>
      <c r="AQ61" s="86"/>
      <c r="AR61" s="86"/>
      <c r="AS61" s="87"/>
      <c r="AT61" s="270"/>
      <c r="AU61" s="271"/>
      <c r="AV61" s="271"/>
      <c r="AW61" s="271"/>
      <c r="AX61" s="272"/>
    </row>
    <row r="62" spans="1:50" ht="18.75" hidden="1" customHeight="1" x14ac:dyDescent="0.15">
      <c r="A62" s="237"/>
      <c r="B62" s="239" t="s">
        <v>318</v>
      </c>
      <c r="C62" s="239"/>
      <c r="D62" s="239"/>
      <c r="E62" s="239"/>
      <c r="F62" s="240"/>
      <c r="G62" s="223" t="s">
        <v>85</v>
      </c>
      <c r="H62" s="224"/>
      <c r="I62" s="224"/>
      <c r="J62" s="224"/>
      <c r="K62" s="224"/>
      <c r="L62" s="224"/>
      <c r="M62" s="224"/>
      <c r="N62" s="224"/>
      <c r="O62" s="225"/>
      <c r="P62" s="243" t="s">
        <v>89</v>
      </c>
      <c r="Q62" s="224"/>
      <c r="R62" s="224"/>
      <c r="S62" s="224"/>
      <c r="T62" s="224"/>
      <c r="U62" s="224"/>
      <c r="V62" s="224"/>
      <c r="W62" s="224"/>
      <c r="X62" s="225"/>
      <c r="Y62" s="245"/>
      <c r="Z62" s="246"/>
      <c r="AA62" s="247"/>
      <c r="AB62" s="251" t="s">
        <v>12</v>
      </c>
      <c r="AC62" s="252"/>
      <c r="AD62" s="253"/>
      <c r="AE62" s="243" t="s">
        <v>69</v>
      </c>
      <c r="AF62" s="224"/>
      <c r="AG62" s="224"/>
      <c r="AH62" s="224"/>
      <c r="AI62" s="225"/>
      <c r="AJ62" s="243" t="s">
        <v>70</v>
      </c>
      <c r="AK62" s="224"/>
      <c r="AL62" s="224"/>
      <c r="AM62" s="224"/>
      <c r="AN62" s="225"/>
      <c r="AO62" s="243" t="s">
        <v>71</v>
      </c>
      <c r="AP62" s="224"/>
      <c r="AQ62" s="224"/>
      <c r="AR62" s="224"/>
      <c r="AS62" s="225"/>
      <c r="AT62" s="273" t="s">
        <v>303</v>
      </c>
      <c r="AU62" s="274"/>
      <c r="AV62" s="274"/>
      <c r="AW62" s="274"/>
      <c r="AX62" s="275"/>
    </row>
    <row r="63" spans="1:50" ht="18.75" hidden="1" customHeight="1" x14ac:dyDescent="0.15">
      <c r="A63" s="237"/>
      <c r="B63" s="239"/>
      <c r="C63" s="239"/>
      <c r="D63" s="239"/>
      <c r="E63" s="239"/>
      <c r="F63" s="240"/>
      <c r="G63" s="226"/>
      <c r="H63" s="100"/>
      <c r="I63" s="100"/>
      <c r="J63" s="100"/>
      <c r="K63" s="100"/>
      <c r="L63" s="100"/>
      <c r="M63" s="100"/>
      <c r="N63" s="100"/>
      <c r="O63" s="227"/>
      <c r="P63" s="244"/>
      <c r="Q63" s="100"/>
      <c r="R63" s="100"/>
      <c r="S63" s="100"/>
      <c r="T63" s="100"/>
      <c r="U63" s="100"/>
      <c r="V63" s="100"/>
      <c r="W63" s="100"/>
      <c r="X63" s="227"/>
      <c r="Y63" s="248"/>
      <c r="Z63" s="249"/>
      <c r="AA63" s="250"/>
      <c r="AB63" s="254"/>
      <c r="AC63" s="255"/>
      <c r="AD63" s="256"/>
      <c r="AE63" s="244"/>
      <c r="AF63" s="100"/>
      <c r="AG63" s="100"/>
      <c r="AH63" s="100"/>
      <c r="AI63" s="227"/>
      <c r="AJ63" s="244"/>
      <c r="AK63" s="100"/>
      <c r="AL63" s="100"/>
      <c r="AM63" s="100"/>
      <c r="AN63" s="227"/>
      <c r="AO63" s="244"/>
      <c r="AP63" s="100"/>
      <c r="AQ63" s="100"/>
      <c r="AR63" s="100"/>
      <c r="AS63" s="227"/>
      <c r="AT63" s="58"/>
      <c r="AU63" s="102"/>
      <c r="AV63" s="102"/>
      <c r="AW63" s="100" t="s">
        <v>355</v>
      </c>
      <c r="AX63" s="101"/>
    </row>
    <row r="64" spans="1:50" ht="22.5" hidden="1" customHeight="1" x14ac:dyDescent="0.15">
      <c r="A64" s="237"/>
      <c r="B64" s="239"/>
      <c r="C64" s="239"/>
      <c r="D64" s="239"/>
      <c r="E64" s="239"/>
      <c r="F64" s="240"/>
      <c r="G64" s="276"/>
      <c r="H64" s="198"/>
      <c r="I64" s="198"/>
      <c r="J64" s="198"/>
      <c r="K64" s="198"/>
      <c r="L64" s="198"/>
      <c r="M64" s="198"/>
      <c r="N64" s="198"/>
      <c r="O64" s="199"/>
      <c r="P64" s="197"/>
      <c r="Q64" s="257"/>
      <c r="R64" s="257"/>
      <c r="S64" s="257"/>
      <c r="T64" s="257"/>
      <c r="U64" s="257"/>
      <c r="V64" s="257"/>
      <c r="W64" s="257"/>
      <c r="X64" s="258"/>
      <c r="Y64" s="263" t="s">
        <v>86</v>
      </c>
      <c r="Z64" s="264"/>
      <c r="AA64" s="265"/>
      <c r="AB64" s="228"/>
      <c r="AC64" s="228"/>
      <c r="AD64" s="228"/>
      <c r="AE64" s="85"/>
      <c r="AF64" s="86"/>
      <c r="AG64" s="86"/>
      <c r="AH64" s="86"/>
      <c r="AI64" s="87"/>
      <c r="AJ64" s="85"/>
      <c r="AK64" s="86"/>
      <c r="AL64" s="86"/>
      <c r="AM64" s="86"/>
      <c r="AN64" s="87"/>
      <c r="AO64" s="85"/>
      <c r="AP64" s="86"/>
      <c r="AQ64" s="86"/>
      <c r="AR64" s="86"/>
      <c r="AS64" s="87"/>
      <c r="AT64" s="229"/>
      <c r="AU64" s="229"/>
      <c r="AV64" s="229"/>
      <c r="AW64" s="229"/>
      <c r="AX64" s="230"/>
    </row>
    <row r="65" spans="1:60" ht="22.5" hidden="1" customHeight="1" x14ac:dyDescent="0.15">
      <c r="A65" s="237"/>
      <c r="B65" s="239"/>
      <c r="C65" s="239"/>
      <c r="D65" s="239"/>
      <c r="E65" s="239"/>
      <c r="F65" s="240"/>
      <c r="G65" s="277"/>
      <c r="H65" s="278"/>
      <c r="I65" s="278"/>
      <c r="J65" s="278"/>
      <c r="K65" s="278"/>
      <c r="L65" s="278"/>
      <c r="M65" s="278"/>
      <c r="N65" s="278"/>
      <c r="O65" s="279"/>
      <c r="P65" s="259"/>
      <c r="Q65" s="259"/>
      <c r="R65" s="259"/>
      <c r="S65" s="259"/>
      <c r="T65" s="259"/>
      <c r="U65" s="259"/>
      <c r="V65" s="259"/>
      <c r="W65" s="259"/>
      <c r="X65" s="260"/>
      <c r="Y65" s="231" t="s">
        <v>65</v>
      </c>
      <c r="Z65" s="232"/>
      <c r="AA65" s="233"/>
      <c r="AB65" s="234"/>
      <c r="AC65" s="234"/>
      <c r="AD65" s="23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8"/>
      <c r="B66" s="241"/>
      <c r="C66" s="241"/>
      <c r="D66" s="241"/>
      <c r="E66" s="241"/>
      <c r="F66" s="242"/>
      <c r="G66" s="280"/>
      <c r="H66" s="200"/>
      <c r="I66" s="200"/>
      <c r="J66" s="200"/>
      <c r="K66" s="200"/>
      <c r="L66" s="200"/>
      <c r="M66" s="200"/>
      <c r="N66" s="200"/>
      <c r="O66" s="201"/>
      <c r="P66" s="261"/>
      <c r="Q66" s="261"/>
      <c r="R66" s="261"/>
      <c r="S66" s="261"/>
      <c r="T66" s="261"/>
      <c r="U66" s="261"/>
      <c r="V66" s="261"/>
      <c r="W66" s="261"/>
      <c r="X66" s="262"/>
      <c r="Y66" s="235" t="s">
        <v>15</v>
      </c>
      <c r="Z66" s="232"/>
      <c r="AA66" s="233"/>
      <c r="AB66" s="236" t="s">
        <v>16</v>
      </c>
      <c r="AC66" s="236"/>
      <c r="AD66" s="236"/>
      <c r="AE66" s="85"/>
      <c r="AF66" s="86"/>
      <c r="AG66" s="86"/>
      <c r="AH66" s="86"/>
      <c r="AI66" s="87"/>
      <c r="AJ66" s="85"/>
      <c r="AK66" s="86"/>
      <c r="AL66" s="86"/>
      <c r="AM66" s="86"/>
      <c r="AN66" s="87"/>
      <c r="AO66" s="85"/>
      <c r="AP66" s="86"/>
      <c r="AQ66" s="86"/>
      <c r="AR66" s="86"/>
      <c r="AS66" s="87"/>
      <c r="AT66" s="270"/>
      <c r="AU66" s="271"/>
      <c r="AV66" s="271"/>
      <c r="AW66" s="271"/>
      <c r="AX66" s="272"/>
    </row>
    <row r="67" spans="1:60" ht="31.7" customHeight="1" x14ac:dyDescent="0.15">
      <c r="A67" s="184" t="s">
        <v>88</v>
      </c>
      <c r="B67" s="185"/>
      <c r="C67" s="185"/>
      <c r="D67" s="185"/>
      <c r="E67" s="185"/>
      <c r="F67" s="186"/>
      <c r="G67" s="193" t="s">
        <v>84</v>
      </c>
      <c r="H67" s="193"/>
      <c r="I67" s="193"/>
      <c r="J67" s="193"/>
      <c r="K67" s="193"/>
      <c r="L67" s="193"/>
      <c r="M67" s="193"/>
      <c r="N67" s="193"/>
      <c r="O67" s="193"/>
      <c r="P67" s="193"/>
      <c r="Q67" s="193"/>
      <c r="R67" s="193"/>
      <c r="S67" s="193"/>
      <c r="T67" s="193"/>
      <c r="U67" s="193"/>
      <c r="V67" s="193"/>
      <c r="W67" s="193"/>
      <c r="X67" s="194"/>
      <c r="Y67" s="195"/>
      <c r="Z67" s="77"/>
      <c r="AA67" s="78"/>
      <c r="AB67" s="112" t="s">
        <v>12</v>
      </c>
      <c r="AC67" s="113"/>
      <c r="AD67" s="163"/>
      <c r="AE67" s="683" t="s">
        <v>69</v>
      </c>
      <c r="AF67" s="110"/>
      <c r="AG67" s="110"/>
      <c r="AH67" s="110"/>
      <c r="AI67" s="110"/>
      <c r="AJ67" s="683" t="s">
        <v>70</v>
      </c>
      <c r="AK67" s="110"/>
      <c r="AL67" s="110"/>
      <c r="AM67" s="110"/>
      <c r="AN67" s="110"/>
      <c r="AO67" s="683" t="s">
        <v>71</v>
      </c>
      <c r="AP67" s="110"/>
      <c r="AQ67" s="110"/>
      <c r="AR67" s="110"/>
      <c r="AS67" s="110"/>
      <c r="AT67" s="168" t="s">
        <v>74</v>
      </c>
      <c r="AU67" s="169"/>
      <c r="AV67" s="169"/>
      <c r="AW67" s="169"/>
      <c r="AX67" s="170"/>
    </row>
    <row r="68" spans="1:60" ht="22.5" customHeight="1" x14ac:dyDescent="0.15">
      <c r="A68" s="187"/>
      <c r="B68" s="188"/>
      <c r="C68" s="188"/>
      <c r="D68" s="188"/>
      <c r="E68" s="188"/>
      <c r="F68" s="189"/>
      <c r="G68" s="422" t="s">
        <v>404</v>
      </c>
      <c r="H68" s="423"/>
      <c r="I68" s="423"/>
      <c r="J68" s="423"/>
      <c r="K68" s="423"/>
      <c r="L68" s="423"/>
      <c r="M68" s="423"/>
      <c r="N68" s="423"/>
      <c r="O68" s="423"/>
      <c r="P68" s="423"/>
      <c r="Q68" s="423"/>
      <c r="R68" s="423"/>
      <c r="S68" s="423"/>
      <c r="T68" s="423"/>
      <c r="U68" s="423"/>
      <c r="V68" s="423"/>
      <c r="W68" s="423"/>
      <c r="X68" s="424"/>
      <c r="Y68" s="335" t="s">
        <v>66</v>
      </c>
      <c r="Z68" s="336"/>
      <c r="AA68" s="337"/>
      <c r="AB68" s="716" t="s">
        <v>405</v>
      </c>
      <c r="AC68" s="717"/>
      <c r="AD68" s="718"/>
      <c r="AE68" s="431">
        <v>3016</v>
      </c>
      <c r="AF68" s="378"/>
      <c r="AG68" s="378"/>
      <c r="AH68" s="378"/>
      <c r="AI68" s="378"/>
      <c r="AJ68" s="431">
        <v>2530</v>
      </c>
      <c r="AK68" s="378"/>
      <c r="AL68" s="378"/>
      <c r="AM68" s="378"/>
      <c r="AN68" s="378"/>
      <c r="AO68" s="85">
        <v>2606</v>
      </c>
      <c r="AP68" s="86"/>
      <c r="AQ68" s="86"/>
      <c r="AR68" s="86"/>
      <c r="AS68" s="87"/>
      <c r="AT68" s="208"/>
      <c r="AU68" s="208"/>
      <c r="AV68" s="208"/>
      <c r="AW68" s="208"/>
      <c r="AX68" s="209"/>
      <c r="AY68" s="10"/>
      <c r="AZ68" s="10"/>
      <c r="BA68" s="10"/>
      <c r="BB68" s="10"/>
      <c r="BC68" s="10"/>
    </row>
    <row r="69" spans="1:60" ht="22.5" customHeight="1" x14ac:dyDescent="0.15">
      <c r="A69" s="190"/>
      <c r="B69" s="191"/>
      <c r="C69" s="191"/>
      <c r="D69" s="191"/>
      <c r="E69" s="191"/>
      <c r="F69" s="192"/>
      <c r="G69" s="425"/>
      <c r="H69" s="426"/>
      <c r="I69" s="426"/>
      <c r="J69" s="426"/>
      <c r="K69" s="426"/>
      <c r="L69" s="426"/>
      <c r="M69" s="426"/>
      <c r="N69" s="426"/>
      <c r="O69" s="426"/>
      <c r="P69" s="426"/>
      <c r="Q69" s="426"/>
      <c r="R69" s="426"/>
      <c r="S69" s="426"/>
      <c r="T69" s="426"/>
      <c r="U69" s="426"/>
      <c r="V69" s="426"/>
      <c r="W69" s="426"/>
      <c r="X69" s="427"/>
      <c r="Y69" s="210" t="s">
        <v>67</v>
      </c>
      <c r="Z69" s="147"/>
      <c r="AA69" s="148"/>
      <c r="AB69" s="679" t="s">
        <v>445</v>
      </c>
      <c r="AC69" s="680"/>
      <c r="AD69" s="681"/>
      <c r="AE69" s="631" t="s">
        <v>403</v>
      </c>
      <c r="AF69" s="378"/>
      <c r="AG69" s="378"/>
      <c r="AH69" s="378"/>
      <c r="AI69" s="378"/>
      <c r="AJ69" s="377" t="s">
        <v>403</v>
      </c>
      <c r="AK69" s="378"/>
      <c r="AL69" s="378"/>
      <c r="AM69" s="378"/>
      <c r="AN69" s="378"/>
      <c r="AO69" s="377" t="s">
        <v>403</v>
      </c>
      <c r="AP69" s="378"/>
      <c r="AQ69" s="378"/>
      <c r="AR69" s="378"/>
      <c r="AS69" s="378"/>
      <c r="AT69" s="85" t="s">
        <v>445</v>
      </c>
      <c r="AU69" s="86"/>
      <c r="AV69" s="86"/>
      <c r="AW69" s="86"/>
      <c r="AX69" s="88"/>
      <c r="AY69" s="10"/>
      <c r="AZ69" s="10"/>
      <c r="BA69" s="10"/>
      <c r="BB69" s="10"/>
      <c r="BC69" s="10"/>
      <c r="BD69" s="10"/>
      <c r="BE69" s="10"/>
      <c r="BF69" s="10"/>
      <c r="BG69" s="10"/>
      <c r="BH69" s="10"/>
    </row>
    <row r="70" spans="1:60" ht="33" hidden="1" customHeight="1" x14ac:dyDescent="0.15">
      <c r="A70" s="184" t="s">
        <v>88</v>
      </c>
      <c r="B70" s="185"/>
      <c r="C70" s="185"/>
      <c r="D70" s="185"/>
      <c r="E70" s="185"/>
      <c r="F70" s="186"/>
      <c r="G70" s="193" t="s">
        <v>84</v>
      </c>
      <c r="H70" s="193"/>
      <c r="I70" s="193"/>
      <c r="J70" s="193"/>
      <c r="K70" s="193"/>
      <c r="L70" s="193"/>
      <c r="M70" s="193"/>
      <c r="N70" s="193"/>
      <c r="O70" s="193"/>
      <c r="P70" s="193"/>
      <c r="Q70" s="193"/>
      <c r="R70" s="193"/>
      <c r="S70" s="193"/>
      <c r="T70" s="193"/>
      <c r="U70" s="193"/>
      <c r="V70" s="193"/>
      <c r="W70" s="193"/>
      <c r="X70" s="194"/>
      <c r="Y70" s="195"/>
      <c r="Z70" s="77"/>
      <c r="AA70" s="78"/>
      <c r="AB70" s="112" t="s">
        <v>12</v>
      </c>
      <c r="AC70" s="113"/>
      <c r="AD70" s="163"/>
      <c r="AE70" s="167" t="s">
        <v>69</v>
      </c>
      <c r="AF70" s="162"/>
      <c r="AG70" s="162"/>
      <c r="AH70" s="162"/>
      <c r="AI70" s="196"/>
      <c r="AJ70" s="167" t="s">
        <v>70</v>
      </c>
      <c r="AK70" s="162"/>
      <c r="AL70" s="162"/>
      <c r="AM70" s="162"/>
      <c r="AN70" s="196"/>
      <c r="AO70" s="167" t="s">
        <v>71</v>
      </c>
      <c r="AP70" s="162"/>
      <c r="AQ70" s="162"/>
      <c r="AR70" s="162"/>
      <c r="AS70" s="196"/>
      <c r="AT70" s="168" t="s">
        <v>74</v>
      </c>
      <c r="AU70" s="169"/>
      <c r="AV70" s="169"/>
      <c r="AW70" s="169"/>
      <c r="AX70" s="170"/>
    </row>
    <row r="71" spans="1:60" ht="22.5" hidden="1" customHeight="1" x14ac:dyDescent="0.15">
      <c r="A71" s="187"/>
      <c r="B71" s="188"/>
      <c r="C71" s="188"/>
      <c r="D71" s="188"/>
      <c r="E71" s="188"/>
      <c r="F71" s="189"/>
      <c r="G71" s="198"/>
      <c r="H71" s="198"/>
      <c r="I71" s="198"/>
      <c r="J71" s="198"/>
      <c r="K71" s="198"/>
      <c r="L71" s="198"/>
      <c r="M71" s="198"/>
      <c r="N71" s="198"/>
      <c r="O71" s="198"/>
      <c r="P71" s="198"/>
      <c r="Q71" s="198"/>
      <c r="R71" s="198"/>
      <c r="S71" s="198"/>
      <c r="T71" s="198"/>
      <c r="U71" s="198"/>
      <c r="V71" s="198"/>
      <c r="W71" s="198"/>
      <c r="X71" s="199"/>
      <c r="Y71" s="202" t="s">
        <v>66</v>
      </c>
      <c r="Z71" s="203"/>
      <c r="AA71" s="204"/>
      <c r="AB71" s="205"/>
      <c r="AC71" s="206"/>
      <c r="AD71" s="207"/>
      <c r="AE71" s="85"/>
      <c r="AF71" s="86"/>
      <c r="AG71" s="86"/>
      <c r="AH71" s="86"/>
      <c r="AI71" s="87"/>
      <c r="AJ71" s="85"/>
      <c r="AK71" s="86"/>
      <c r="AL71" s="86"/>
      <c r="AM71" s="86"/>
      <c r="AN71" s="87"/>
      <c r="AO71" s="85"/>
      <c r="AP71" s="86"/>
      <c r="AQ71" s="86"/>
      <c r="AR71" s="86"/>
      <c r="AS71" s="87"/>
      <c r="AT71" s="208"/>
      <c r="AU71" s="208"/>
      <c r="AV71" s="208"/>
      <c r="AW71" s="208"/>
      <c r="AX71" s="209"/>
      <c r="AY71" s="10"/>
      <c r="AZ71" s="10"/>
      <c r="BA71" s="10"/>
      <c r="BB71" s="10"/>
      <c r="BC71" s="10"/>
    </row>
    <row r="72" spans="1:60" ht="22.5" hidden="1" customHeight="1" x14ac:dyDescent="0.15">
      <c r="A72" s="190"/>
      <c r="B72" s="191"/>
      <c r="C72" s="191"/>
      <c r="D72" s="191"/>
      <c r="E72" s="191"/>
      <c r="F72" s="192"/>
      <c r="G72" s="200"/>
      <c r="H72" s="200"/>
      <c r="I72" s="200"/>
      <c r="J72" s="200"/>
      <c r="K72" s="200"/>
      <c r="L72" s="200"/>
      <c r="M72" s="200"/>
      <c r="N72" s="200"/>
      <c r="O72" s="200"/>
      <c r="P72" s="200"/>
      <c r="Q72" s="200"/>
      <c r="R72" s="200"/>
      <c r="S72" s="200"/>
      <c r="T72" s="200"/>
      <c r="U72" s="200"/>
      <c r="V72" s="200"/>
      <c r="W72" s="200"/>
      <c r="X72" s="201"/>
      <c r="Y72" s="210" t="s">
        <v>67</v>
      </c>
      <c r="Z72" s="211"/>
      <c r="AA72" s="212"/>
      <c r="AB72" s="213"/>
      <c r="AC72" s="214"/>
      <c r="AD72" s="21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4" t="s">
        <v>88</v>
      </c>
      <c r="B73" s="185"/>
      <c r="C73" s="185"/>
      <c r="D73" s="185"/>
      <c r="E73" s="185"/>
      <c r="F73" s="186"/>
      <c r="G73" s="193" t="s">
        <v>84</v>
      </c>
      <c r="H73" s="193"/>
      <c r="I73" s="193"/>
      <c r="J73" s="193"/>
      <c r="K73" s="193"/>
      <c r="L73" s="193"/>
      <c r="M73" s="193"/>
      <c r="N73" s="193"/>
      <c r="O73" s="193"/>
      <c r="P73" s="193"/>
      <c r="Q73" s="193"/>
      <c r="R73" s="193"/>
      <c r="S73" s="193"/>
      <c r="T73" s="193"/>
      <c r="U73" s="193"/>
      <c r="V73" s="193"/>
      <c r="W73" s="193"/>
      <c r="X73" s="194"/>
      <c r="Y73" s="195"/>
      <c r="Z73" s="77"/>
      <c r="AA73" s="78"/>
      <c r="AB73" s="112" t="s">
        <v>12</v>
      </c>
      <c r="AC73" s="113"/>
      <c r="AD73" s="163"/>
      <c r="AE73" s="167" t="s">
        <v>69</v>
      </c>
      <c r="AF73" s="162"/>
      <c r="AG73" s="162"/>
      <c r="AH73" s="162"/>
      <c r="AI73" s="196"/>
      <c r="AJ73" s="167" t="s">
        <v>70</v>
      </c>
      <c r="AK73" s="162"/>
      <c r="AL73" s="162"/>
      <c r="AM73" s="162"/>
      <c r="AN73" s="196"/>
      <c r="AO73" s="167" t="s">
        <v>71</v>
      </c>
      <c r="AP73" s="162"/>
      <c r="AQ73" s="162"/>
      <c r="AR73" s="162"/>
      <c r="AS73" s="196"/>
      <c r="AT73" s="168" t="s">
        <v>74</v>
      </c>
      <c r="AU73" s="169"/>
      <c r="AV73" s="169"/>
      <c r="AW73" s="169"/>
      <c r="AX73" s="170"/>
    </row>
    <row r="74" spans="1:60" ht="22.5" hidden="1" customHeight="1" x14ac:dyDescent="0.15">
      <c r="A74" s="187"/>
      <c r="B74" s="188"/>
      <c r="C74" s="188"/>
      <c r="D74" s="188"/>
      <c r="E74" s="188"/>
      <c r="F74" s="189"/>
      <c r="G74" s="198"/>
      <c r="H74" s="198"/>
      <c r="I74" s="198"/>
      <c r="J74" s="198"/>
      <c r="K74" s="198"/>
      <c r="L74" s="198"/>
      <c r="M74" s="198"/>
      <c r="N74" s="198"/>
      <c r="O74" s="198"/>
      <c r="P74" s="198"/>
      <c r="Q74" s="198"/>
      <c r="R74" s="198"/>
      <c r="S74" s="198"/>
      <c r="T74" s="198"/>
      <c r="U74" s="198"/>
      <c r="V74" s="198"/>
      <c r="W74" s="198"/>
      <c r="X74" s="199"/>
      <c r="Y74" s="202" t="s">
        <v>66</v>
      </c>
      <c r="Z74" s="203"/>
      <c r="AA74" s="204"/>
      <c r="AB74" s="205"/>
      <c r="AC74" s="206"/>
      <c r="AD74" s="207"/>
      <c r="AE74" s="85"/>
      <c r="AF74" s="86"/>
      <c r="AG74" s="86"/>
      <c r="AH74" s="86"/>
      <c r="AI74" s="87"/>
      <c r="AJ74" s="85"/>
      <c r="AK74" s="86"/>
      <c r="AL74" s="86"/>
      <c r="AM74" s="86"/>
      <c r="AN74" s="87"/>
      <c r="AO74" s="85"/>
      <c r="AP74" s="86"/>
      <c r="AQ74" s="86"/>
      <c r="AR74" s="86"/>
      <c r="AS74" s="87"/>
      <c r="AT74" s="208"/>
      <c r="AU74" s="208"/>
      <c r="AV74" s="208"/>
      <c r="AW74" s="208"/>
      <c r="AX74" s="209"/>
      <c r="AY74" s="10"/>
      <c r="AZ74" s="10"/>
      <c r="BA74" s="10"/>
      <c r="BB74" s="10"/>
      <c r="BC74" s="10"/>
    </row>
    <row r="75" spans="1:60" ht="22.5" hidden="1" customHeight="1" x14ac:dyDescent="0.15">
      <c r="A75" s="190"/>
      <c r="B75" s="191"/>
      <c r="C75" s="191"/>
      <c r="D75" s="191"/>
      <c r="E75" s="191"/>
      <c r="F75" s="192"/>
      <c r="G75" s="200"/>
      <c r="H75" s="200"/>
      <c r="I75" s="200"/>
      <c r="J75" s="200"/>
      <c r="K75" s="200"/>
      <c r="L75" s="200"/>
      <c r="M75" s="200"/>
      <c r="N75" s="200"/>
      <c r="O75" s="200"/>
      <c r="P75" s="200"/>
      <c r="Q75" s="200"/>
      <c r="R75" s="200"/>
      <c r="S75" s="200"/>
      <c r="T75" s="200"/>
      <c r="U75" s="200"/>
      <c r="V75" s="200"/>
      <c r="W75" s="200"/>
      <c r="X75" s="201"/>
      <c r="Y75" s="210" t="s">
        <v>67</v>
      </c>
      <c r="Z75" s="211"/>
      <c r="AA75" s="212"/>
      <c r="AB75" s="213"/>
      <c r="AC75" s="214"/>
      <c r="AD75" s="21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4" t="s">
        <v>88</v>
      </c>
      <c r="B76" s="185"/>
      <c r="C76" s="185"/>
      <c r="D76" s="185"/>
      <c r="E76" s="185"/>
      <c r="F76" s="186"/>
      <c r="G76" s="193" t="s">
        <v>84</v>
      </c>
      <c r="H76" s="193"/>
      <c r="I76" s="193"/>
      <c r="J76" s="193"/>
      <c r="K76" s="193"/>
      <c r="L76" s="193"/>
      <c r="M76" s="193"/>
      <c r="N76" s="193"/>
      <c r="O76" s="193"/>
      <c r="P76" s="193"/>
      <c r="Q76" s="193"/>
      <c r="R76" s="193"/>
      <c r="S76" s="193"/>
      <c r="T76" s="193"/>
      <c r="U76" s="193"/>
      <c r="V76" s="193"/>
      <c r="W76" s="193"/>
      <c r="X76" s="194"/>
      <c r="Y76" s="195"/>
      <c r="Z76" s="77"/>
      <c r="AA76" s="78"/>
      <c r="AB76" s="112" t="s">
        <v>12</v>
      </c>
      <c r="AC76" s="113"/>
      <c r="AD76" s="163"/>
      <c r="AE76" s="167" t="s">
        <v>69</v>
      </c>
      <c r="AF76" s="162"/>
      <c r="AG76" s="162"/>
      <c r="AH76" s="162"/>
      <c r="AI76" s="196"/>
      <c r="AJ76" s="167" t="s">
        <v>70</v>
      </c>
      <c r="AK76" s="162"/>
      <c r="AL76" s="162"/>
      <c r="AM76" s="162"/>
      <c r="AN76" s="196"/>
      <c r="AO76" s="167" t="s">
        <v>71</v>
      </c>
      <c r="AP76" s="162"/>
      <c r="AQ76" s="162"/>
      <c r="AR76" s="162"/>
      <c r="AS76" s="196"/>
      <c r="AT76" s="168" t="s">
        <v>74</v>
      </c>
      <c r="AU76" s="169"/>
      <c r="AV76" s="169"/>
      <c r="AW76" s="169"/>
      <c r="AX76" s="170"/>
    </row>
    <row r="77" spans="1:60" ht="22.5" hidden="1" customHeight="1" x14ac:dyDescent="0.15">
      <c r="A77" s="187"/>
      <c r="B77" s="188"/>
      <c r="C77" s="188"/>
      <c r="D77" s="188"/>
      <c r="E77" s="188"/>
      <c r="F77" s="189"/>
      <c r="G77" s="198"/>
      <c r="H77" s="198"/>
      <c r="I77" s="198"/>
      <c r="J77" s="198"/>
      <c r="K77" s="198"/>
      <c r="L77" s="198"/>
      <c r="M77" s="198"/>
      <c r="N77" s="198"/>
      <c r="O77" s="198"/>
      <c r="P77" s="198"/>
      <c r="Q77" s="198"/>
      <c r="R77" s="198"/>
      <c r="S77" s="198"/>
      <c r="T77" s="198"/>
      <c r="U77" s="198"/>
      <c r="V77" s="198"/>
      <c r="W77" s="198"/>
      <c r="X77" s="199"/>
      <c r="Y77" s="202" t="s">
        <v>66</v>
      </c>
      <c r="Z77" s="203"/>
      <c r="AA77" s="204"/>
      <c r="AB77" s="205"/>
      <c r="AC77" s="206"/>
      <c r="AD77" s="207"/>
      <c r="AE77" s="85"/>
      <c r="AF77" s="86"/>
      <c r="AG77" s="86"/>
      <c r="AH77" s="86"/>
      <c r="AI77" s="87"/>
      <c r="AJ77" s="85"/>
      <c r="AK77" s="86"/>
      <c r="AL77" s="86"/>
      <c r="AM77" s="86"/>
      <c r="AN77" s="87"/>
      <c r="AO77" s="85"/>
      <c r="AP77" s="86"/>
      <c r="AQ77" s="86"/>
      <c r="AR77" s="86"/>
      <c r="AS77" s="87"/>
      <c r="AT77" s="208"/>
      <c r="AU77" s="208"/>
      <c r="AV77" s="208"/>
      <c r="AW77" s="208"/>
      <c r="AX77" s="209"/>
      <c r="AY77" s="10"/>
      <c r="AZ77" s="10"/>
      <c r="BA77" s="10"/>
      <c r="BB77" s="10"/>
      <c r="BC77" s="10"/>
    </row>
    <row r="78" spans="1:60" ht="22.5" hidden="1" customHeight="1" x14ac:dyDescent="0.15">
      <c r="A78" s="190"/>
      <c r="B78" s="191"/>
      <c r="C78" s="191"/>
      <c r="D78" s="191"/>
      <c r="E78" s="191"/>
      <c r="F78" s="192"/>
      <c r="G78" s="200"/>
      <c r="H78" s="200"/>
      <c r="I78" s="200"/>
      <c r="J78" s="200"/>
      <c r="K78" s="200"/>
      <c r="L78" s="200"/>
      <c r="M78" s="200"/>
      <c r="N78" s="200"/>
      <c r="O78" s="200"/>
      <c r="P78" s="200"/>
      <c r="Q78" s="200"/>
      <c r="R78" s="200"/>
      <c r="S78" s="200"/>
      <c r="T78" s="200"/>
      <c r="U78" s="200"/>
      <c r="V78" s="200"/>
      <c r="W78" s="200"/>
      <c r="X78" s="201"/>
      <c r="Y78" s="210" t="s">
        <v>67</v>
      </c>
      <c r="Z78" s="211"/>
      <c r="AA78" s="212"/>
      <c r="AB78" s="213"/>
      <c r="AC78" s="214"/>
      <c r="AD78" s="21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4" t="s">
        <v>88</v>
      </c>
      <c r="B79" s="185"/>
      <c r="C79" s="185"/>
      <c r="D79" s="185"/>
      <c r="E79" s="185"/>
      <c r="F79" s="186"/>
      <c r="G79" s="193" t="s">
        <v>84</v>
      </c>
      <c r="H79" s="193"/>
      <c r="I79" s="193"/>
      <c r="J79" s="193"/>
      <c r="K79" s="193"/>
      <c r="L79" s="193"/>
      <c r="M79" s="193"/>
      <c r="N79" s="193"/>
      <c r="O79" s="193"/>
      <c r="P79" s="193"/>
      <c r="Q79" s="193"/>
      <c r="R79" s="193"/>
      <c r="S79" s="193"/>
      <c r="T79" s="193"/>
      <c r="U79" s="193"/>
      <c r="V79" s="193"/>
      <c r="W79" s="193"/>
      <c r="X79" s="194"/>
      <c r="Y79" s="195"/>
      <c r="Z79" s="77"/>
      <c r="AA79" s="78"/>
      <c r="AB79" s="112" t="s">
        <v>12</v>
      </c>
      <c r="AC79" s="113"/>
      <c r="AD79" s="163"/>
      <c r="AE79" s="167" t="s">
        <v>69</v>
      </c>
      <c r="AF79" s="162"/>
      <c r="AG79" s="162"/>
      <c r="AH79" s="162"/>
      <c r="AI79" s="196"/>
      <c r="AJ79" s="167" t="s">
        <v>70</v>
      </c>
      <c r="AK79" s="162"/>
      <c r="AL79" s="162"/>
      <c r="AM79" s="162"/>
      <c r="AN79" s="196"/>
      <c r="AO79" s="167" t="s">
        <v>71</v>
      </c>
      <c r="AP79" s="162"/>
      <c r="AQ79" s="162"/>
      <c r="AR79" s="162"/>
      <c r="AS79" s="196"/>
      <c r="AT79" s="168" t="s">
        <v>74</v>
      </c>
      <c r="AU79" s="169"/>
      <c r="AV79" s="169"/>
      <c r="AW79" s="169"/>
      <c r="AX79" s="170"/>
    </row>
    <row r="80" spans="1:60" ht="22.5" hidden="1" customHeight="1" x14ac:dyDescent="0.15">
      <c r="A80" s="187"/>
      <c r="B80" s="188"/>
      <c r="C80" s="188"/>
      <c r="D80" s="188"/>
      <c r="E80" s="188"/>
      <c r="F80" s="189"/>
      <c r="G80" s="197"/>
      <c r="H80" s="198"/>
      <c r="I80" s="198"/>
      <c r="J80" s="198"/>
      <c r="K80" s="198"/>
      <c r="L80" s="198"/>
      <c r="M80" s="198"/>
      <c r="N80" s="198"/>
      <c r="O80" s="198"/>
      <c r="P80" s="198"/>
      <c r="Q80" s="198"/>
      <c r="R80" s="198"/>
      <c r="S80" s="198"/>
      <c r="T80" s="198"/>
      <c r="U80" s="198"/>
      <c r="V80" s="198"/>
      <c r="W80" s="198"/>
      <c r="X80" s="199"/>
      <c r="Y80" s="202" t="s">
        <v>66</v>
      </c>
      <c r="Z80" s="203"/>
      <c r="AA80" s="204"/>
      <c r="AB80" s="205"/>
      <c r="AC80" s="206"/>
      <c r="AD80" s="207"/>
      <c r="AE80" s="85"/>
      <c r="AF80" s="86"/>
      <c r="AG80" s="86"/>
      <c r="AH80" s="86"/>
      <c r="AI80" s="87"/>
      <c r="AJ80" s="85"/>
      <c r="AK80" s="86"/>
      <c r="AL80" s="86"/>
      <c r="AM80" s="86"/>
      <c r="AN80" s="87"/>
      <c r="AO80" s="85"/>
      <c r="AP80" s="86"/>
      <c r="AQ80" s="86"/>
      <c r="AR80" s="86"/>
      <c r="AS80" s="87"/>
      <c r="AT80" s="208"/>
      <c r="AU80" s="208"/>
      <c r="AV80" s="208"/>
      <c r="AW80" s="208"/>
      <c r="AX80" s="209"/>
      <c r="AY80" s="10"/>
      <c r="AZ80" s="10"/>
      <c r="BA80" s="10"/>
      <c r="BB80" s="10"/>
      <c r="BC80" s="10"/>
    </row>
    <row r="81" spans="1:60" ht="22.5" hidden="1" customHeight="1" x14ac:dyDescent="0.15">
      <c r="A81" s="190"/>
      <c r="B81" s="191"/>
      <c r="C81" s="191"/>
      <c r="D81" s="191"/>
      <c r="E81" s="191"/>
      <c r="F81" s="192"/>
      <c r="G81" s="200"/>
      <c r="H81" s="200"/>
      <c r="I81" s="200"/>
      <c r="J81" s="200"/>
      <c r="K81" s="200"/>
      <c r="L81" s="200"/>
      <c r="M81" s="200"/>
      <c r="N81" s="200"/>
      <c r="O81" s="200"/>
      <c r="P81" s="200"/>
      <c r="Q81" s="200"/>
      <c r="R81" s="200"/>
      <c r="S81" s="200"/>
      <c r="T81" s="200"/>
      <c r="U81" s="200"/>
      <c r="V81" s="200"/>
      <c r="W81" s="200"/>
      <c r="X81" s="201"/>
      <c r="Y81" s="210" t="s">
        <v>67</v>
      </c>
      <c r="Z81" s="211"/>
      <c r="AA81" s="212"/>
      <c r="AB81" s="213"/>
      <c r="AC81" s="214"/>
      <c r="AD81" s="21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388</v>
      </c>
      <c r="H83" s="136"/>
      <c r="I83" s="136"/>
      <c r="J83" s="136"/>
      <c r="K83" s="136"/>
      <c r="L83" s="136"/>
      <c r="M83" s="136"/>
      <c r="N83" s="136"/>
      <c r="O83" s="136"/>
      <c r="P83" s="136"/>
      <c r="Q83" s="136"/>
      <c r="R83" s="136"/>
      <c r="S83" s="136"/>
      <c r="T83" s="136"/>
      <c r="U83" s="136"/>
      <c r="V83" s="136"/>
      <c r="W83" s="136"/>
      <c r="X83" s="136"/>
      <c r="Y83" s="138" t="s">
        <v>17</v>
      </c>
      <c r="Z83" s="139"/>
      <c r="AA83" s="140"/>
      <c r="AB83" s="173" t="s">
        <v>391</v>
      </c>
      <c r="AC83" s="142"/>
      <c r="AD83" s="143"/>
      <c r="AE83" s="174">
        <f>1417354/3016</f>
        <v>469.94496021220158</v>
      </c>
      <c r="AF83" s="175"/>
      <c r="AG83" s="175"/>
      <c r="AH83" s="175"/>
      <c r="AI83" s="176"/>
      <c r="AJ83" s="177">
        <f>898870/2530</f>
        <v>355.28458498023713</v>
      </c>
      <c r="AK83" s="178"/>
      <c r="AL83" s="178"/>
      <c r="AM83" s="178"/>
      <c r="AN83" s="179"/>
      <c r="AO83" s="144">
        <f>907161/2606</f>
        <v>348.10475825019188</v>
      </c>
      <c r="AP83" s="145"/>
      <c r="AQ83" s="145"/>
      <c r="AR83" s="145"/>
      <c r="AS83" s="145"/>
      <c r="AT83" s="85" t="s">
        <v>445</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392</v>
      </c>
      <c r="AC84" s="150"/>
      <c r="AD84" s="151"/>
      <c r="AE84" s="180" t="s">
        <v>389</v>
      </c>
      <c r="AF84" s="181"/>
      <c r="AG84" s="181"/>
      <c r="AH84" s="181"/>
      <c r="AI84" s="182"/>
      <c r="AJ84" s="183" t="s">
        <v>390</v>
      </c>
      <c r="AK84" s="181"/>
      <c r="AL84" s="181"/>
      <c r="AM84" s="181"/>
      <c r="AN84" s="182"/>
      <c r="AO84" s="183" t="s">
        <v>438</v>
      </c>
      <c r="AP84" s="181"/>
      <c r="AQ84" s="181"/>
      <c r="AR84" s="181"/>
      <c r="AS84" s="182"/>
      <c r="AT84" s="149" t="s">
        <v>445</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85" t="s">
        <v>77</v>
      </c>
      <c r="B97" s="386"/>
      <c r="C97" s="354" t="s">
        <v>19</v>
      </c>
      <c r="D97" s="355"/>
      <c r="E97" s="355"/>
      <c r="F97" s="355"/>
      <c r="G97" s="355"/>
      <c r="H97" s="355"/>
      <c r="I97" s="355"/>
      <c r="J97" s="355"/>
      <c r="K97" s="356"/>
      <c r="L97" s="417" t="s">
        <v>76</v>
      </c>
      <c r="M97" s="417"/>
      <c r="N97" s="417"/>
      <c r="O97" s="417"/>
      <c r="P97" s="417"/>
      <c r="Q97" s="417"/>
      <c r="R97" s="418" t="s">
        <v>73</v>
      </c>
      <c r="S97" s="419"/>
      <c r="T97" s="419"/>
      <c r="U97" s="419"/>
      <c r="V97" s="419"/>
      <c r="W97" s="419"/>
      <c r="X97" s="420" t="s">
        <v>29</v>
      </c>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421"/>
    </row>
    <row r="98" spans="1:50" ht="23.1" customHeight="1" x14ac:dyDescent="0.15">
      <c r="A98" s="387"/>
      <c r="B98" s="388"/>
      <c r="C98" s="428" t="s">
        <v>396</v>
      </c>
      <c r="D98" s="429"/>
      <c r="E98" s="429"/>
      <c r="F98" s="429"/>
      <c r="G98" s="429"/>
      <c r="H98" s="429"/>
      <c r="I98" s="429"/>
      <c r="J98" s="429"/>
      <c r="K98" s="430"/>
      <c r="L98" s="62">
        <v>835631</v>
      </c>
      <c r="M98" s="63"/>
      <c r="N98" s="63"/>
      <c r="O98" s="63"/>
      <c r="P98" s="63"/>
      <c r="Q98" s="64"/>
      <c r="R98" s="62">
        <v>982080</v>
      </c>
      <c r="S98" s="63"/>
      <c r="T98" s="63"/>
      <c r="U98" s="63"/>
      <c r="V98" s="63"/>
      <c r="W98" s="64"/>
      <c r="X98" s="699" t="s">
        <v>459</v>
      </c>
      <c r="Y98" s="700"/>
      <c r="Z98" s="700"/>
      <c r="AA98" s="700"/>
      <c r="AB98" s="700"/>
      <c r="AC98" s="700"/>
      <c r="AD98" s="700"/>
      <c r="AE98" s="700"/>
      <c r="AF98" s="700"/>
      <c r="AG98" s="700"/>
      <c r="AH98" s="700"/>
      <c r="AI98" s="700"/>
      <c r="AJ98" s="700"/>
      <c r="AK98" s="700"/>
      <c r="AL98" s="700"/>
      <c r="AM98" s="700"/>
      <c r="AN98" s="700"/>
      <c r="AO98" s="700"/>
      <c r="AP98" s="700"/>
      <c r="AQ98" s="700"/>
      <c r="AR98" s="700"/>
      <c r="AS98" s="700"/>
      <c r="AT98" s="700"/>
      <c r="AU98" s="700"/>
      <c r="AV98" s="700"/>
      <c r="AW98" s="700"/>
      <c r="AX98" s="701"/>
    </row>
    <row r="99" spans="1:50" ht="23.1" customHeight="1" x14ac:dyDescent="0.15">
      <c r="A99" s="387"/>
      <c r="B99" s="388"/>
      <c r="C99" s="153"/>
      <c r="D99" s="154"/>
      <c r="E99" s="154"/>
      <c r="F99" s="154"/>
      <c r="G99" s="154"/>
      <c r="H99" s="154"/>
      <c r="I99" s="154"/>
      <c r="J99" s="154"/>
      <c r="K99" s="155"/>
      <c r="L99" s="62"/>
      <c r="M99" s="63"/>
      <c r="N99" s="63"/>
      <c r="O99" s="63"/>
      <c r="P99" s="63"/>
      <c r="Q99" s="64"/>
      <c r="R99" s="62"/>
      <c r="S99" s="63"/>
      <c r="T99" s="63"/>
      <c r="U99" s="63"/>
      <c r="V99" s="63"/>
      <c r="W99" s="64"/>
      <c r="X99" s="702"/>
      <c r="Y99" s="703"/>
      <c r="Z99" s="703"/>
      <c r="AA99" s="703"/>
      <c r="AB99" s="703"/>
      <c r="AC99" s="703"/>
      <c r="AD99" s="703"/>
      <c r="AE99" s="703"/>
      <c r="AF99" s="703"/>
      <c r="AG99" s="703"/>
      <c r="AH99" s="703"/>
      <c r="AI99" s="703"/>
      <c r="AJ99" s="703"/>
      <c r="AK99" s="703"/>
      <c r="AL99" s="703"/>
      <c r="AM99" s="703"/>
      <c r="AN99" s="703"/>
      <c r="AO99" s="703"/>
      <c r="AP99" s="703"/>
      <c r="AQ99" s="703"/>
      <c r="AR99" s="703"/>
      <c r="AS99" s="703"/>
      <c r="AT99" s="703"/>
      <c r="AU99" s="703"/>
      <c r="AV99" s="703"/>
      <c r="AW99" s="703"/>
      <c r="AX99" s="704"/>
    </row>
    <row r="100" spans="1:50" ht="23.1" customHeight="1" x14ac:dyDescent="0.15">
      <c r="A100" s="387"/>
      <c r="B100" s="388"/>
      <c r="C100" s="153"/>
      <c r="D100" s="154"/>
      <c r="E100" s="154"/>
      <c r="F100" s="154"/>
      <c r="G100" s="154"/>
      <c r="H100" s="154"/>
      <c r="I100" s="154"/>
      <c r="J100" s="154"/>
      <c r="K100" s="155"/>
      <c r="L100" s="62"/>
      <c r="M100" s="63"/>
      <c r="N100" s="63"/>
      <c r="O100" s="63"/>
      <c r="P100" s="63"/>
      <c r="Q100" s="64"/>
      <c r="R100" s="62"/>
      <c r="S100" s="63"/>
      <c r="T100" s="63"/>
      <c r="U100" s="63"/>
      <c r="V100" s="63"/>
      <c r="W100" s="64"/>
      <c r="X100" s="702"/>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4"/>
    </row>
    <row r="101" spans="1:50" ht="23.1" customHeight="1" x14ac:dyDescent="0.15">
      <c r="A101" s="387"/>
      <c r="B101" s="388"/>
      <c r="C101" s="153"/>
      <c r="D101" s="154"/>
      <c r="E101" s="154"/>
      <c r="F101" s="154"/>
      <c r="G101" s="154"/>
      <c r="H101" s="154"/>
      <c r="I101" s="154"/>
      <c r="J101" s="154"/>
      <c r="K101" s="155"/>
      <c r="L101" s="62"/>
      <c r="M101" s="63"/>
      <c r="N101" s="63"/>
      <c r="O101" s="63"/>
      <c r="P101" s="63"/>
      <c r="Q101" s="64"/>
      <c r="R101" s="62"/>
      <c r="S101" s="63"/>
      <c r="T101" s="63"/>
      <c r="U101" s="63"/>
      <c r="V101" s="63"/>
      <c r="W101" s="64"/>
      <c r="X101" s="702"/>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4"/>
    </row>
    <row r="102" spans="1:50" ht="23.1" customHeight="1" x14ac:dyDescent="0.15">
      <c r="A102" s="387"/>
      <c r="B102" s="388"/>
      <c r="C102" s="153"/>
      <c r="D102" s="154"/>
      <c r="E102" s="154"/>
      <c r="F102" s="154"/>
      <c r="G102" s="154"/>
      <c r="H102" s="154"/>
      <c r="I102" s="154"/>
      <c r="J102" s="154"/>
      <c r="K102" s="155"/>
      <c r="L102" s="62"/>
      <c r="M102" s="63"/>
      <c r="N102" s="63"/>
      <c r="O102" s="63"/>
      <c r="P102" s="63"/>
      <c r="Q102" s="64"/>
      <c r="R102" s="62"/>
      <c r="S102" s="63"/>
      <c r="T102" s="63"/>
      <c r="U102" s="63"/>
      <c r="V102" s="63"/>
      <c r="W102" s="64"/>
      <c r="X102" s="702"/>
      <c r="Y102" s="703"/>
      <c r="Z102" s="703"/>
      <c r="AA102" s="703"/>
      <c r="AB102" s="703"/>
      <c r="AC102" s="703"/>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4"/>
    </row>
    <row r="103" spans="1:50" ht="23.1" customHeight="1" x14ac:dyDescent="0.15">
      <c r="A103" s="387"/>
      <c r="B103" s="388"/>
      <c r="C103" s="391"/>
      <c r="D103" s="392"/>
      <c r="E103" s="392"/>
      <c r="F103" s="392"/>
      <c r="G103" s="392"/>
      <c r="H103" s="392"/>
      <c r="I103" s="392"/>
      <c r="J103" s="392"/>
      <c r="K103" s="393"/>
      <c r="L103" s="62"/>
      <c r="M103" s="63"/>
      <c r="N103" s="63"/>
      <c r="O103" s="63"/>
      <c r="P103" s="63"/>
      <c r="Q103" s="64"/>
      <c r="R103" s="62"/>
      <c r="S103" s="63"/>
      <c r="T103" s="63"/>
      <c r="U103" s="63"/>
      <c r="V103" s="63"/>
      <c r="W103" s="64"/>
      <c r="X103" s="702"/>
      <c r="Y103" s="703"/>
      <c r="Z103" s="703"/>
      <c r="AA103" s="703"/>
      <c r="AB103" s="703"/>
      <c r="AC103" s="703"/>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4"/>
    </row>
    <row r="104" spans="1:50" ht="21" customHeight="1" thickBot="1" x14ac:dyDescent="0.2">
      <c r="A104" s="389"/>
      <c r="B104" s="390"/>
      <c r="C104" s="379" t="s">
        <v>22</v>
      </c>
      <c r="D104" s="380"/>
      <c r="E104" s="380"/>
      <c r="F104" s="380"/>
      <c r="G104" s="380"/>
      <c r="H104" s="380"/>
      <c r="I104" s="380"/>
      <c r="J104" s="380"/>
      <c r="K104" s="381"/>
      <c r="L104" s="382">
        <f>SUM(L98:Q103)</f>
        <v>835631</v>
      </c>
      <c r="M104" s="383"/>
      <c r="N104" s="383"/>
      <c r="O104" s="383"/>
      <c r="P104" s="383"/>
      <c r="Q104" s="384"/>
      <c r="R104" s="382">
        <f>SUM(R98:W103)</f>
        <v>982080</v>
      </c>
      <c r="S104" s="383"/>
      <c r="T104" s="383"/>
      <c r="U104" s="383"/>
      <c r="V104" s="383"/>
      <c r="W104" s="384"/>
      <c r="X104" s="705"/>
      <c r="Y104" s="706"/>
      <c r="Z104" s="706"/>
      <c r="AA104" s="706"/>
      <c r="AB104" s="706"/>
      <c r="AC104" s="706"/>
      <c r="AD104" s="706"/>
      <c r="AE104" s="706"/>
      <c r="AF104" s="706"/>
      <c r="AG104" s="706"/>
      <c r="AH104" s="706"/>
      <c r="AI104" s="706"/>
      <c r="AJ104" s="706"/>
      <c r="AK104" s="706"/>
      <c r="AL104" s="706"/>
      <c r="AM104" s="706"/>
      <c r="AN104" s="706"/>
      <c r="AO104" s="706"/>
      <c r="AP104" s="706"/>
      <c r="AQ104" s="706"/>
      <c r="AR104" s="706"/>
      <c r="AS104" s="706"/>
      <c r="AT104" s="706"/>
      <c r="AU104" s="706"/>
      <c r="AV104" s="706"/>
      <c r="AW104" s="706"/>
      <c r="AX104" s="70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19" t="s">
        <v>39</v>
      </c>
      <c r="D107" s="618"/>
      <c r="E107" s="618"/>
      <c r="F107" s="618"/>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20"/>
      <c r="AD107" s="618" t="s">
        <v>43</v>
      </c>
      <c r="AE107" s="618"/>
      <c r="AF107" s="618"/>
      <c r="AG107" s="650" t="s">
        <v>38</v>
      </c>
      <c r="AH107" s="618"/>
      <c r="AI107" s="618"/>
      <c r="AJ107" s="618"/>
      <c r="AK107" s="618"/>
      <c r="AL107" s="618"/>
      <c r="AM107" s="618"/>
      <c r="AN107" s="618"/>
      <c r="AO107" s="618"/>
      <c r="AP107" s="618"/>
      <c r="AQ107" s="618"/>
      <c r="AR107" s="618"/>
      <c r="AS107" s="618"/>
      <c r="AT107" s="618"/>
      <c r="AU107" s="618"/>
      <c r="AV107" s="618"/>
      <c r="AW107" s="618"/>
      <c r="AX107" s="651"/>
    </row>
    <row r="108" spans="1:50" ht="78.75" customHeight="1" x14ac:dyDescent="0.15">
      <c r="A108" s="308" t="s">
        <v>312</v>
      </c>
      <c r="B108" s="309"/>
      <c r="C108" s="554" t="s">
        <v>313</v>
      </c>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56"/>
      <c r="AD108" s="624" t="s">
        <v>384</v>
      </c>
      <c r="AE108" s="625"/>
      <c r="AF108" s="625"/>
      <c r="AG108" s="550" t="s">
        <v>448</v>
      </c>
      <c r="AH108" s="551"/>
      <c r="AI108" s="551"/>
      <c r="AJ108" s="551"/>
      <c r="AK108" s="551"/>
      <c r="AL108" s="551"/>
      <c r="AM108" s="551"/>
      <c r="AN108" s="551"/>
      <c r="AO108" s="551"/>
      <c r="AP108" s="551"/>
      <c r="AQ108" s="551"/>
      <c r="AR108" s="551"/>
      <c r="AS108" s="551"/>
      <c r="AT108" s="551"/>
      <c r="AU108" s="551"/>
      <c r="AV108" s="551"/>
      <c r="AW108" s="551"/>
      <c r="AX108" s="552"/>
    </row>
    <row r="109" spans="1:50" ht="72.75" customHeight="1" x14ac:dyDescent="0.15">
      <c r="A109" s="310"/>
      <c r="B109" s="311"/>
      <c r="C109" s="438" t="s">
        <v>44</v>
      </c>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3"/>
      <c r="AD109" s="455" t="s">
        <v>384</v>
      </c>
      <c r="AE109" s="456"/>
      <c r="AF109" s="456"/>
      <c r="AG109" s="550" t="s">
        <v>449</v>
      </c>
      <c r="AH109" s="551"/>
      <c r="AI109" s="551"/>
      <c r="AJ109" s="551"/>
      <c r="AK109" s="551"/>
      <c r="AL109" s="551"/>
      <c r="AM109" s="551"/>
      <c r="AN109" s="551"/>
      <c r="AO109" s="551"/>
      <c r="AP109" s="551"/>
      <c r="AQ109" s="551"/>
      <c r="AR109" s="551"/>
      <c r="AS109" s="551"/>
      <c r="AT109" s="551"/>
      <c r="AU109" s="551"/>
      <c r="AV109" s="551"/>
      <c r="AW109" s="551"/>
      <c r="AX109" s="552"/>
    </row>
    <row r="110" spans="1:50" ht="103.5" customHeight="1" x14ac:dyDescent="0.15">
      <c r="A110" s="312"/>
      <c r="B110" s="313"/>
      <c r="C110" s="440" t="s">
        <v>314</v>
      </c>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2"/>
      <c r="AD110" s="607" t="s">
        <v>384</v>
      </c>
      <c r="AE110" s="608"/>
      <c r="AF110" s="608"/>
      <c r="AG110" s="550" t="s">
        <v>451</v>
      </c>
      <c r="AH110" s="551"/>
      <c r="AI110" s="551"/>
      <c r="AJ110" s="551"/>
      <c r="AK110" s="551"/>
      <c r="AL110" s="551"/>
      <c r="AM110" s="551"/>
      <c r="AN110" s="551"/>
      <c r="AO110" s="551"/>
      <c r="AP110" s="551"/>
      <c r="AQ110" s="551"/>
      <c r="AR110" s="551"/>
      <c r="AS110" s="551"/>
      <c r="AT110" s="551"/>
      <c r="AU110" s="551"/>
      <c r="AV110" s="551"/>
      <c r="AW110" s="551"/>
      <c r="AX110" s="552"/>
    </row>
    <row r="111" spans="1:50" ht="19.350000000000001" customHeight="1" x14ac:dyDescent="0.15">
      <c r="A111" s="571" t="s">
        <v>46</v>
      </c>
      <c r="B111" s="609"/>
      <c r="C111" s="443" t="s">
        <v>48</v>
      </c>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51" t="s">
        <v>393</v>
      </c>
      <c r="AE111" s="452"/>
      <c r="AF111" s="452"/>
      <c r="AG111" s="302"/>
      <c r="AH111" s="303"/>
      <c r="AI111" s="303"/>
      <c r="AJ111" s="303"/>
      <c r="AK111" s="303"/>
      <c r="AL111" s="303"/>
      <c r="AM111" s="303"/>
      <c r="AN111" s="303"/>
      <c r="AO111" s="303"/>
      <c r="AP111" s="303"/>
      <c r="AQ111" s="303"/>
      <c r="AR111" s="303"/>
      <c r="AS111" s="303"/>
      <c r="AT111" s="303"/>
      <c r="AU111" s="303"/>
      <c r="AV111" s="303"/>
      <c r="AW111" s="303"/>
      <c r="AX111" s="304"/>
    </row>
    <row r="112" spans="1:50" ht="42.75" customHeight="1" x14ac:dyDescent="0.15">
      <c r="A112" s="610"/>
      <c r="B112" s="611"/>
      <c r="C112" s="432" t="s">
        <v>49</v>
      </c>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55" t="s">
        <v>384</v>
      </c>
      <c r="AE112" s="456"/>
      <c r="AF112" s="456"/>
      <c r="AG112" s="305" t="s">
        <v>446</v>
      </c>
      <c r="AH112" s="306"/>
      <c r="AI112" s="306"/>
      <c r="AJ112" s="306"/>
      <c r="AK112" s="306"/>
      <c r="AL112" s="306"/>
      <c r="AM112" s="306"/>
      <c r="AN112" s="306"/>
      <c r="AO112" s="306"/>
      <c r="AP112" s="306"/>
      <c r="AQ112" s="306"/>
      <c r="AR112" s="306"/>
      <c r="AS112" s="306"/>
      <c r="AT112" s="306"/>
      <c r="AU112" s="306"/>
      <c r="AV112" s="306"/>
      <c r="AW112" s="306"/>
      <c r="AX112" s="307"/>
    </row>
    <row r="113" spans="1:64" ht="58.5" customHeight="1" x14ac:dyDescent="0.15">
      <c r="A113" s="610"/>
      <c r="B113" s="611"/>
      <c r="C113" s="526" t="s">
        <v>315</v>
      </c>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55" t="s">
        <v>384</v>
      </c>
      <c r="AE113" s="456"/>
      <c r="AF113" s="456"/>
      <c r="AG113" s="305" t="s">
        <v>452</v>
      </c>
      <c r="AH113" s="306"/>
      <c r="AI113" s="306"/>
      <c r="AJ113" s="306"/>
      <c r="AK113" s="306"/>
      <c r="AL113" s="306"/>
      <c r="AM113" s="306"/>
      <c r="AN113" s="306"/>
      <c r="AO113" s="306"/>
      <c r="AP113" s="306"/>
      <c r="AQ113" s="306"/>
      <c r="AR113" s="306"/>
      <c r="AS113" s="306"/>
      <c r="AT113" s="306"/>
      <c r="AU113" s="306"/>
      <c r="AV113" s="306"/>
      <c r="AW113" s="306"/>
      <c r="AX113" s="307"/>
    </row>
    <row r="114" spans="1:64" ht="18.75" customHeight="1" x14ac:dyDescent="0.15">
      <c r="A114" s="610"/>
      <c r="B114" s="611"/>
      <c r="C114" s="432" t="s">
        <v>45</v>
      </c>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55" t="s">
        <v>393</v>
      </c>
      <c r="AE114" s="456"/>
      <c r="AF114" s="456"/>
      <c r="AG114" s="553"/>
      <c r="AH114" s="306"/>
      <c r="AI114" s="306"/>
      <c r="AJ114" s="306"/>
      <c r="AK114" s="306"/>
      <c r="AL114" s="306"/>
      <c r="AM114" s="306"/>
      <c r="AN114" s="306"/>
      <c r="AO114" s="306"/>
      <c r="AP114" s="306"/>
      <c r="AQ114" s="306"/>
      <c r="AR114" s="306"/>
      <c r="AS114" s="306"/>
      <c r="AT114" s="306"/>
      <c r="AU114" s="306"/>
      <c r="AV114" s="306"/>
      <c r="AW114" s="306"/>
      <c r="AX114" s="307"/>
    </row>
    <row r="115" spans="1:64" ht="54" customHeight="1" x14ac:dyDescent="0.15">
      <c r="A115" s="610"/>
      <c r="B115" s="611"/>
      <c r="C115" s="432" t="s">
        <v>50</v>
      </c>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513"/>
      <c r="AD115" s="455" t="s">
        <v>384</v>
      </c>
      <c r="AE115" s="456"/>
      <c r="AF115" s="456"/>
      <c r="AG115" s="305" t="s">
        <v>453</v>
      </c>
      <c r="AH115" s="306"/>
      <c r="AI115" s="306"/>
      <c r="AJ115" s="306"/>
      <c r="AK115" s="306"/>
      <c r="AL115" s="306"/>
      <c r="AM115" s="306"/>
      <c r="AN115" s="306"/>
      <c r="AO115" s="306"/>
      <c r="AP115" s="306"/>
      <c r="AQ115" s="306"/>
      <c r="AR115" s="306"/>
      <c r="AS115" s="306"/>
      <c r="AT115" s="306"/>
      <c r="AU115" s="306"/>
      <c r="AV115" s="306"/>
      <c r="AW115" s="306"/>
      <c r="AX115" s="307"/>
    </row>
    <row r="116" spans="1:64" ht="19.350000000000001" customHeight="1" x14ac:dyDescent="0.15">
      <c r="A116" s="610"/>
      <c r="B116" s="611"/>
      <c r="C116" s="432" t="s">
        <v>55</v>
      </c>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513"/>
      <c r="AD116" s="654" t="s">
        <v>393</v>
      </c>
      <c r="AE116" s="655"/>
      <c r="AF116" s="655"/>
      <c r="AG116" s="373"/>
      <c r="AH116" s="374"/>
      <c r="AI116" s="374"/>
      <c r="AJ116" s="374"/>
      <c r="AK116" s="374"/>
      <c r="AL116" s="374"/>
      <c r="AM116" s="374"/>
      <c r="AN116" s="374"/>
      <c r="AO116" s="374"/>
      <c r="AP116" s="374"/>
      <c r="AQ116" s="374"/>
      <c r="AR116" s="374"/>
      <c r="AS116" s="374"/>
      <c r="AT116" s="374"/>
      <c r="AU116" s="374"/>
      <c r="AV116" s="374"/>
      <c r="AW116" s="374"/>
      <c r="AX116" s="375"/>
      <c r="BI116" s="10"/>
      <c r="BJ116" s="10"/>
      <c r="BK116" s="10"/>
      <c r="BL116" s="10"/>
    </row>
    <row r="117" spans="1:64" ht="40.5" customHeight="1" x14ac:dyDescent="0.15">
      <c r="A117" s="612"/>
      <c r="B117" s="613"/>
      <c r="C117" s="614" t="s">
        <v>82</v>
      </c>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5"/>
      <c r="Z117" s="615"/>
      <c r="AA117" s="615"/>
      <c r="AB117" s="615"/>
      <c r="AC117" s="616"/>
      <c r="AD117" s="607" t="s">
        <v>384</v>
      </c>
      <c r="AE117" s="608"/>
      <c r="AF117" s="617"/>
      <c r="AG117" s="622" t="s">
        <v>444</v>
      </c>
      <c r="AH117" s="449"/>
      <c r="AI117" s="449"/>
      <c r="AJ117" s="449"/>
      <c r="AK117" s="449"/>
      <c r="AL117" s="449"/>
      <c r="AM117" s="449"/>
      <c r="AN117" s="449"/>
      <c r="AO117" s="449"/>
      <c r="AP117" s="449"/>
      <c r="AQ117" s="449"/>
      <c r="AR117" s="449"/>
      <c r="AS117" s="449"/>
      <c r="AT117" s="449"/>
      <c r="AU117" s="449"/>
      <c r="AV117" s="449"/>
      <c r="AW117" s="449"/>
      <c r="AX117" s="623"/>
      <c r="BG117" s="10"/>
      <c r="BH117" s="10"/>
      <c r="BI117" s="10"/>
      <c r="BJ117" s="10"/>
    </row>
    <row r="118" spans="1:64" ht="58.5" customHeight="1" x14ac:dyDescent="0.15">
      <c r="A118" s="571" t="s">
        <v>47</v>
      </c>
      <c r="B118" s="609"/>
      <c r="C118" s="656" t="s">
        <v>81</v>
      </c>
      <c r="D118" s="657"/>
      <c r="E118" s="657"/>
      <c r="F118" s="657"/>
      <c r="G118" s="657"/>
      <c r="H118" s="657"/>
      <c r="I118" s="657"/>
      <c r="J118" s="657"/>
      <c r="K118" s="657"/>
      <c r="L118" s="657"/>
      <c r="M118" s="657"/>
      <c r="N118" s="657"/>
      <c r="O118" s="657"/>
      <c r="P118" s="657"/>
      <c r="Q118" s="657"/>
      <c r="R118" s="657"/>
      <c r="S118" s="657"/>
      <c r="T118" s="657"/>
      <c r="U118" s="657"/>
      <c r="V118" s="657"/>
      <c r="W118" s="657"/>
      <c r="X118" s="657"/>
      <c r="Y118" s="657"/>
      <c r="Z118" s="657"/>
      <c r="AA118" s="657"/>
      <c r="AB118" s="657"/>
      <c r="AC118" s="658"/>
      <c r="AD118" s="451" t="s">
        <v>384</v>
      </c>
      <c r="AE118" s="452"/>
      <c r="AF118" s="659"/>
      <c r="AG118" s="660" t="s">
        <v>447</v>
      </c>
      <c r="AH118" s="303"/>
      <c r="AI118" s="303"/>
      <c r="AJ118" s="303"/>
      <c r="AK118" s="303"/>
      <c r="AL118" s="303"/>
      <c r="AM118" s="303"/>
      <c r="AN118" s="303"/>
      <c r="AO118" s="303"/>
      <c r="AP118" s="303"/>
      <c r="AQ118" s="303"/>
      <c r="AR118" s="303"/>
      <c r="AS118" s="303"/>
      <c r="AT118" s="303"/>
      <c r="AU118" s="303"/>
      <c r="AV118" s="303"/>
      <c r="AW118" s="303"/>
      <c r="AX118" s="304"/>
    </row>
    <row r="119" spans="1:64" ht="30" customHeight="1" x14ac:dyDescent="0.15">
      <c r="A119" s="610"/>
      <c r="B119" s="611"/>
      <c r="C119" s="604" t="s">
        <v>53</v>
      </c>
      <c r="D119" s="605"/>
      <c r="E119" s="605"/>
      <c r="F119" s="605"/>
      <c r="G119" s="605"/>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6"/>
      <c r="AD119" s="626" t="s">
        <v>393</v>
      </c>
      <c r="AE119" s="627"/>
      <c r="AF119" s="627"/>
      <c r="AG119" s="553"/>
      <c r="AH119" s="306"/>
      <c r="AI119" s="306"/>
      <c r="AJ119" s="306"/>
      <c r="AK119" s="306"/>
      <c r="AL119" s="306"/>
      <c r="AM119" s="306"/>
      <c r="AN119" s="306"/>
      <c r="AO119" s="306"/>
      <c r="AP119" s="306"/>
      <c r="AQ119" s="306"/>
      <c r="AR119" s="306"/>
      <c r="AS119" s="306"/>
      <c r="AT119" s="306"/>
      <c r="AU119" s="306"/>
      <c r="AV119" s="306"/>
      <c r="AW119" s="306"/>
      <c r="AX119" s="307"/>
    </row>
    <row r="120" spans="1:64" ht="18" customHeight="1" x14ac:dyDescent="0.15">
      <c r="A120" s="610"/>
      <c r="B120" s="611"/>
      <c r="C120" s="432" t="s">
        <v>51</v>
      </c>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55" t="s">
        <v>393</v>
      </c>
      <c r="AE120" s="456"/>
      <c r="AF120" s="456"/>
      <c r="AG120" s="553"/>
      <c r="AH120" s="306"/>
      <c r="AI120" s="306"/>
      <c r="AJ120" s="306"/>
      <c r="AK120" s="306"/>
      <c r="AL120" s="306"/>
      <c r="AM120" s="306"/>
      <c r="AN120" s="306"/>
      <c r="AO120" s="306"/>
      <c r="AP120" s="306"/>
      <c r="AQ120" s="306"/>
      <c r="AR120" s="306"/>
      <c r="AS120" s="306"/>
      <c r="AT120" s="306"/>
      <c r="AU120" s="306"/>
      <c r="AV120" s="306"/>
      <c r="AW120" s="306"/>
      <c r="AX120" s="307"/>
    </row>
    <row r="121" spans="1:64" ht="57" customHeight="1" x14ac:dyDescent="0.15">
      <c r="A121" s="612"/>
      <c r="B121" s="613"/>
      <c r="C121" s="432" t="s">
        <v>52</v>
      </c>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55" t="s">
        <v>384</v>
      </c>
      <c r="AE121" s="456"/>
      <c r="AF121" s="456"/>
      <c r="AG121" s="621" t="s">
        <v>443</v>
      </c>
      <c r="AH121" s="200"/>
      <c r="AI121" s="200"/>
      <c r="AJ121" s="200"/>
      <c r="AK121" s="200"/>
      <c r="AL121" s="200"/>
      <c r="AM121" s="200"/>
      <c r="AN121" s="200"/>
      <c r="AO121" s="200"/>
      <c r="AP121" s="200"/>
      <c r="AQ121" s="200"/>
      <c r="AR121" s="200"/>
      <c r="AS121" s="200"/>
      <c r="AT121" s="200"/>
      <c r="AU121" s="200"/>
      <c r="AV121" s="200"/>
      <c r="AW121" s="200"/>
      <c r="AX121" s="603"/>
    </row>
    <row r="122" spans="1:64" ht="53.25" customHeight="1" x14ac:dyDescent="0.15">
      <c r="A122" s="644" t="s">
        <v>80</v>
      </c>
      <c r="B122" s="645"/>
      <c r="C122" s="453" t="s">
        <v>316</v>
      </c>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44"/>
      <c r="AD122" s="451" t="s">
        <v>384</v>
      </c>
      <c r="AE122" s="452"/>
      <c r="AF122" s="452"/>
      <c r="AG122" s="598" t="s">
        <v>440</v>
      </c>
      <c r="AH122" s="198"/>
      <c r="AI122" s="198"/>
      <c r="AJ122" s="198"/>
      <c r="AK122" s="198"/>
      <c r="AL122" s="198"/>
      <c r="AM122" s="198"/>
      <c r="AN122" s="198"/>
      <c r="AO122" s="198"/>
      <c r="AP122" s="198"/>
      <c r="AQ122" s="198"/>
      <c r="AR122" s="198"/>
      <c r="AS122" s="198"/>
      <c r="AT122" s="198"/>
      <c r="AU122" s="198"/>
      <c r="AV122" s="198"/>
      <c r="AW122" s="198"/>
      <c r="AX122" s="599"/>
    </row>
    <row r="123" spans="1:64" x14ac:dyDescent="0.15">
      <c r="A123" s="646"/>
      <c r="B123" s="647"/>
      <c r="C123" s="674" t="s">
        <v>87</v>
      </c>
      <c r="D123" s="675"/>
      <c r="E123" s="675"/>
      <c r="F123" s="675"/>
      <c r="G123" s="675"/>
      <c r="H123" s="675"/>
      <c r="I123" s="675"/>
      <c r="J123" s="675"/>
      <c r="K123" s="675"/>
      <c r="L123" s="675"/>
      <c r="M123" s="675"/>
      <c r="N123" s="675"/>
      <c r="O123" s="676"/>
      <c r="P123" s="668" t="s">
        <v>0</v>
      </c>
      <c r="Q123" s="677"/>
      <c r="R123" s="677"/>
      <c r="S123" s="678"/>
      <c r="T123" s="667" t="s">
        <v>30</v>
      </c>
      <c r="U123" s="668"/>
      <c r="V123" s="668"/>
      <c r="W123" s="668"/>
      <c r="X123" s="668"/>
      <c r="Y123" s="668"/>
      <c r="Z123" s="668"/>
      <c r="AA123" s="668"/>
      <c r="AB123" s="668"/>
      <c r="AC123" s="668"/>
      <c r="AD123" s="668"/>
      <c r="AE123" s="668"/>
      <c r="AF123" s="669"/>
      <c r="AG123" s="600"/>
      <c r="AH123" s="278"/>
      <c r="AI123" s="278"/>
      <c r="AJ123" s="278"/>
      <c r="AK123" s="278"/>
      <c r="AL123" s="278"/>
      <c r="AM123" s="278"/>
      <c r="AN123" s="278"/>
      <c r="AO123" s="278"/>
      <c r="AP123" s="278"/>
      <c r="AQ123" s="278"/>
      <c r="AR123" s="278"/>
      <c r="AS123" s="278"/>
      <c r="AT123" s="278"/>
      <c r="AU123" s="278"/>
      <c r="AV123" s="278"/>
      <c r="AW123" s="278"/>
      <c r="AX123" s="601"/>
    </row>
    <row r="124" spans="1:64" ht="53.25" customHeight="1" x14ac:dyDescent="0.15">
      <c r="A124" s="646"/>
      <c r="B124" s="647"/>
      <c r="C124" s="661" t="s">
        <v>399</v>
      </c>
      <c r="D124" s="662"/>
      <c r="E124" s="662"/>
      <c r="F124" s="662"/>
      <c r="G124" s="662"/>
      <c r="H124" s="662"/>
      <c r="I124" s="662"/>
      <c r="J124" s="662"/>
      <c r="K124" s="662"/>
      <c r="L124" s="662"/>
      <c r="M124" s="662"/>
      <c r="N124" s="662"/>
      <c r="O124" s="663"/>
      <c r="P124" s="670">
        <v>366</v>
      </c>
      <c r="Q124" s="670"/>
      <c r="R124" s="670"/>
      <c r="S124" s="671"/>
      <c r="T124" s="652" t="s">
        <v>398</v>
      </c>
      <c r="U124" s="306"/>
      <c r="V124" s="306"/>
      <c r="W124" s="306"/>
      <c r="X124" s="306"/>
      <c r="Y124" s="306"/>
      <c r="Z124" s="306"/>
      <c r="AA124" s="306"/>
      <c r="AB124" s="306"/>
      <c r="AC124" s="306"/>
      <c r="AD124" s="306"/>
      <c r="AE124" s="306"/>
      <c r="AF124" s="653"/>
      <c r="AG124" s="600"/>
      <c r="AH124" s="278"/>
      <c r="AI124" s="278"/>
      <c r="AJ124" s="278"/>
      <c r="AK124" s="278"/>
      <c r="AL124" s="278"/>
      <c r="AM124" s="278"/>
      <c r="AN124" s="278"/>
      <c r="AO124" s="278"/>
      <c r="AP124" s="278"/>
      <c r="AQ124" s="278"/>
      <c r="AR124" s="278"/>
      <c r="AS124" s="278"/>
      <c r="AT124" s="278"/>
      <c r="AU124" s="278"/>
      <c r="AV124" s="278"/>
      <c r="AW124" s="278"/>
      <c r="AX124" s="601"/>
    </row>
    <row r="125" spans="1:64" ht="53.25" customHeight="1" x14ac:dyDescent="0.15">
      <c r="A125" s="648"/>
      <c r="B125" s="649"/>
      <c r="C125" s="664" t="s">
        <v>399</v>
      </c>
      <c r="D125" s="665"/>
      <c r="E125" s="665"/>
      <c r="F125" s="665"/>
      <c r="G125" s="665"/>
      <c r="H125" s="665"/>
      <c r="I125" s="665"/>
      <c r="J125" s="665"/>
      <c r="K125" s="665"/>
      <c r="L125" s="665"/>
      <c r="M125" s="665"/>
      <c r="N125" s="665"/>
      <c r="O125" s="666"/>
      <c r="P125" s="672">
        <v>367</v>
      </c>
      <c r="Q125" s="672"/>
      <c r="R125" s="672"/>
      <c r="S125" s="673"/>
      <c r="T125" s="448" t="s">
        <v>397</v>
      </c>
      <c r="U125" s="449"/>
      <c r="V125" s="449"/>
      <c r="W125" s="449"/>
      <c r="X125" s="449"/>
      <c r="Y125" s="449"/>
      <c r="Z125" s="449"/>
      <c r="AA125" s="449"/>
      <c r="AB125" s="449"/>
      <c r="AC125" s="449"/>
      <c r="AD125" s="449"/>
      <c r="AE125" s="449"/>
      <c r="AF125" s="450"/>
      <c r="AG125" s="602"/>
      <c r="AH125" s="200"/>
      <c r="AI125" s="200"/>
      <c r="AJ125" s="200"/>
      <c r="AK125" s="200"/>
      <c r="AL125" s="200"/>
      <c r="AM125" s="200"/>
      <c r="AN125" s="200"/>
      <c r="AO125" s="200"/>
      <c r="AP125" s="200"/>
      <c r="AQ125" s="200"/>
      <c r="AR125" s="200"/>
      <c r="AS125" s="200"/>
      <c r="AT125" s="200"/>
      <c r="AU125" s="200"/>
      <c r="AV125" s="200"/>
      <c r="AW125" s="200"/>
      <c r="AX125" s="603"/>
    </row>
    <row r="126" spans="1:64" ht="71.25" customHeight="1" x14ac:dyDescent="0.15">
      <c r="A126" s="571" t="s">
        <v>58</v>
      </c>
      <c r="B126" s="572"/>
      <c r="C126" s="401" t="s">
        <v>64</v>
      </c>
      <c r="D126" s="594"/>
      <c r="E126" s="594"/>
      <c r="F126" s="595"/>
      <c r="G126" s="565" t="s">
        <v>454</v>
      </c>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6"/>
      <c r="AL126" s="566"/>
      <c r="AM126" s="566"/>
      <c r="AN126" s="566"/>
      <c r="AO126" s="566"/>
      <c r="AP126" s="566"/>
      <c r="AQ126" s="566"/>
      <c r="AR126" s="566"/>
      <c r="AS126" s="566"/>
      <c r="AT126" s="566"/>
      <c r="AU126" s="566"/>
      <c r="AV126" s="566"/>
      <c r="AW126" s="566"/>
      <c r="AX126" s="567"/>
    </row>
    <row r="127" spans="1:64" ht="66.75" customHeight="1" thickBot="1" x14ac:dyDescent="0.2">
      <c r="A127" s="573"/>
      <c r="B127" s="574"/>
      <c r="C127" s="367" t="s">
        <v>68</v>
      </c>
      <c r="D127" s="368"/>
      <c r="E127" s="368"/>
      <c r="F127" s="369"/>
      <c r="G127" s="370" t="s">
        <v>442</v>
      </c>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c r="AM127" s="371"/>
      <c r="AN127" s="371"/>
      <c r="AO127" s="371"/>
      <c r="AP127" s="371"/>
      <c r="AQ127" s="371"/>
      <c r="AR127" s="371"/>
      <c r="AS127" s="371"/>
      <c r="AT127" s="371"/>
      <c r="AU127" s="371"/>
      <c r="AV127" s="371"/>
      <c r="AW127" s="371"/>
      <c r="AX127" s="372"/>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120" customHeight="1" thickBot="1" x14ac:dyDescent="0.2">
      <c r="A129" s="593"/>
      <c r="B129" s="588"/>
      <c r="C129" s="588"/>
      <c r="D129" s="588"/>
      <c r="E129" s="588"/>
      <c r="F129" s="588"/>
      <c r="G129" s="588"/>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588"/>
      <c r="AL129" s="588"/>
      <c r="AM129" s="588"/>
      <c r="AN129" s="588"/>
      <c r="AO129" s="588"/>
      <c r="AP129" s="588"/>
      <c r="AQ129" s="588"/>
      <c r="AR129" s="588"/>
      <c r="AS129" s="588"/>
      <c r="AT129" s="588"/>
      <c r="AU129" s="588"/>
      <c r="AV129" s="588"/>
      <c r="AW129" s="588"/>
      <c r="AX129" s="589"/>
    </row>
    <row r="130" spans="1:50" ht="21" customHeight="1" x14ac:dyDescent="0.15">
      <c r="A130" s="584" t="s">
        <v>41</v>
      </c>
      <c r="B130" s="585"/>
      <c r="C130" s="585"/>
      <c r="D130" s="585"/>
      <c r="E130" s="585"/>
      <c r="F130" s="585"/>
      <c r="G130" s="585"/>
      <c r="H130" s="585"/>
      <c r="I130" s="585"/>
      <c r="J130" s="585"/>
      <c r="K130" s="585"/>
      <c r="L130" s="585"/>
      <c r="M130" s="585"/>
      <c r="N130" s="585"/>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5"/>
      <c r="AK130" s="585"/>
      <c r="AL130" s="585"/>
      <c r="AM130" s="585"/>
      <c r="AN130" s="585"/>
      <c r="AO130" s="585"/>
      <c r="AP130" s="585"/>
      <c r="AQ130" s="585"/>
      <c r="AR130" s="585"/>
      <c r="AS130" s="585"/>
      <c r="AT130" s="585"/>
      <c r="AU130" s="585"/>
      <c r="AV130" s="585"/>
      <c r="AW130" s="585"/>
      <c r="AX130" s="586"/>
    </row>
    <row r="131" spans="1:50" ht="120" customHeight="1" thickBot="1" x14ac:dyDescent="0.2">
      <c r="A131" s="568" t="s">
        <v>306</v>
      </c>
      <c r="B131" s="569"/>
      <c r="C131" s="569"/>
      <c r="D131" s="569"/>
      <c r="E131" s="570"/>
      <c r="F131" s="587" t="s">
        <v>455</v>
      </c>
      <c r="G131" s="588"/>
      <c r="H131" s="588"/>
      <c r="I131" s="588"/>
      <c r="J131" s="588"/>
      <c r="K131" s="588"/>
      <c r="L131" s="588"/>
      <c r="M131" s="588"/>
      <c r="N131" s="588"/>
      <c r="O131" s="588"/>
      <c r="P131" s="588"/>
      <c r="Q131" s="588"/>
      <c r="R131" s="588"/>
      <c r="S131" s="588"/>
      <c r="T131" s="588"/>
      <c r="U131" s="588"/>
      <c r="V131" s="588"/>
      <c r="W131" s="588"/>
      <c r="X131" s="588"/>
      <c r="Y131" s="588"/>
      <c r="Z131" s="588"/>
      <c r="AA131" s="588"/>
      <c r="AB131" s="588"/>
      <c r="AC131" s="588"/>
      <c r="AD131" s="588"/>
      <c r="AE131" s="588"/>
      <c r="AF131" s="588"/>
      <c r="AG131" s="588"/>
      <c r="AH131" s="588"/>
      <c r="AI131" s="588"/>
      <c r="AJ131" s="588"/>
      <c r="AK131" s="588"/>
      <c r="AL131" s="588"/>
      <c r="AM131" s="588"/>
      <c r="AN131" s="588"/>
      <c r="AO131" s="588"/>
      <c r="AP131" s="588"/>
      <c r="AQ131" s="588"/>
      <c r="AR131" s="588"/>
      <c r="AS131" s="588"/>
      <c r="AT131" s="588"/>
      <c r="AU131" s="588"/>
      <c r="AV131" s="588"/>
      <c r="AW131" s="588"/>
      <c r="AX131" s="589"/>
    </row>
    <row r="132" spans="1:50" ht="21" customHeight="1" x14ac:dyDescent="0.15">
      <c r="A132" s="584" t="s">
        <v>54</v>
      </c>
      <c r="B132" s="585"/>
      <c r="C132" s="585"/>
      <c r="D132" s="585"/>
      <c r="E132" s="585"/>
      <c r="F132" s="585"/>
      <c r="G132" s="585"/>
      <c r="H132" s="585"/>
      <c r="I132" s="585"/>
      <c r="J132" s="585"/>
      <c r="K132" s="585"/>
      <c r="L132" s="585"/>
      <c r="M132" s="585"/>
      <c r="N132" s="585"/>
      <c r="O132" s="585"/>
      <c r="P132" s="585"/>
      <c r="Q132" s="585"/>
      <c r="R132" s="585"/>
      <c r="S132" s="585"/>
      <c r="T132" s="585"/>
      <c r="U132" s="585"/>
      <c r="V132" s="585"/>
      <c r="W132" s="585"/>
      <c r="X132" s="585"/>
      <c r="Y132" s="585"/>
      <c r="Z132" s="585"/>
      <c r="AA132" s="585"/>
      <c r="AB132" s="585"/>
      <c r="AC132" s="585"/>
      <c r="AD132" s="585"/>
      <c r="AE132" s="585"/>
      <c r="AF132" s="585"/>
      <c r="AG132" s="585"/>
      <c r="AH132" s="585"/>
      <c r="AI132" s="585"/>
      <c r="AJ132" s="585"/>
      <c r="AK132" s="585"/>
      <c r="AL132" s="585"/>
      <c r="AM132" s="585"/>
      <c r="AN132" s="585"/>
      <c r="AO132" s="585"/>
      <c r="AP132" s="585"/>
      <c r="AQ132" s="585"/>
      <c r="AR132" s="585"/>
      <c r="AS132" s="585"/>
      <c r="AT132" s="585"/>
      <c r="AU132" s="585"/>
      <c r="AV132" s="585"/>
      <c r="AW132" s="585"/>
      <c r="AX132" s="586"/>
    </row>
    <row r="133" spans="1:50" ht="99.95" customHeight="1" thickBot="1" x14ac:dyDescent="0.2">
      <c r="A133" s="445" t="s">
        <v>456</v>
      </c>
      <c r="B133" s="446"/>
      <c r="C133" s="446"/>
      <c r="D133" s="446"/>
      <c r="E133" s="447"/>
      <c r="F133" s="590" t="s">
        <v>458</v>
      </c>
      <c r="G133" s="591"/>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2"/>
    </row>
    <row r="134" spans="1:50" ht="21" customHeight="1" x14ac:dyDescent="0.15">
      <c r="A134" s="575" t="s">
        <v>42</v>
      </c>
      <c r="B134" s="576"/>
      <c r="C134" s="576"/>
      <c r="D134" s="576"/>
      <c r="E134" s="576"/>
      <c r="F134" s="576"/>
      <c r="G134" s="576"/>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576"/>
      <c r="AL134" s="576"/>
      <c r="AM134" s="576"/>
      <c r="AN134" s="576"/>
      <c r="AO134" s="576"/>
      <c r="AP134" s="576"/>
      <c r="AQ134" s="576"/>
      <c r="AR134" s="576"/>
      <c r="AS134" s="576"/>
      <c r="AT134" s="576"/>
      <c r="AU134" s="576"/>
      <c r="AV134" s="576"/>
      <c r="AW134" s="576"/>
      <c r="AX134" s="577"/>
    </row>
    <row r="135" spans="1:50" ht="99.95" customHeight="1" thickBot="1" x14ac:dyDescent="0.2">
      <c r="A135" s="628" t="s">
        <v>400</v>
      </c>
      <c r="B135" s="629"/>
      <c r="C135" s="629"/>
      <c r="D135" s="629"/>
      <c r="E135" s="629"/>
      <c r="F135" s="629"/>
      <c r="G135" s="629"/>
      <c r="H135" s="629"/>
      <c r="I135" s="629"/>
      <c r="J135" s="629"/>
      <c r="K135" s="629"/>
      <c r="L135" s="629"/>
      <c r="M135" s="629"/>
      <c r="N135" s="629"/>
      <c r="O135" s="629"/>
      <c r="P135" s="629"/>
      <c r="Q135" s="629"/>
      <c r="R135" s="629"/>
      <c r="S135" s="629"/>
      <c r="T135" s="629"/>
      <c r="U135" s="629"/>
      <c r="V135" s="629"/>
      <c r="W135" s="629"/>
      <c r="X135" s="629"/>
      <c r="Y135" s="629"/>
      <c r="Z135" s="629"/>
      <c r="AA135" s="629"/>
      <c r="AB135" s="629"/>
      <c r="AC135" s="629"/>
      <c r="AD135" s="629"/>
      <c r="AE135" s="629"/>
      <c r="AF135" s="629"/>
      <c r="AG135" s="629"/>
      <c r="AH135" s="629"/>
      <c r="AI135" s="629"/>
      <c r="AJ135" s="629"/>
      <c r="AK135" s="629"/>
      <c r="AL135" s="629"/>
      <c r="AM135" s="629"/>
      <c r="AN135" s="629"/>
      <c r="AO135" s="629"/>
      <c r="AP135" s="629"/>
      <c r="AQ135" s="629"/>
      <c r="AR135" s="629"/>
      <c r="AS135" s="629"/>
      <c r="AT135" s="629"/>
      <c r="AU135" s="629"/>
      <c r="AV135" s="629"/>
      <c r="AW135" s="629"/>
      <c r="AX135" s="630"/>
    </row>
    <row r="136" spans="1:50" ht="19.7" customHeight="1" x14ac:dyDescent="0.15">
      <c r="A136" s="562" t="s">
        <v>37</v>
      </c>
      <c r="B136" s="563"/>
      <c r="C136" s="563"/>
      <c r="D136" s="563"/>
      <c r="E136" s="563"/>
      <c r="F136" s="563"/>
      <c r="G136" s="563"/>
      <c r="H136" s="563"/>
      <c r="I136" s="563"/>
      <c r="J136" s="563"/>
      <c r="K136" s="563"/>
      <c r="L136" s="563"/>
      <c r="M136" s="563"/>
      <c r="N136" s="563"/>
      <c r="O136" s="563"/>
      <c r="P136" s="563"/>
      <c r="Q136" s="563"/>
      <c r="R136" s="563"/>
      <c r="S136" s="563"/>
      <c r="T136" s="563"/>
      <c r="U136" s="563"/>
      <c r="V136" s="563"/>
      <c r="W136" s="563"/>
      <c r="X136" s="563"/>
      <c r="Y136" s="563"/>
      <c r="Z136" s="563"/>
      <c r="AA136" s="563"/>
      <c r="AB136" s="563"/>
      <c r="AC136" s="563"/>
      <c r="AD136" s="563"/>
      <c r="AE136" s="563"/>
      <c r="AF136" s="563"/>
      <c r="AG136" s="563"/>
      <c r="AH136" s="563"/>
      <c r="AI136" s="563"/>
      <c r="AJ136" s="563"/>
      <c r="AK136" s="563"/>
      <c r="AL136" s="563"/>
      <c r="AM136" s="563"/>
      <c r="AN136" s="563"/>
      <c r="AO136" s="563"/>
      <c r="AP136" s="563"/>
      <c r="AQ136" s="563"/>
      <c r="AR136" s="563"/>
      <c r="AS136" s="563"/>
      <c r="AT136" s="563"/>
      <c r="AU136" s="563"/>
      <c r="AV136" s="563"/>
      <c r="AW136" s="563"/>
      <c r="AX136" s="564"/>
    </row>
    <row r="137" spans="1:50" ht="19.899999999999999" customHeight="1" x14ac:dyDescent="0.15">
      <c r="A137" s="413" t="s">
        <v>224</v>
      </c>
      <c r="B137" s="414"/>
      <c r="C137" s="414"/>
      <c r="D137" s="414"/>
      <c r="E137" s="414"/>
      <c r="F137" s="414"/>
      <c r="G137" s="434" t="s">
        <v>401</v>
      </c>
      <c r="H137" s="411"/>
      <c r="I137" s="411"/>
      <c r="J137" s="411"/>
      <c r="K137" s="411"/>
      <c r="L137" s="411"/>
      <c r="M137" s="411"/>
      <c r="N137" s="411"/>
      <c r="O137" s="411"/>
      <c r="P137" s="412"/>
      <c r="Q137" s="414" t="s">
        <v>225</v>
      </c>
      <c r="R137" s="414"/>
      <c r="S137" s="414"/>
      <c r="T137" s="414"/>
      <c r="U137" s="414"/>
      <c r="V137" s="414"/>
      <c r="W137" s="410" t="s">
        <v>402</v>
      </c>
      <c r="X137" s="411"/>
      <c r="Y137" s="411"/>
      <c r="Z137" s="411"/>
      <c r="AA137" s="411"/>
      <c r="AB137" s="411"/>
      <c r="AC137" s="411"/>
      <c r="AD137" s="411"/>
      <c r="AE137" s="411"/>
      <c r="AF137" s="412"/>
      <c r="AG137" s="414" t="s">
        <v>226</v>
      </c>
      <c r="AH137" s="414"/>
      <c r="AI137" s="414"/>
      <c r="AJ137" s="414"/>
      <c r="AK137" s="414"/>
      <c r="AL137" s="414"/>
      <c r="AM137" s="410" t="s">
        <v>402</v>
      </c>
      <c r="AN137" s="411"/>
      <c r="AO137" s="411"/>
      <c r="AP137" s="411"/>
      <c r="AQ137" s="411"/>
      <c r="AR137" s="411"/>
      <c r="AS137" s="411"/>
      <c r="AT137" s="411"/>
      <c r="AU137" s="411"/>
      <c r="AV137" s="412"/>
      <c r="AW137" s="12"/>
      <c r="AX137" s="13"/>
    </row>
    <row r="138" spans="1:50" ht="19.899999999999999" customHeight="1" thickBot="1" x14ac:dyDescent="0.2">
      <c r="A138" s="415" t="s">
        <v>227</v>
      </c>
      <c r="B138" s="416"/>
      <c r="C138" s="416"/>
      <c r="D138" s="416"/>
      <c r="E138" s="416"/>
      <c r="F138" s="416"/>
      <c r="G138" s="435">
        <v>359</v>
      </c>
      <c r="H138" s="436"/>
      <c r="I138" s="436"/>
      <c r="J138" s="436"/>
      <c r="K138" s="436"/>
      <c r="L138" s="436"/>
      <c r="M138" s="436"/>
      <c r="N138" s="436"/>
      <c r="O138" s="436"/>
      <c r="P138" s="437"/>
      <c r="Q138" s="416" t="s">
        <v>228</v>
      </c>
      <c r="R138" s="416"/>
      <c r="S138" s="416"/>
      <c r="T138" s="416"/>
      <c r="U138" s="416"/>
      <c r="V138" s="416"/>
      <c r="W138" s="435">
        <v>348</v>
      </c>
      <c r="X138" s="436"/>
      <c r="Y138" s="436"/>
      <c r="Z138" s="436"/>
      <c r="AA138" s="436"/>
      <c r="AB138" s="436"/>
      <c r="AC138" s="436"/>
      <c r="AD138" s="436"/>
      <c r="AE138" s="436"/>
      <c r="AF138" s="437"/>
      <c r="AG138" s="596"/>
      <c r="AH138" s="597"/>
      <c r="AI138" s="597"/>
      <c r="AJ138" s="597"/>
      <c r="AK138" s="597"/>
      <c r="AL138" s="597"/>
      <c r="AM138" s="632"/>
      <c r="AN138" s="633"/>
      <c r="AO138" s="633"/>
      <c r="AP138" s="633"/>
      <c r="AQ138" s="633"/>
      <c r="AR138" s="633"/>
      <c r="AS138" s="633"/>
      <c r="AT138" s="633"/>
      <c r="AU138" s="633"/>
      <c r="AV138" s="634"/>
      <c r="AW138" s="28"/>
      <c r="AX138" s="29"/>
    </row>
    <row r="139" spans="1:50" ht="23.65" customHeight="1" x14ac:dyDescent="0.15">
      <c r="A139" s="578" t="s">
        <v>28</v>
      </c>
      <c r="B139" s="579"/>
      <c r="C139" s="579"/>
      <c r="D139" s="579"/>
      <c r="E139" s="579"/>
      <c r="F139" s="58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9"/>
      <c r="B140" s="480"/>
      <c r="C140" s="480"/>
      <c r="D140" s="480"/>
      <c r="E140" s="480"/>
      <c r="F140" s="48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9"/>
      <c r="B141" s="480"/>
      <c r="C141" s="480"/>
      <c r="D141" s="480"/>
      <c r="E141" s="480"/>
      <c r="F141" s="48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9"/>
      <c r="B142" s="480"/>
      <c r="C142" s="480"/>
      <c r="D142" s="480"/>
      <c r="E142" s="480"/>
      <c r="F142" s="48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9"/>
      <c r="B143" s="480"/>
      <c r="C143" s="480"/>
      <c r="D143" s="480"/>
      <c r="E143" s="480"/>
      <c r="F143" s="48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9"/>
      <c r="B144" s="480"/>
      <c r="C144" s="480"/>
      <c r="D144" s="480"/>
      <c r="E144" s="480"/>
      <c r="F144" s="48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9"/>
      <c r="B145" s="480"/>
      <c r="C145" s="480"/>
      <c r="D145" s="480"/>
      <c r="E145" s="480"/>
      <c r="F145" s="48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9"/>
      <c r="B146" s="480"/>
      <c r="C146" s="480"/>
      <c r="D146" s="480"/>
      <c r="E146" s="480"/>
      <c r="F146" s="48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9"/>
      <c r="B147" s="480"/>
      <c r="C147" s="480"/>
      <c r="D147" s="480"/>
      <c r="E147" s="480"/>
      <c r="F147" s="48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9"/>
      <c r="B148" s="480"/>
      <c r="C148" s="480"/>
      <c r="D148" s="480"/>
      <c r="E148" s="480"/>
      <c r="F148" s="48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9"/>
      <c r="B149" s="480"/>
      <c r="C149" s="480"/>
      <c r="D149" s="480"/>
      <c r="E149" s="480"/>
      <c r="F149" s="48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9"/>
      <c r="B150" s="480"/>
      <c r="C150" s="480"/>
      <c r="D150" s="480"/>
      <c r="E150" s="480"/>
      <c r="F150" s="48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9"/>
      <c r="B151" s="480"/>
      <c r="C151" s="480"/>
      <c r="D151" s="480"/>
      <c r="E151" s="480"/>
      <c r="F151" s="48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9"/>
      <c r="B152" s="480"/>
      <c r="C152" s="480"/>
      <c r="D152" s="480"/>
      <c r="E152" s="480"/>
      <c r="F152" s="48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9"/>
      <c r="B153" s="480"/>
      <c r="C153" s="480"/>
      <c r="D153" s="480"/>
      <c r="E153" s="480"/>
      <c r="F153" s="48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9"/>
      <c r="B154" s="480"/>
      <c r="C154" s="480"/>
      <c r="D154" s="480"/>
      <c r="E154" s="480"/>
      <c r="F154" s="48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9"/>
      <c r="B155" s="480"/>
      <c r="C155" s="480"/>
      <c r="D155" s="480"/>
      <c r="E155" s="480"/>
      <c r="F155" s="48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9"/>
      <c r="B156" s="480"/>
      <c r="C156" s="480"/>
      <c r="D156" s="480"/>
      <c r="E156" s="480"/>
      <c r="F156" s="48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9"/>
      <c r="B157" s="480"/>
      <c r="C157" s="480"/>
      <c r="D157" s="480"/>
      <c r="E157" s="480"/>
      <c r="F157" s="48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9"/>
      <c r="B158" s="480"/>
      <c r="C158" s="480"/>
      <c r="D158" s="480"/>
      <c r="E158" s="480"/>
      <c r="F158" s="48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9"/>
      <c r="B159" s="480"/>
      <c r="C159" s="480"/>
      <c r="D159" s="480"/>
      <c r="E159" s="480"/>
      <c r="F159" s="48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9"/>
      <c r="B160" s="480"/>
      <c r="C160" s="480"/>
      <c r="D160" s="480"/>
      <c r="E160" s="480"/>
      <c r="F160" s="48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9"/>
      <c r="B161" s="480"/>
      <c r="C161" s="480"/>
      <c r="D161" s="480"/>
      <c r="E161" s="480"/>
      <c r="F161" s="48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9"/>
      <c r="B162" s="480"/>
      <c r="C162" s="480"/>
      <c r="D162" s="480"/>
      <c r="E162" s="480"/>
      <c r="F162" s="48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9"/>
      <c r="B163" s="480"/>
      <c r="C163" s="480"/>
      <c r="D163" s="480"/>
      <c r="E163" s="480"/>
      <c r="F163" s="48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9"/>
      <c r="B164" s="480"/>
      <c r="C164" s="480"/>
      <c r="D164" s="480"/>
      <c r="E164" s="480"/>
      <c r="F164" s="48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9"/>
      <c r="B165" s="480"/>
      <c r="C165" s="480"/>
      <c r="D165" s="480"/>
      <c r="E165" s="480"/>
      <c r="F165" s="48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9"/>
      <c r="B166" s="480"/>
      <c r="C166" s="480"/>
      <c r="D166" s="480"/>
      <c r="E166" s="480"/>
      <c r="F166" s="48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9"/>
      <c r="B167" s="480"/>
      <c r="C167" s="480"/>
      <c r="D167" s="480"/>
      <c r="E167" s="480"/>
      <c r="F167" s="48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9"/>
      <c r="B168" s="480"/>
      <c r="C168" s="480"/>
      <c r="D168" s="480"/>
      <c r="E168" s="480"/>
      <c r="F168" s="48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9"/>
      <c r="B169" s="480"/>
      <c r="C169" s="480"/>
      <c r="D169" s="480"/>
      <c r="E169" s="480"/>
      <c r="F169" s="48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9"/>
      <c r="B170" s="480"/>
      <c r="C170" s="480"/>
      <c r="D170" s="480"/>
      <c r="E170" s="480"/>
      <c r="F170" s="48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9"/>
      <c r="B171" s="480"/>
      <c r="C171" s="480"/>
      <c r="D171" s="480"/>
      <c r="E171" s="480"/>
      <c r="F171" s="48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9"/>
      <c r="B172" s="480"/>
      <c r="C172" s="480"/>
      <c r="D172" s="480"/>
      <c r="E172" s="480"/>
      <c r="F172" s="48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9"/>
      <c r="B173" s="480"/>
      <c r="C173" s="480"/>
      <c r="D173" s="480"/>
      <c r="E173" s="480"/>
      <c r="F173" s="48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9"/>
      <c r="B174" s="480"/>
      <c r="C174" s="480"/>
      <c r="D174" s="480"/>
      <c r="E174" s="480"/>
      <c r="F174" s="48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9"/>
      <c r="B175" s="480"/>
      <c r="C175" s="480"/>
      <c r="D175" s="480"/>
      <c r="E175" s="480"/>
      <c r="F175" s="48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9"/>
      <c r="B176" s="480"/>
      <c r="C176" s="480"/>
      <c r="D176" s="480"/>
      <c r="E176" s="480"/>
      <c r="F176" s="48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1"/>
      <c r="B177" s="582"/>
      <c r="C177" s="582"/>
      <c r="D177" s="582"/>
      <c r="E177" s="582"/>
      <c r="F177" s="58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7" t="s">
        <v>34</v>
      </c>
      <c r="B178" s="558"/>
      <c r="C178" s="558"/>
      <c r="D178" s="558"/>
      <c r="E178" s="558"/>
      <c r="F178" s="559"/>
      <c r="G178" s="397" t="s">
        <v>417</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378</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118"/>
      <c r="B179" s="560"/>
      <c r="C179" s="560"/>
      <c r="D179" s="560"/>
      <c r="E179" s="560"/>
      <c r="F179" s="561"/>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32.25" customHeight="1" x14ac:dyDescent="0.15">
      <c r="A180" s="118"/>
      <c r="B180" s="560"/>
      <c r="C180" s="560"/>
      <c r="D180" s="560"/>
      <c r="E180" s="560"/>
      <c r="F180" s="561"/>
      <c r="G180" s="89" t="s">
        <v>406</v>
      </c>
      <c r="H180" s="90"/>
      <c r="I180" s="90"/>
      <c r="J180" s="90"/>
      <c r="K180" s="91"/>
      <c r="L180" s="92" t="s">
        <v>407</v>
      </c>
      <c r="M180" s="93"/>
      <c r="N180" s="93"/>
      <c r="O180" s="93"/>
      <c r="P180" s="93"/>
      <c r="Q180" s="93"/>
      <c r="R180" s="93"/>
      <c r="S180" s="93"/>
      <c r="T180" s="93"/>
      <c r="U180" s="93"/>
      <c r="V180" s="93"/>
      <c r="W180" s="93"/>
      <c r="X180" s="94"/>
      <c r="Y180" s="95">
        <v>15265</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9"/>
    </row>
    <row r="181" spans="1:50" ht="32.25" customHeight="1" x14ac:dyDescent="0.15">
      <c r="A181" s="118"/>
      <c r="B181" s="560"/>
      <c r="C181" s="560"/>
      <c r="D181" s="560"/>
      <c r="E181" s="560"/>
      <c r="F181" s="561"/>
      <c r="G181" s="65" t="s">
        <v>406</v>
      </c>
      <c r="H181" s="66"/>
      <c r="I181" s="66"/>
      <c r="J181" s="66"/>
      <c r="K181" s="67"/>
      <c r="L181" s="68" t="s">
        <v>408</v>
      </c>
      <c r="M181" s="69"/>
      <c r="N181" s="69"/>
      <c r="O181" s="69"/>
      <c r="P181" s="69"/>
      <c r="Q181" s="69"/>
      <c r="R181" s="69"/>
      <c r="S181" s="69"/>
      <c r="T181" s="69"/>
      <c r="U181" s="69"/>
      <c r="V181" s="69"/>
      <c r="W181" s="69"/>
      <c r="X181" s="70"/>
      <c r="Y181" s="71">
        <v>14225</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32.25" customHeight="1" x14ac:dyDescent="0.15">
      <c r="A182" s="118"/>
      <c r="B182" s="560"/>
      <c r="C182" s="560"/>
      <c r="D182" s="560"/>
      <c r="E182" s="560"/>
      <c r="F182" s="561"/>
      <c r="G182" s="65" t="s">
        <v>406</v>
      </c>
      <c r="H182" s="66"/>
      <c r="I182" s="66"/>
      <c r="J182" s="66"/>
      <c r="K182" s="67"/>
      <c r="L182" s="68" t="s">
        <v>409</v>
      </c>
      <c r="M182" s="69"/>
      <c r="N182" s="69"/>
      <c r="O182" s="69"/>
      <c r="P182" s="69"/>
      <c r="Q182" s="69"/>
      <c r="R182" s="69"/>
      <c r="S182" s="69"/>
      <c r="T182" s="69"/>
      <c r="U182" s="69"/>
      <c r="V182" s="69"/>
      <c r="W182" s="69"/>
      <c r="X182" s="70"/>
      <c r="Y182" s="71">
        <v>10954</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31.5" customHeight="1" x14ac:dyDescent="0.15">
      <c r="A183" s="118"/>
      <c r="B183" s="560"/>
      <c r="C183" s="560"/>
      <c r="D183" s="560"/>
      <c r="E183" s="560"/>
      <c r="F183" s="561"/>
      <c r="G183" s="65" t="s">
        <v>406</v>
      </c>
      <c r="H183" s="66"/>
      <c r="I183" s="66"/>
      <c r="J183" s="66"/>
      <c r="K183" s="67"/>
      <c r="L183" s="68" t="s">
        <v>410</v>
      </c>
      <c r="M183" s="69"/>
      <c r="N183" s="69"/>
      <c r="O183" s="69"/>
      <c r="P183" s="69"/>
      <c r="Q183" s="69"/>
      <c r="R183" s="69"/>
      <c r="S183" s="69"/>
      <c r="T183" s="69"/>
      <c r="U183" s="69"/>
      <c r="V183" s="69"/>
      <c r="W183" s="69"/>
      <c r="X183" s="70"/>
      <c r="Y183" s="71">
        <v>10628</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46.5" customHeight="1" x14ac:dyDescent="0.15">
      <c r="A184" s="118"/>
      <c r="B184" s="560"/>
      <c r="C184" s="560"/>
      <c r="D184" s="560"/>
      <c r="E184" s="560"/>
      <c r="F184" s="561"/>
      <c r="G184" s="65" t="s">
        <v>406</v>
      </c>
      <c r="H184" s="66"/>
      <c r="I184" s="66"/>
      <c r="J184" s="66"/>
      <c r="K184" s="67"/>
      <c r="L184" s="68" t="s">
        <v>411</v>
      </c>
      <c r="M184" s="69"/>
      <c r="N184" s="69"/>
      <c r="O184" s="69"/>
      <c r="P184" s="69"/>
      <c r="Q184" s="69"/>
      <c r="R184" s="69"/>
      <c r="S184" s="69"/>
      <c r="T184" s="69"/>
      <c r="U184" s="69"/>
      <c r="V184" s="69"/>
      <c r="W184" s="69"/>
      <c r="X184" s="70"/>
      <c r="Y184" s="71">
        <v>10477</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31.5" customHeight="1" x14ac:dyDescent="0.15">
      <c r="A185" s="118"/>
      <c r="B185" s="560"/>
      <c r="C185" s="560"/>
      <c r="D185" s="560"/>
      <c r="E185" s="560"/>
      <c r="F185" s="561"/>
      <c r="G185" s="65" t="s">
        <v>406</v>
      </c>
      <c r="H185" s="66"/>
      <c r="I185" s="66"/>
      <c r="J185" s="66"/>
      <c r="K185" s="67"/>
      <c r="L185" s="68" t="s">
        <v>412</v>
      </c>
      <c r="M185" s="69"/>
      <c r="N185" s="69"/>
      <c r="O185" s="69"/>
      <c r="P185" s="69"/>
      <c r="Q185" s="69"/>
      <c r="R185" s="69"/>
      <c r="S185" s="69"/>
      <c r="T185" s="69"/>
      <c r="U185" s="69"/>
      <c r="V185" s="69"/>
      <c r="W185" s="69"/>
      <c r="X185" s="70"/>
      <c r="Y185" s="71">
        <v>10234</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43.5" customHeight="1" x14ac:dyDescent="0.15">
      <c r="A186" s="118"/>
      <c r="B186" s="560"/>
      <c r="C186" s="560"/>
      <c r="D186" s="560"/>
      <c r="E186" s="560"/>
      <c r="F186" s="561"/>
      <c r="G186" s="65" t="s">
        <v>406</v>
      </c>
      <c r="H186" s="66"/>
      <c r="I186" s="66"/>
      <c r="J186" s="66"/>
      <c r="K186" s="67"/>
      <c r="L186" s="68" t="s">
        <v>413</v>
      </c>
      <c r="M186" s="69"/>
      <c r="N186" s="69"/>
      <c r="O186" s="69"/>
      <c r="P186" s="69"/>
      <c r="Q186" s="69"/>
      <c r="R186" s="69"/>
      <c r="S186" s="69"/>
      <c r="T186" s="69"/>
      <c r="U186" s="69"/>
      <c r="V186" s="69"/>
      <c r="W186" s="69"/>
      <c r="X186" s="70"/>
      <c r="Y186" s="71">
        <v>6358</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60"/>
      <c r="C187" s="560"/>
      <c r="D187" s="560"/>
      <c r="E187" s="560"/>
      <c r="F187" s="561"/>
      <c r="G187" s="65" t="s">
        <v>406</v>
      </c>
      <c r="H187" s="66"/>
      <c r="I187" s="66"/>
      <c r="J187" s="66"/>
      <c r="K187" s="67"/>
      <c r="L187" s="68" t="s">
        <v>414</v>
      </c>
      <c r="M187" s="69"/>
      <c r="N187" s="69"/>
      <c r="O187" s="69"/>
      <c r="P187" s="69"/>
      <c r="Q187" s="69"/>
      <c r="R187" s="69"/>
      <c r="S187" s="69"/>
      <c r="T187" s="69"/>
      <c r="U187" s="69"/>
      <c r="V187" s="69"/>
      <c r="W187" s="69"/>
      <c r="X187" s="70"/>
      <c r="Y187" s="71">
        <v>5784</v>
      </c>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39" customHeight="1" x14ac:dyDescent="0.15">
      <c r="A188" s="118"/>
      <c r="B188" s="560"/>
      <c r="C188" s="560"/>
      <c r="D188" s="560"/>
      <c r="E188" s="560"/>
      <c r="F188" s="561"/>
      <c r="G188" s="65" t="s">
        <v>406</v>
      </c>
      <c r="H188" s="66"/>
      <c r="I188" s="66"/>
      <c r="J188" s="66"/>
      <c r="K188" s="67"/>
      <c r="L188" s="68" t="s">
        <v>415</v>
      </c>
      <c r="M188" s="69"/>
      <c r="N188" s="69"/>
      <c r="O188" s="69"/>
      <c r="P188" s="69"/>
      <c r="Q188" s="69"/>
      <c r="R188" s="69"/>
      <c r="S188" s="69"/>
      <c r="T188" s="69"/>
      <c r="U188" s="69"/>
      <c r="V188" s="69"/>
      <c r="W188" s="69"/>
      <c r="X188" s="70"/>
      <c r="Y188" s="71">
        <v>4773</v>
      </c>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60"/>
      <c r="C189" s="560"/>
      <c r="D189" s="560"/>
      <c r="E189" s="560"/>
      <c r="F189" s="561"/>
      <c r="G189" s="65" t="s">
        <v>406</v>
      </c>
      <c r="H189" s="66"/>
      <c r="I189" s="66"/>
      <c r="J189" s="66"/>
      <c r="K189" s="67"/>
      <c r="L189" s="68" t="s">
        <v>416</v>
      </c>
      <c r="M189" s="69"/>
      <c r="N189" s="69"/>
      <c r="O189" s="69"/>
      <c r="P189" s="69"/>
      <c r="Q189" s="69"/>
      <c r="R189" s="69"/>
      <c r="S189" s="69"/>
      <c r="T189" s="69"/>
      <c r="U189" s="69"/>
      <c r="V189" s="69"/>
      <c r="W189" s="69"/>
      <c r="X189" s="70"/>
      <c r="Y189" s="71">
        <v>14520</v>
      </c>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60"/>
      <c r="C190" s="560"/>
      <c r="D190" s="560"/>
      <c r="E190" s="560"/>
      <c r="F190" s="561"/>
      <c r="G190" s="74" t="s">
        <v>22</v>
      </c>
      <c r="H190" s="75"/>
      <c r="I190" s="75"/>
      <c r="J190" s="75"/>
      <c r="K190" s="75"/>
      <c r="L190" s="76"/>
      <c r="M190" s="77"/>
      <c r="N190" s="77"/>
      <c r="O190" s="77"/>
      <c r="P190" s="77"/>
      <c r="Q190" s="77"/>
      <c r="R190" s="77"/>
      <c r="S190" s="77"/>
      <c r="T190" s="77"/>
      <c r="U190" s="77"/>
      <c r="V190" s="77"/>
      <c r="W190" s="77"/>
      <c r="X190" s="78"/>
      <c r="Y190" s="79">
        <f>SUM(Y180:AB189)</f>
        <v>103218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60"/>
      <c r="C191" s="560"/>
      <c r="D191" s="560"/>
      <c r="E191" s="560"/>
      <c r="F191" s="561"/>
      <c r="G191" s="397" t="s">
        <v>366</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360</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x14ac:dyDescent="0.15">
      <c r="A192" s="118"/>
      <c r="B192" s="560"/>
      <c r="C192" s="560"/>
      <c r="D192" s="560"/>
      <c r="E192" s="560"/>
      <c r="F192" s="561"/>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17.25" customHeight="1" x14ac:dyDescent="0.15">
      <c r="A193" s="118"/>
      <c r="B193" s="560"/>
      <c r="C193" s="560"/>
      <c r="D193" s="560"/>
      <c r="E193" s="560"/>
      <c r="F193" s="561"/>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9"/>
    </row>
    <row r="194" spans="1:50" ht="17.25" customHeight="1" x14ac:dyDescent="0.15">
      <c r="A194" s="118"/>
      <c r="B194" s="560"/>
      <c r="C194" s="560"/>
      <c r="D194" s="560"/>
      <c r="E194" s="560"/>
      <c r="F194" s="56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17.25" customHeight="1" x14ac:dyDescent="0.15">
      <c r="A195" s="118"/>
      <c r="B195" s="560"/>
      <c r="C195" s="560"/>
      <c r="D195" s="560"/>
      <c r="E195" s="560"/>
      <c r="F195" s="56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17.25" customHeight="1" x14ac:dyDescent="0.15">
      <c r="A196" s="118"/>
      <c r="B196" s="560"/>
      <c r="C196" s="560"/>
      <c r="D196" s="560"/>
      <c r="E196" s="560"/>
      <c r="F196" s="56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17.25" customHeight="1" x14ac:dyDescent="0.15">
      <c r="A197" s="118"/>
      <c r="B197" s="560"/>
      <c r="C197" s="560"/>
      <c r="D197" s="560"/>
      <c r="E197" s="560"/>
      <c r="F197" s="56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17.25" customHeight="1" x14ac:dyDescent="0.15">
      <c r="A198" s="118"/>
      <c r="B198" s="560"/>
      <c r="C198" s="560"/>
      <c r="D198" s="560"/>
      <c r="E198" s="560"/>
      <c r="F198" s="56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17.25" customHeight="1" x14ac:dyDescent="0.15">
      <c r="A199" s="118"/>
      <c r="B199" s="560"/>
      <c r="C199" s="560"/>
      <c r="D199" s="560"/>
      <c r="E199" s="560"/>
      <c r="F199" s="56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17.25" customHeight="1" x14ac:dyDescent="0.15">
      <c r="A200" s="118"/>
      <c r="B200" s="560"/>
      <c r="C200" s="560"/>
      <c r="D200" s="560"/>
      <c r="E200" s="560"/>
      <c r="F200" s="56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17.25" customHeight="1" x14ac:dyDescent="0.15">
      <c r="A201" s="118"/>
      <c r="B201" s="560"/>
      <c r="C201" s="560"/>
      <c r="D201" s="560"/>
      <c r="E201" s="560"/>
      <c r="F201" s="56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17.25" customHeight="1" x14ac:dyDescent="0.15">
      <c r="A202" s="118"/>
      <c r="B202" s="560"/>
      <c r="C202" s="560"/>
      <c r="D202" s="560"/>
      <c r="E202" s="560"/>
      <c r="F202" s="56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60"/>
      <c r="C203" s="560"/>
      <c r="D203" s="560"/>
      <c r="E203" s="560"/>
      <c r="F203" s="56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60"/>
      <c r="C204" s="560"/>
      <c r="D204" s="560"/>
      <c r="E204" s="560"/>
      <c r="F204" s="561"/>
      <c r="G204" s="397" t="s">
        <v>361</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362</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customHeight="1" x14ac:dyDescent="0.15">
      <c r="A205" s="118"/>
      <c r="B205" s="560"/>
      <c r="C205" s="560"/>
      <c r="D205" s="560"/>
      <c r="E205" s="560"/>
      <c r="F205" s="561"/>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17.25" customHeight="1" x14ac:dyDescent="0.15">
      <c r="A206" s="118"/>
      <c r="B206" s="560"/>
      <c r="C206" s="560"/>
      <c r="D206" s="560"/>
      <c r="E206" s="560"/>
      <c r="F206" s="561"/>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9"/>
    </row>
    <row r="207" spans="1:50" ht="17.25" customHeight="1" x14ac:dyDescent="0.15">
      <c r="A207" s="118"/>
      <c r="B207" s="560"/>
      <c r="C207" s="560"/>
      <c r="D207" s="560"/>
      <c r="E207" s="560"/>
      <c r="F207" s="56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17.25" customHeight="1" x14ac:dyDescent="0.15">
      <c r="A208" s="118"/>
      <c r="B208" s="560"/>
      <c r="C208" s="560"/>
      <c r="D208" s="560"/>
      <c r="E208" s="560"/>
      <c r="F208" s="56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17.25" customHeight="1" x14ac:dyDescent="0.15">
      <c r="A209" s="118"/>
      <c r="B209" s="560"/>
      <c r="C209" s="560"/>
      <c r="D209" s="560"/>
      <c r="E209" s="560"/>
      <c r="F209" s="56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17.25" customHeight="1" x14ac:dyDescent="0.15">
      <c r="A210" s="118"/>
      <c r="B210" s="560"/>
      <c r="C210" s="560"/>
      <c r="D210" s="560"/>
      <c r="E210" s="560"/>
      <c r="F210" s="56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17.25" customHeight="1" x14ac:dyDescent="0.15">
      <c r="A211" s="118"/>
      <c r="B211" s="560"/>
      <c r="C211" s="560"/>
      <c r="D211" s="560"/>
      <c r="E211" s="560"/>
      <c r="F211" s="56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17.25" customHeight="1" x14ac:dyDescent="0.15">
      <c r="A212" s="118"/>
      <c r="B212" s="560"/>
      <c r="C212" s="560"/>
      <c r="D212" s="560"/>
      <c r="E212" s="560"/>
      <c r="F212" s="56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17.25" customHeight="1" x14ac:dyDescent="0.15">
      <c r="A213" s="118"/>
      <c r="B213" s="560"/>
      <c r="C213" s="560"/>
      <c r="D213" s="560"/>
      <c r="E213" s="560"/>
      <c r="F213" s="56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17.25" customHeight="1" x14ac:dyDescent="0.15">
      <c r="A214" s="118"/>
      <c r="B214" s="560"/>
      <c r="C214" s="560"/>
      <c r="D214" s="560"/>
      <c r="E214" s="560"/>
      <c r="F214" s="56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17.25" customHeight="1" x14ac:dyDescent="0.15">
      <c r="A215" s="118"/>
      <c r="B215" s="560"/>
      <c r="C215" s="560"/>
      <c r="D215" s="560"/>
      <c r="E215" s="560"/>
      <c r="F215" s="56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60"/>
      <c r="C216" s="560"/>
      <c r="D216" s="560"/>
      <c r="E216" s="560"/>
      <c r="F216" s="56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60"/>
      <c r="C217" s="560"/>
      <c r="D217" s="560"/>
      <c r="E217" s="560"/>
      <c r="F217" s="561"/>
      <c r="G217" s="397" t="s">
        <v>363</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364</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customHeight="1" x14ac:dyDescent="0.15">
      <c r="A218" s="118"/>
      <c r="B218" s="560"/>
      <c r="C218" s="560"/>
      <c r="D218" s="560"/>
      <c r="E218" s="560"/>
      <c r="F218" s="561"/>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17.25" customHeight="1" x14ac:dyDescent="0.15">
      <c r="A219" s="118"/>
      <c r="B219" s="560"/>
      <c r="C219" s="560"/>
      <c r="D219" s="560"/>
      <c r="E219" s="560"/>
      <c r="F219" s="56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9"/>
    </row>
    <row r="220" spans="1:50" ht="17.25" customHeight="1" x14ac:dyDescent="0.15">
      <c r="A220" s="118"/>
      <c r="B220" s="560"/>
      <c r="C220" s="560"/>
      <c r="D220" s="560"/>
      <c r="E220" s="560"/>
      <c r="F220" s="56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17.25" customHeight="1" x14ac:dyDescent="0.15">
      <c r="A221" s="118"/>
      <c r="B221" s="560"/>
      <c r="C221" s="560"/>
      <c r="D221" s="560"/>
      <c r="E221" s="560"/>
      <c r="F221" s="56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17.25" customHeight="1" x14ac:dyDescent="0.15">
      <c r="A222" s="118"/>
      <c r="B222" s="560"/>
      <c r="C222" s="560"/>
      <c r="D222" s="560"/>
      <c r="E222" s="560"/>
      <c r="F222" s="56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17.25" customHeight="1" x14ac:dyDescent="0.15">
      <c r="A223" s="118"/>
      <c r="B223" s="560"/>
      <c r="C223" s="560"/>
      <c r="D223" s="560"/>
      <c r="E223" s="560"/>
      <c r="F223" s="56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17.25" customHeight="1" x14ac:dyDescent="0.15">
      <c r="A224" s="118"/>
      <c r="B224" s="560"/>
      <c r="C224" s="560"/>
      <c r="D224" s="560"/>
      <c r="E224" s="560"/>
      <c r="F224" s="56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17.25" customHeight="1" x14ac:dyDescent="0.15">
      <c r="A225" s="118"/>
      <c r="B225" s="560"/>
      <c r="C225" s="560"/>
      <c r="D225" s="560"/>
      <c r="E225" s="560"/>
      <c r="F225" s="56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17.25" customHeight="1" x14ac:dyDescent="0.15">
      <c r="A226" s="118"/>
      <c r="B226" s="560"/>
      <c r="C226" s="560"/>
      <c r="D226" s="560"/>
      <c r="E226" s="560"/>
      <c r="F226" s="56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17.25" customHeight="1" x14ac:dyDescent="0.15">
      <c r="A227" s="118"/>
      <c r="B227" s="560"/>
      <c r="C227" s="560"/>
      <c r="D227" s="560"/>
      <c r="E227" s="560"/>
      <c r="F227" s="56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17.25" customHeight="1" x14ac:dyDescent="0.15">
      <c r="A228" s="118"/>
      <c r="B228" s="560"/>
      <c r="C228" s="560"/>
      <c r="D228" s="560"/>
      <c r="E228" s="560"/>
      <c r="F228" s="56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60"/>
      <c r="C229" s="560"/>
      <c r="D229" s="560"/>
      <c r="E229" s="560"/>
      <c r="F229" s="56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418</v>
      </c>
      <c r="D236" s="105"/>
      <c r="E236" s="105"/>
      <c r="F236" s="105"/>
      <c r="G236" s="105"/>
      <c r="H236" s="105"/>
      <c r="I236" s="105"/>
      <c r="J236" s="105"/>
      <c r="K236" s="105"/>
      <c r="L236" s="105"/>
      <c r="M236" s="109" t="s">
        <v>428</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85634</v>
      </c>
      <c r="AL236" s="107"/>
      <c r="AM236" s="107"/>
      <c r="AN236" s="107"/>
      <c r="AO236" s="107"/>
      <c r="AP236" s="108"/>
      <c r="AQ236" s="109"/>
      <c r="AR236" s="105"/>
      <c r="AS236" s="105"/>
      <c r="AT236" s="105"/>
      <c r="AU236" s="106"/>
      <c r="AV236" s="107"/>
      <c r="AW236" s="107"/>
      <c r="AX236" s="108"/>
    </row>
    <row r="237" spans="1:50" ht="24" customHeight="1" x14ac:dyDescent="0.15">
      <c r="A237" s="104">
        <v>2</v>
      </c>
      <c r="B237" s="104">
        <v>1</v>
      </c>
      <c r="C237" s="109" t="s">
        <v>419</v>
      </c>
      <c r="D237" s="105"/>
      <c r="E237" s="105"/>
      <c r="F237" s="105"/>
      <c r="G237" s="105"/>
      <c r="H237" s="105"/>
      <c r="I237" s="105"/>
      <c r="J237" s="105"/>
      <c r="K237" s="105"/>
      <c r="L237" s="105"/>
      <c r="M237" s="109" t="s">
        <v>429</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51621</v>
      </c>
      <c r="AL237" s="107"/>
      <c r="AM237" s="107"/>
      <c r="AN237" s="107"/>
      <c r="AO237" s="107"/>
      <c r="AP237" s="108"/>
      <c r="AQ237" s="109"/>
      <c r="AR237" s="105"/>
      <c r="AS237" s="105"/>
      <c r="AT237" s="105"/>
      <c r="AU237" s="106"/>
      <c r="AV237" s="107"/>
      <c r="AW237" s="107"/>
      <c r="AX237" s="108"/>
    </row>
    <row r="238" spans="1:50" ht="24" customHeight="1" x14ac:dyDescent="0.15">
      <c r="A238" s="104">
        <v>3</v>
      </c>
      <c r="B238" s="104">
        <v>1</v>
      </c>
      <c r="C238" s="109" t="s">
        <v>420</v>
      </c>
      <c r="D238" s="105"/>
      <c r="E238" s="105"/>
      <c r="F238" s="105"/>
      <c r="G238" s="105"/>
      <c r="H238" s="105"/>
      <c r="I238" s="105"/>
      <c r="J238" s="105"/>
      <c r="K238" s="105"/>
      <c r="L238" s="105"/>
      <c r="M238" s="115" t="s">
        <v>430</v>
      </c>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v>49839</v>
      </c>
      <c r="AL238" s="107"/>
      <c r="AM238" s="107"/>
      <c r="AN238" s="107"/>
      <c r="AO238" s="107"/>
      <c r="AP238" s="108"/>
      <c r="AQ238" s="109"/>
      <c r="AR238" s="105"/>
      <c r="AS238" s="105"/>
      <c r="AT238" s="105"/>
      <c r="AU238" s="106"/>
      <c r="AV238" s="107"/>
      <c r="AW238" s="107"/>
      <c r="AX238" s="108"/>
    </row>
    <row r="239" spans="1:50" ht="24" customHeight="1" x14ac:dyDescent="0.15">
      <c r="A239" s="104">
        <v>4</v>
      </c>
      <c r="B239" s="104">
        <v>1</v>
      </c>
      <c r="C239" s="109" t="s">
        <v>421</v>
      </c>
      <c r="D239" s="105"/>
      <c r="E239" s="105"/>
      <c r="F239" s="105"/>
      <c r="G239" s="105"/>
      <c r="H239" s="105"/>
      <c r="I239" s="105"/>
      <c r="J239" s="105"/>
      <c r="K239" s="105"/>
      <c r="L239" s="105"/>
      <c r="M239" s="109" t="s">
        <v>431</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46467</v>
      </c>
      <c r="AL239" s="107"/>
      <c r="AM239" s="107"/>
      <c r="AN239" s="107"/>
      <c r="AO239" s="107"/>
      <c r="AP239" s="108"/>
      <c r="AQ239" s="109"/>
      <c r="AR239" s="105"/>
      <c r="AS239" s="105"/>
      <c r="AT239" s="105"/>
      <c r="AU239" s="106"/>
      <c r="AV239" s="107"/>
      <c r="AW239" s="107"/>
      <c r="AX239" s="108"/>
    </row>
    <row r="240" spans="1:50" ht="24" customHeight="1" x14ac:dyDescent="0.15">
      <c r="A240" s="104">
        <v>5</v>
      </c>
      <c r="B240" s="104">
        <v>1</v>
      </c>
      <c r="C240" s="109" t="s">
        <v>423</v>
      </c>
      <c r="D240" s="105"/>
      <c r="E240" s="105"/>
      <c r="F240" s="105"/>
      <c r="G240" s="105"/>
      <c r="H240" s="105"/>
      <c r="I240" s="105"/>
      <c r="J240" s="105"/>
      <c r="K240" s="105"/>
      <c r="L240" s="105"/>
      <c r="M240" s="109" t="s">
        <v>432</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43895</v>
      </c>
      <c r="AL240" s="107"/>
      <c r="AM240" s="107"/>
      <c r="AN240" s="107"/>
      <c r="AO240" s="107"/>
      <c r="AP240" s="108"/>
      <c r="AQ240" s="109"/>
      <c r="AR240" s="105"/>
      <c r="AS240" s="105"/>
      <c r="AT240" s="105"/>
      <c r="AU240" s="106"/>
      <c r="AV240" s="107"/>
      <c r="AW240" s="107"/>
      <c r="AX240" s="108"/>
    </row>
    <row r="241" spans="1:50" ht="24" customHeight="1" x14ac:dyDescent="0.15">
      <c r="A241" s="104">
        <v>6</v>
      </c>
      <c r="B241" s="104">
        <v>1</v>
      </c>
      <c r="C241" s="109" t="s">
        <v>422</v>
      </c>
      <c r="D241" s="105"/>
      <c r="E241" s="105"/>
      <c r="F241" s="105"/>
      <c r="G241" s="105"/>
      <c r="H241" s="105"/>
      <c r="I241" s="105"/>
      <c r="J241" s="105"/>
      <c r="K241" s="105"/>
      <c r="L241" s="105"/>
      <c r="M241" s="109" t="s">
        <v>433</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38714</v>
      </c>
      <c r="AL241" s="107"/>
      <c r="AM241" s="107"/>
      <c r="AN241" s="107"/>
      <c r="AO241" s="107"/>
      <c r="AP241" s="108"/>
      <c r="AQ241" s="109"/>
      <c r="AR241" s="105"/>
      <c r="AS241" s="105"/>
      <c r="AT241" s="105"/>
      <c r="AU241" s="106"/>
      <c r="AV241" s="107"/>
      <c r="AW241" s="107"/>
      <c r="AX241" s="108"/>
    </row>
    <row r="242" spans="1:50" ht="24" customHeight="1" x14ac:dyDescent="0.15">
      <c r="A242" s="104">
        <v>7</v>
      </c>
      <c r="B242" s="104">
        <v>1</v>
      </c>
      <c r="C242" s="109" t="s">
        <v>424</v>
      </c>
      <c r="D242" s="105"/>
      <c r="E242" s="105"/>
      <c r="F242" s="105"/>
      <c r="G242" s="105"/>
      <c r="H242" s="105"/>
      <c r="I242" s="105"/>
      <c r="J242" s="105"/>
      <c r="K242" s="105"/>
      <c r="L242" s="105"/>
      <c r="M242" s="109" t="s">
        <v>434</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34397</v>
      </c>
      <c r="AL242" s="107"/>
      <c r="AM242" s="107"/>
      <c r="AN242" s="107"/>
      <c r="AO242" s="107"/>
      <c r="AP242" s="108"/>
      <c r="AQ242" s="109"/>
      <c r="AR242" s="105"/>
      <c r="AS242" s="105"/>
      <c r="AT242" s="105"/>
      <c r="AU242" s="106"/>
      <c r="AV242" s="107"/>
      <c r="AW242" s="107"/>
      <c r="AX242" s="108"/>
    </row>
    <row r="243" spans="1:50" ht="24" customHeight="1" x14ac:dyDescent="0.15">
      <c r="A243" s="104">
        <v>8</v>
      </c>
      <c r="B243" s="104">
        <v>1</v>
      </c>
      <c r="C243" s="109" t="s">
        <v>425</v>
      </c>
      <c r="D243" s="105"/>
      <c r="E243" s="105"/>
      <c r="F243" s="105"/>
      <c r="G243" s="105"/>
      <c r="H243" s="105"/>
      <c r="I243" s="105"/>
      <c r="J243" s="105"/>
      <c r="K243" s="105"/>
      <c r="L243" s="105"/>
      <c r="M243" s="109" t="s">
        <v>435</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30638</v>
      </c>
      <c r="AL243" s="107"/>
      <c r="AM243" s="107"/>
      <c r="AN243" s="107"/>
      <c r="AO243" s="107"/>
      <c r="AP243" s="108"/>
      <c r="AQ243" s="109"/>
      <c r="AR243" s="105"/>
      <c r="AS243" s="105"/>
      <c r="AT243" s="105"/>
      <c r="AU243" s="106"/>
      <c r="AV243" s="107"/>
      <c r="AW243" s="107"/>
      <c r="AX243" s="108"/>
    </row>
    <row r="244" spans="1:50" ht="24" customHeight="1" x14ac:dyDescent="0.15">
      <c r="A244" s="104">
        <v>9</v>
      </c>
      <c r="B244" s="104">
        <v>1</v>
      </c>
      <c r="C244" s="109" t="s">
        <v>426</v>
      </c>
      <c r="D244" s="105"/>
      <c r="E244" s="105"/>
      <c r="F244" s="105"/>
      <c r="G244" s="105"/>
      <c r="H244" s="105"/>
      <c r="I244" s="105"/>
      <c r="J244" s="105"/>
      <c r="K244" s="105"/>
      <c r="L244" s="105"/>
      <c r="M244" s="109" t="s">
        <v>436</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28974</v>
      </c>
      <c r="AL244" s="107"/>
      <c r="AM244" s="107"/>
      <c r="AN244" s="107"/>
      <c r="AO244" s="107"/>
      <c r="AP244" s="108"/>
      <c r="AQ244" s="109"/>
      <c r="AR244" s="105"/>
      <c r="AS244" s="105"/>
      <c r="AT244" s="105"/>
      <c r="AU244" s="106"/>
      <c r="AV244" s="107"/>
      <c r="AW244" s="107"/>
      <c r="AX244" s="108"/>
    </row>
    <row r="245" spans="1:50" ht="24" customHeight="1" x14ac:dyDescent="0.15">
      <c r="A245" s="104">
        <v>10</v>
      </c>
      <c r="B245" s="104">
        <v>1</v>
      </c>
      <c r="C245" s="109" t="s">
        <v>427</v>
      </c>
      <c r="D245" s="105"/>
      <c r="E245" s="105"/>
      <c r="F245" s="105"/>
      <c r="G245" s="105"/>
      <c r="H245" s="105"/>
      <c r="I245" s="105"/>
      <c r="J245" s="105"/>
      <c r="K245" s="105"/>
      <c r="L245" s="105"/>
      <c r="M245" s="109" t="s">
        <v>437</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27244</v>
      </c>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13" t="s">
        <v>323</v>
      </c>
      <c r="B497" s="714"/>
      <c r="C497" s="714"/>
      <c r="D497" s="714"/>
      <c r="E497" s="714"/>
      <c r="F497" s="714"/>
      <c r="G497" s="714"/>
      <c r="H497" s="714"/>
      <c r="I497" s="714"/>
      <c r="J497" s="714"/>
      <c r="K497" s="714"/>
      <c r="L497" s="714"/>
      <c r="M497" s="714"/>
      <c r="N497" s="714"/>
      <c r="O497" s="714"/>
      <c r="P497" s="714"/>
      <c r="Q497" s="714"/>
      <c r="R497" s="714"/>
      <c r="S497" s="714"/>
      <c r="T497" s="714"/>
      <c r="U497" s="714"/>
      <c r="V497" s="714"/>
      <c r="W497" s="714"/>
      <c r="X497" s="714"/>
      <c r="Y497" s="714"/>
      <c r="Z497" s="714"/>
      <c r="AA497" s="714"/>
      <c r="AB497" s="714"/>
      <c r="AC497" s="714"/>
      <c r="AD497" s="714"/>
      <c r="AE497" s="714"/>
      <c r="AF497" s="714"/>
      <c r="AG497" s="714"/>
      <c r="AH497" s="714"/>
      <c r="AI497" s="714"/>
      <c r="AJ497" s="714"/>
      <c r="AK497" s="71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D14:AQ14">
    <cfRule type="expression" dxfId="211" priority="549">
      <formula>IF(RIGHT(TEXT(AD14,"0.#"),1)=".",FALSE,TRUE)</formula>
    </cfRule>
    <cfRule type="expression" dxfId="210" priority="550">
      <formula>IF(RIGHT(TEXT(AD14,"0.#"),1)=".",TRUE,FALSE)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W17:AQ17 AD16:AQ16 AD13:AX13 AD15:AX15">
    <cfRule type="expression" dxfId="185" priority="247">
      <formula>IF(RIGHT(TEXT(W13,"0.#"),1)=".",FALSE,TRUE)</formula>
    </cfRule>
    <cfRule type="expression" dxfId="184" priority="248">
      <formula>IF(RIGHT(TEXT(W13,"0.#"),1)=".",TRUE,FALSE)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P14:V14">
    <cfRule type="expression" dxfId="7" priority="7">
      <formula>IF(RIGHT(TEXT(P14,"0.#"),1)=".",FALSE,TRUE)</formula>
    </cfRule>
    <cfRule type="expression" dxfId="6" priority="8">
      <formula>IF(RIGHT(TEXT(P14,"0.#"),1)=".",TRUE,FALSE)</formula>
    </cfRule>
  </conditionalFormatting>
  <conditionalFormatting sqref="P15:V17 P13:V13">
    <cfRule type="expression" dxfId="5" priority="5">
      <formula>IF(RIGHT(TEXT(P13,"0.#"),1)=".",FALSE,TRUE)</formula>
    </cfRule>
    <cfRule type="expression" dxfId="4" priority="6">
      <formula>IF(RIGHT(TEXT(P13,"0.#"),1)=".",TRUE,FALSE)</formula>
    </cfRule>
  </conditionalFormatting>
  <conditionalFormatting sqref="W14:AC14">
    <cfRule type="expression" dxfId="3" priority="3">
      <formula>IF(RIGHT(TEXT(W14,"0.#"),1)=".",FALSE,TRUE)</formula>
    </cfRule>
    <cfRule type="expression" dxfId="2" priority="4">
      <formula>IF(RIGHT(TEXT(W14,"0.#"),1)=".",TRUE,FALSE)</formula>
    </cfRule>
  </conditionalFormatting>
  <conditionalFormatting sqref="W13:AC13 W15:AC16">
    <cfRule type="expression" dxfId="1" priority="1">
      <formula>IF(RIGHT(TEXT(W13,"0.#"),1)=".",FALSE,TRUE)</formula>
    </cfRule>
    <cfRule type="expression" dxfId="0" priority="2">
      <formula>IF(RIGHT(TEXT(W13,"0.#"),1)=".",TRUE,FALSE)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105" max="16383" man="1"/>
    <brk id="127"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3" sqref="K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t="s">
        <v>384</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2015-08-19T09:36:16Z</cp:lastPrinted>
  <dcterms:created xsi:type="dcterms:W3CDTF">2012-03-13T00:50:25Z</dcterms:created>
  <dcterms:modified xsi:type="dcterms:W3CDTF">2015-09-06T10:52:27Z</dcterms:modified>
</cp:coreProperties>
</file>