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6.土研・建研\02公表版\"/>
    </mc:Choice>
  </mc:AlternateContent>
  <bookViews>
    <workbookView xWindow="0" yWindow="0" windowWidth="13575" windowHeight="336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<sst xmlns="http://schemas.openxmlformats.org/spreadsheetml/2006/main" count="833" uniqueCount="503">
  <si>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</si>
  <si>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</si>
  <si>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</si>
  <si>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</si>
  <si>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</si>
  <si>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</si>
  <si>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</si>
  <si>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</si>
  <si>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</si>
  <si>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</si>
  <si>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</si>
  <si>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</si>
  <si>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</si>
  <si>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</si>
  <si>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</si>
  <si>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</si>
  <si>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</si>
  <si>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</si>
  <si>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</si>
  <si>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</si>
  <si>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</si>
  <si>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</si>
  <si>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</si>
  <si>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</si>
  <si>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</si>
  <si>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</si>
  <si>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</si>
  <si>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</si>
  <si>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</si>
  <si>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</si>
  <si>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</si>
  <si>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</si>
  <si>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</si>
  <si>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</si>
  <si>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</si>
  <si>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</si>
  <si>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</si>
  <si>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</si>
  <si>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</si>
  <si>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</si>
  <si>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</si>
  <si>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</si>
  <si>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</si>
  <si>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</si>
  <si>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</si>
  <si>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</si>
  <si>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</si>
  <si>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</si>
  <si>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</si>
  <si>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</si>
  <si>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</si>
  <si>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</si>
  <si>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</si>
  <si>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</si>
  <si>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</si>
  <si>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</si>
  <si>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</si>
  <si>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</si>
  <si>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</si>
  <si>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</si>
  <si>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</si>
  <si>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</si>
  <si>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</si>
  <si>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</si>
  <si>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</si>
  <si>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</si>
  <si>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</si>
  <si>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</si>
  <si>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</si>
  <si>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</si>
  <si>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</si>
  <si>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</si>
  <si>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</si>
  <si>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</si>
  <si>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</si>
  <si>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</si>
  <si>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</si>
  <si>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</si>
  <si>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</si>
  <si>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</si>
  <si>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</si>
  <si>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</si>
  <si>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</si>
  <si>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</si>
  <si>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</si>
  <si>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</si>
  <si>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</si>
  <si>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</si>
  <si>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</si>
  <si>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</si>
  <si>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</si>
  <si>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</si>
  <si>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</si>
  <si>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</si>
  <si>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</si>
  <si>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</si>
  <si>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</si>
  <si>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</si>
  <si>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</si>
  <si>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</si>
  <si>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</si>
  <si>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</si>
  <si>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</si>
  <si>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</si>
  <si>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</si>
  <si>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</si>
  <si>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</si>
  <si>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</si>
  <si>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</si>
  <si>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</si>
  <si>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</si>
  <si>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</si>
  <si>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</si>
  <si>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</si>
  <si>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</si>
  <si>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</si>
  <si>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</si>
  <si>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</si>
  <si>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</si>
  <si>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</si>
  <si>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</si>
  <si>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</si>
  <si>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</si>
  <si>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</si>
  <si>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</si>
  <si>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</si>
  <si>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</si>
  <si>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</si>
  <si>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</si>
  <si>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</si>
  <si>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</si>
  <si>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</si>
  <si>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</si>
  <si>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</si>
  <si>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</si>
  <si>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</si>
  <si>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</si>
  <si>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</si>
  <si>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</si>
  <si>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</si>
  <si>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</si>
  <si>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</si>
  <si>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</si>
  <si>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</si>
  <si>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</si>
  <si>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</si>
  <si>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</si>
  <si>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</si>
  <si>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</si>
  <si>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</si>
  <si>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</si>
  <si>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</si>
  <si>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</si>
  <si>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</si>
  <si>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</si>
  <si>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</si>
  <si>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</si>
  <si>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</si>
  <si>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</si>
  <si>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</si>
  <si>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</si>
  <si>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</si>
  <si>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</si>
  <si>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</si>
  <si>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</si>
  <si>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</si>
  <si>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</si>
  <si>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</si>
  <si>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</si>
  <si>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</si>
  <si>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</si>
  <si>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</si>
  <si>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</si>
  <si>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</si>
  <si>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</si>
  <si>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</si>
  <si>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</si>
  <si>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</si>
  <si>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</si>
  <si>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</si>
  <si>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</si>
  <si>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</si>
  <si>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</si>
  <si>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</si>
  <si>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</si>
  <si>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</si>
  <si>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</si>
  <si>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</si>
  <si>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</si>
  <si>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</si>
  <si>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</si>
  <si>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</si>
  <si>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</si>
  <si>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</si>
  <si>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</si>
  <si>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</si>
  <si>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</si>
  <si>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</si>
  <si>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</si>
  <si>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</si>
  <si>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</si>
  <si>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</si>
  <si>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</si>
  <si>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</si>
  <si>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</si>
  <si>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</si>
  <si>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</si>
  <si>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</si>
  <si>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</si>
  <si>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</si>
  <si>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</si>
  <si>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</si>
  <si>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</si>
  <si>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</si>
  <si>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</si>
  <si>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</si>
  <si>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</si>
  <si>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</si>
  <si>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</si>
  <si>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</si>
  <si>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</si>
  <si>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</si>
  <si>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</si>
  <si>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</si>
  <si>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</si>
  <si>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</si>
  <si>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</si>
  <si>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</si>
  <si>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</si>
  <si>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</si>
  <si>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</si>
  <si>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</si>
  <si>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</si>
  <si>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</si>
  <si>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</si>
  <si>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</si>
  <si>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</si>
  <si>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</si>
  <si>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</si>
  <si>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</si>
  <si>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</si>
  <si>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</si>
  <si>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</si>
  <si>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</si>
  <si>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</si>
  <si>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</si>
  <si>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</si>
  <si>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</si>
  <si>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</si>
  <si>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</si>
  <si>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</si>
  <si>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</si>
  <si>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</si>
  <si>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</si>
  <si>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</si>
  <si>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</si>
  <si>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</si>
  <si>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</si>
  <si>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</si>
  <si>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</si>
  <si>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</si>
  <si>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</si>
  <si>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</si>
  <si>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</si>
  <si>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</si>
  <si>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</si>
  <si>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</si>
  <si>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</si>
  <si>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</si>
  <si>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</si>
  <si>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</si>
  <si>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</si>
  <si>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</si>
  <si>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</si>
  <si>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</si>
  <si>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</si>
  <si>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</si>
  <si>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</si>
  <si>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</si>
  <si>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</si>
  <si>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</si>
  <si>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</si>
  <si>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</si>
  <si>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</si>
  <si>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</si>
  <si>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</si>
  <si>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</si>
  <si>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</si>
  <si>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</si>
  <si>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</si>
  <si>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</si>
  <si>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</si>
  <si>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</si>
  <si>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</si>
  <si>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</si>
  <si>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</si>
  <si>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</si>
  <si>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</si>
  <si>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</si>
  <si>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</si>
  <si>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</si>
  <si>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</si>
  <si>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</si>
  <si>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</si>
  <si>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</si>
  <si>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</si>
  <si>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</si>
  <si>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</si>
  <si>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</si>
  <si>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</si>
  <si>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</si>
  <si>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</si>
  <si>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</si>
  <si>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</si>
  <si>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</si>
  <si>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</si>
  <si>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</si>
  <si>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</si>
  <si>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</si>
  <si>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</si>
  <si>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</si>
  <si>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</si>
  <si>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</si>
  <si>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</si>
  <si>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</si>
  <si>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</si>
  <si>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</si>
  <si>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</si>
  <si>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</si>
  <si>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</si>
  <si>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</si>
  <si>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</si>
  <si>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</si>
  <si>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</si>
  <si>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</si>
  <si>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</si>
  <si>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</si>
  <si>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</si>
  <si>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</si>
  <si>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</si>
  <si>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</si>
  <si>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</si>
  <si>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</si>
  <si>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</si>
  <si>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</si>
  <si>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</si>
  <si>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</si>
  <si>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</si>
  <si>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</si>
  <si>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</si>
  <si>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</si>
  <si>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</si>
  <si>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</si>
  <si>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</si>
  <si>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</si>
  <si>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</si>
  <si>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</si>
  <si>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</si>
  <si>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</si>
  <si>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</si>
  <si>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</si>
  <si>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</si>
  <si>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</si>
  <si>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</si>
  <si>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</si>
  <si>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</si>
  <si>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</si>
  <si>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</si>
  <si>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</si>
  <si>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</si>
  <si>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</si>
  <si>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</si>
  <si>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</si>
  <si>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　　/</t>
    <phoneticPr fontId="5"/>
  </si>
  <si>
    <t>-</t>
    <phoneticPr fontId="5"/>
  </si>
  <si>
    <t>人件費</t>
    <rPh sb="0" eb="3">
      <t>ジンケンヒ</t>
    </rPh>
    <phoneticPr fontId="5"/>
  </si>
  <si>
    <t>一般管理費</t>
    <rPh sb="0" eb="2">
      <t>イッパン</t>
    </rPh>
    <rPh sb="2" eb="5">
      <t>カンリヒ</t>
    </rPh>
    <phoneticPr fontId="5"/>
  </si>
  <si>
    <t>業務経費</t>
    <rPh sb="0" eb="2">
      <t>ギョウム</t>
    </rPh>
    <rPh sb="2" eb="4">
      <t>ケイヒ</t>
    </rPh>
    <phoneticPr fontId="5"/>
  </si>
  <si>
    <t>国立研究開発法人土木研究所（運営費交付金）</t>
    <rPh sb="0" eb="2">
      <t>コクリツ</t>
    </rPh>
    <rPh sb="2" eb="4">
      <t>ケンキュウ</t>
    </rPh>
    <rPh sb="4" eb="6">
      <t>カイハツ</t>
    </rPh>
    <rPh sb="6" eb="8">
      <t>ホウジン</t>
    </rPh>
    <rPh sb="8" eb="10">
      <t>ドボク</t>
    </rPh>
    <rPh sb="10" eb="13">
      <t>ケンキュウショ</t>
    </rPh>
    <rPh sb="14" eb="17">
      <t>ウンエイヒ</t>
    </rPh>
    <rPh sb="17" eb="20">
      <t>コウフキン</t>
    </rPh>
    <phoneticPr fontId="5"/>
  </si>
  <si>
    <t>○</t>
  </si>
  <si>
    <t>独立行政法人通則法第46条（国立研究開発法人土木研究所法）</t>
    <rPh sb="0" eb="2">
      <t>ドクリツ</t>
    </rPh>
    <rPh sb="2" eb="4">
      <t>ギョウセイ</t>
    </rPh>
    <rPh sb="4" eb="6">
      <t>ホウジン</t>
    </rPh>
    <rPh sb="6" eb="8">
      <t>ツウソク</t>
    </rPh>
    <rPh sb="8" eb="9">
      <t>ホウ</t>
    </rPh>
    <rPh sb="9" eb="10">
      <t>ダイ</t>
    </rPh>
    <rPh sb="12" eb="13">
      <t>ジョウ</t>
    </rPh>
    <rPh sb="14" eb="16">
      <t>コクリツ</t>
    </rPh>
    <rPh sb="16" eb="18">
      <t>ケンキュウ</t>
    </rPh>
    <rPh sb="18" eb="20">
      <t>カイハツ</t>
    </rPh>
    <rPh sb="20" eb="22">
      <t>ホウジン</t>
    </rPh>
    <rPh sb="22" eb="24">
      <t>ドボク</t>
    </rPh>
    <rPh sb="24" eb="27">
      <t>ケンキュウショ</t>
    </rPh>
    <rPh sb="27" eb="28">
      <t>ホウ</t>
    </rPh>
    <phoneticPr fontId="5"/>
  </si>
  <si>
    <t>土木技術に関する調査、試験、研究及び開発等を土木研究所に行わせ、土木技術の向上を図り、もって良質な社会資本の効率的な整備及び北海道の開発の推進に資すること。</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ドボク</t>
    </rPh>
    <rPh sb="24" eb="27">
      <t>ケンキュウショ</t>
    </rPh>
    <rPh sb="28" eb="29">
      <t>オコナ</t>
    </rPh>
    <rPh sb="32" eb="34">
      <t>ドボク</t>
    </rPh>
    <rPh sb="34" eb="36">
      <t>ギジュツ</t>
    </rPh>
    <rPh sb="37" eb="39">
      <t>コウジョウ</t>
    </rPh>
    <rPh sb="40" eb="41">
      <t>ハカ</t>
    </rPh>
    <rPh sb="46" eb="48">
      <t>リョウシツ</t>
    </rPh>
    <rPh sb="49" eb="51">
      <t>シャカイ</t>
    </rPh>
    <rPh sb="51" eb="53">
      <t>シホン</t>
    </rPh>
    <rPh sb="54" eb="57">
      <t>コウリツテキ</t>
    </rPh>
    <rPh sb="58" eb="60">
      <t>セイビ</t>
    </rPh>
    <rPh sb="60" eb="61">
      <t>オヨ</t>
    </rPh>
    <rPh sb="62" eb="65">
      <t>ホッカイドウ</t>
    </rPh>
    <rPh sb="66" eb="68">
      <t>カイハツ</t>
    </rPh>
    <rPh sb="69" eb="71">
      <t>スイシン</t>
    </rPh>
    <rPh sb="72" eb="73">
      <t>シ</t>
    </rPh>
    <phoneticPr fontId="5"/>
  </si>
  <si>
    <t>土木技術に関する調査、試験、研究及び開発等を行う。具体的には、①安全・安心な社会の実現に向けた研究開発等、②グリーンイノベーションによる持続可能な社会の実現に向けた研究開発等、③社会資本の戦略的維持管理・長寿命化に向けた研究開発等、④土木技術による国際貢献に向けた研究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3">
      <t>オコナ</t>
    </rPh>
    <rPh sb="25" eb="28">
      <t>グタイテキ</t>
    </rPh>
    <rPh sb="32" eb="34">
      <t>アンゼン</t>
    </rPh>
    <rPh sb="35" eb="37">
      <t>アンシン</t>
    </rPh>
    <rPh sb="38" eb="40">
      <t>シャカイ</t>
    </rPh>
    <rPh sb="41" eb="43">
      <t>ジツゲン</t>
    </rPh>
    <rPh sb="44" eb="45">
      <t>ム</t>
    </rPh>
    <rPh sb="47" eb="49">
      <t>ケンキュウ</t>
    </rPh>
    <rPh sb="49" eb="51">
      <t>カイハツ</t>
    </rPh>
    <rPh sb="51" eb="52">
      <t>トウ</t>
    </rPh>
    <rPh sb="68" eb="70">
      <t>ジゾク</t>
    </rPh>
    <rPh sb="70" eb="72">
      <t>カノウ</t>
    </rPh>
    <rPh sb="73" eb="75">
      <t>シャカイ</t>
    </rPh>
    <rPh sb="76" eb="78">
      <t>ジツゲン</t>
    </rPh>
    <rPh sb="79" eb="80">
      <t>ム</t>
    </rPh>
    <rPh sb="82" eb="84">
      <t>ケンキュウ</t>
    </rPh>
    <rPh sb="84" eb="86">
      <t>カイハツ</t>
    </rPh>
    <rPh sb="86" eb="87">
      <t>トウ</t>
    </rPh>
    <rPh sb="89" eb="91">
      <t>シャカイ</t>
    </rPh>
    <rPh sb="91" eb="93">
      <t>シホン</t>
    </rPh>
    <rPh sb="94" eb="97">
      <t>センリャクテキ</t>
    </rPh>
    <rPh sb="97" eb="99">
      <t>イジ</t>
    </rPh>
    <rPh sb="99" eb="101">
      <t>カンリ</t>
    </rPh>
    <rPh sb="102" eb="104">
      <t>チョウジュ</t>
    </rPh>
    <rPh sb="104" eb="105">
      <t>イノチ</t>
    </rPh>
    <rPh sb="105" eb="106">
      <t>カ</t>
    </rPh>
    <rPh sb="107" eb="108">
      <t>ム</t>
    </rPh>
    <rPh sb="110" eb="112">
      <t>ケンキュウ</t>
    </rPh>
    <rPh sb="112" eb="114">
      <t>カイハツ</t>
    </rPh>
    <rPh sb="114" eb="115">
      <t>トウ</t>
    </rPh>
    <rPh sb="117" eb="119">
      <t>ドボク</t>
    </rPh>
    <rPh sb="119" eb="121">
      <t>ギジュツ</t>
    </rPh>
    <rPh sb="124" eb="126">
      <t>コクサイ</t>
    </rPh>
    <rPh sb="126" eb="128">
      <t>コウケン</t>
    </rPh>
    <rPh sb="129" eb="130">
      <t>ム</t>
    </rPh>
    <rPh sb="132" eb="134">
      <t>ケンキュウ</t>
    </rPh>
    <rPh sb="134" eb="136">
      <t>カイハツ</t>
    </rPh>
    <rPh sb="136" eb="137">
      <t>トウ</t>
    </rPh>
    <rPh sb="138" eb="140">
      <t>ジッシ</t>
    </rPh>
    <phoneticPr fontId="5"/>
  </si>
  <si>
    <t>‐</t>
  </si>
  <si>
    <t>国土交通大臣及び農林水産大臣からの指示による中期目標に基づき、中期計画を策定し実施している。</t>
    <rPh sb="0" eb="2">
      <t>コクド</t>
    </rPh>
    <rPh sb="2" eb="4">
      <t>コウツウ</t>
    </rPh>
    <rPh sb="4" eb="6">
      <t>ダイジン</t>
    </rPh>
    <rPh sb="6" eb="7">
      <t>オヨ</t>
    </rPh>
    <rPh sb="8" eb="10">
      <t>ノウリン</t>
    </rPh>
    <rPh sb="10" eb="12">
      <t>スイサン</t>
    </rPh>
    <rPh sb="12" eb="14">
      <t>ダイジン</t>
    </rPh>
    <rPh sb="17" eb="19">
      <t>シジ</t>
    </rPh>
    <rPh sb="22" eb="24">
      <t>チュウキ</t>
    </rPh>
    <rPh sb="24" eb="26">
      <t>モクヒョウ</t>
    </rPh>
    <rPh sb="27" eb="28">
      <t>モト</t>
    </rPh>
    <rPh sb="31" eb="33">
      <t>チュウキ</t>
    </rPh>
    <rPh sb="33" eb="35">
      <t>ケイカク</t>
    </rPh>
    <rPh sb="36" eb="38">
      <t>サクテイ</t>
    </rPh>
    <rPh sb="39" eb="41">
      <t>ジッシ</t>
    </rPh>
    <phoneticPr fontId="5"/>
  </si>
  <si>
    <t>類似事業はない。</t>
    <rPh sb="0" eb="2">
      <t>ルイジ</t>
    </rPh>
    <rPh sb="2" eb="4">
      <t>ジギョウ</t>
    </rPh>
    <phoneticPr fontId="5"/>
  </si>
  <si>
    <t>・平成22年12月に研究評価要領を改正し、研究開発の重点化、他の研究機関との重複排除の観点から｢土木研究所が実施する必要性｣を評価項目として明記し、平成23年度開始の研究課題から適用している。
・契約については、｢独立行政法人の契約状況の点検・見直しについて｣(平成21年11月17日閣議決定)に基づき｢随意契約等見直し計画｣を着実に実施するなど契約の適正化に向けた取り組みを推進するとともに、業務運営の効率化を図っている。
　また、監事及び外部有識者によって構成する｢契約監視委員会｣において、契約状況を審査するとともに、契約に関する情報をホームページで公表し、競争性・透明性を確保している。</t>
    <rPh sb="1" eb="3">
      <t>ヘイセイ</t>
    </rPh>
    <rPh sb="5" eb="6">
      <t>ネン</t>
    </rPh>
    <rPh sb="8" eb="9">
      <t>ガツ</t>
    </rPh>
    <rPh sb="10" eb="12">
      <t>ケンキュウ</t>
    </rPh>
    <rPh sb="12" eb="14">
      <t>ヒョウカ</t>
    </rPh>
    <rPh sb="14" eb="16">
      <t>ヨウリョウ</t>
    </rPh>
    <rPh sb="17" eb="19">
      <t>カイセイ</t>
    </rPh>
    <rPh sb="21" eb="23">
      <t>ケンキュウ</t>
    </rPh>
    <rPh sb="23" eb="25">
      <t>カイハツ</t>
    </rPh>
    <rPh sb="26" eb="29">
      <t>ジュウテンカ</t>
    </rPh>
    <rPh sb="30" eb="31">
      <t>タ</t>
    </rPh>
    <rPh sb="32" eb="34">
      <t>ケンキュウ</t>
    </rPh>
    <rPh sb="34" eb="36">
      <t>キカン</t>
    </rPh>
    <rPh sb="38" eb="40">
      <t>チョウフク</t>
    </rPh>
    <rPh sb="40" eb="42">
      <t>ハイジョ</t>
    </rPh>
    <rPh sb="43" eb="45">
      <t>カンテン</t>
    </rPh>
    <rPh sb="48" eb="50">
      <t>ドボク</t>
    </rPh>
    <rPh sb="50" eb="53">
      <t>ケンキュウショ</t>
    </rPh>
    <rPh sb="54" eb="56">
      <t>ジッシ</t>
    </rPh>
    <rPh sb="58" eb="61">
      <t>ヒツヨウセイ</t>
    </rPh>
    <rPh sb="63" eb="65">
      <t>ヒョウカ</t>
    </rPh>
    <rPh sb="65" eb="67">
      <t>コウモク</t>
    </rPh>
    <rPh sb="70" eb="72">
      <t>メイキ</t>
    </rPh>
    <rPh sb="74" eb="76">
      <t>ヘイセイ</t>
    </rPh>
    <rPh sb="78" eb="80">
      <t>ネンド</t>
    </rPh>
    <rPh sb="80" eb="82">
      <t>カイシ</t>
    </rPh>
    <rPh sb="83" eb="85">
      <t>ケンキュウ</t>
    </rPh>
    <rPh sb="85" eb="87">
      <t>カダイ</t>
    </rPh>
    <rPh sb="89" eb="91">
      <t>テキヨウ</t>
    </rPh>
    <rPh sb="98" eb="100">
      <t>ケイヤク</t>
    </rPh>
    <rPh sb="107" eb="109">
      <t>ドクリツ</t>
    </rPh>
    <rPh sb="109" eb="111">
      <t>ギョウセイ</t>
    </rPh>
    <rPh sb="111" eb="113">
      <t>ホウジン</t>
    </rPh>
    <rPh sb="114" eb="116">
      <t>ケイヤク</t>
    </rPh>
    <rPh sb="116" eb="118">
      <t>ジョウキョウ</t>
    </rPh>
    <rPh sb="119" eb="121">
      <t>テンケン</t>
    </rPh>
    <rPh sb="122" eb="124">
      <t>ミナオ</t>
    </rPh>
    <rPh sb="131" eb="133">
      <t>ヘイセイ</t>
    </rPh>
    <rPh sb="135" eb="136">
      <t>ネン</t>
    </rPh>
    <rPh sb="138" eb="139">
      <t>ガツ</t>
    </rPh>
    <rPh sb="141" eb="142">
      <t>ニチ</t>
    </rPh>
    <rPh sb="142" eb="144">
      <t>カクギ</t>
    </rPh>
    <rPh sb="144" eb="146">
      <t>ケッテイ</t>
    </rPh>
    <rPh sb="148" eb="149">
      <t>モト</t>
    </rPh>
    <rPh sb="152" eb="154">
      <t>ズイイ</t>
    </rPh>
    <rPh sb="154" eb="156">
      <t>ケイヤク</t>
    </rPh>
    <rPh sb="156" eb="157">
      <t>トウ</t>
    </rPh>
    <rPh sb="157" eb="159">
      <t>ミナオ</t>
    </rPh>
    <rPh sb="160" eb="162">
      <t>ケイカク</t>
    </rPh>
    <rPh sb="164" eb="166">
      <t>チャクジツ</t>
    </rPh>
    <rPh sb="167" eb="169">
      <t>ジッシ</t>
    </rPh>
    <rPh sb="173" eb="175">
      <t>ケイヤク</t>
    </rPh>
    <rPh sb="176" eb="179">
      <t>テキセイカ</t>
    </rPh>
    <rPh sb="180" eb="181">
      <t>ム</t>
    </rPh>
    <rPh sb="183" eb="184">
      <t>ト</t>
    </rPh>
    <rPh sb="185" eb="186">
      <t>ク</t>
    </rPh>
    <rPh sb="188" eb="190">
      <t>スイシン</t>
    </rPh>
    <rPh sb="197" eb="199">
      <t>ギョウム</t>
    </rPh>
    <rPh sb="199" eb="201">
      <t>ウンエイ</t>
    </rPh>
    <rPh sb="202" eb="205">
      <t>コウリツカ</t>
    </rPh>
    <rPh sb="206" eb="207">
      <t>ハカ</t>
    </rPh>
    <rPh sb="217" eb="219">
      <t>カンジ</t>
    </rPh>
    <rPh sb="219" eb="220">
      <t>オヨ</t>
    </rPh>
    <rPh sb="221" eb="223">
      <t>ガイブ</t>
    </rPh>
    <rPh sb="223" eb="226">
      <t>ユウシキシャ</t>
    </rPh>
    <rPh sb="230" eb="232">
      <t>コウセイ</t>
    </rPh>
    <rPh sb="235" eb="237">
      <t>ケイヤク</t>
    </rPh>
    <rPh sb="237" eb="239">
      <t>カンシ</t>
    </rPh>
    <rPh sb="239" eb="242">
      <t>イインカイ</t>
    </rPh>
    <rPh sb="248" eb="250">
      <t>ケイヤク</t>
    </rPh>
    <rPh sb="250" eb="252">
      <t>ジョウキョウ</t>
    </rPh>
    <rPh sb="253" eb="255">
      <t>シンサ</t>
    </rPh>
    <rPh sb="262" eb="264">
      <t>ケイヤク</t>
    </rPh>
    <rPh sb="265" eb="266">
      <t>カン</t>
    </rPh>
    <rPh sb="268" eb="270">
      <t>ジョウホウ</t>
    </rPh>
    <rPh sb="278" eb="280">
      <t>コウヒョウ</t>
    </rPh>
    <rPh sb="282" eb="285">
      <t>キョウソウセイ</t>
    </rPh>
    <rPh sb="286" eb="289">
      <t>トウメイセイ</t>
    </rPh>
    <rPh sb="290" eb="292">
      <t>カクホ</t>
    </rPh>
    <phoneticPr fontId="5"/>
  </si>
  <si>
    <t>-</t>
    <phoneticPr fontId="5"/>
  </si>
  <si>
    <t>A.（独）土木研究所</t>
    <rPh sb="3" eb="4">
      <t>ドク</t>
    </rPh>
    <rPh sb="5" eb="7">
      <t>ドボク</t>
    </rPh>
    <rPh sb="7" eb="10">
      <t>ケンキュウショ</t>
    </rPh>
    <phoneticPr fontId="5"/>
  </si>
  <si>
    <t>外部委託費</t>
    <rPh sb="0" eb="2">
      <t>ガイブ</t>
    </rPh>
    <rPh sb="2" eb="4">
      <t>イタク</t>
    </rPh>
    <rPh sb="4" eb="5">
      <t>ヒ</t>
    </rPh>
    <phoneticPr fontId="5"/>
  </si>
  <si>
    <t>物品購入費等</t>
    <rPh sb="0" eb="2">
      <t>ブッピン</t>
    </rPh>
    <rPh sb="2" eb="5">
      <t>コウニュウヒ</t>
    </rPh>
    <rPh sb="5" eb="6">
      <t>トウ</t>
    </rPh>
    <phoneticPr fontId="5"/>
  </si>
  <si>
    <t>職員人件費</t>
    <rPh sb="0" eb="2">
      <t>ショクイン</t>
    </rPh>
    <rPh sb="2" eb="5">
      <t>ジンケンヒ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</si>
  <si>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</si>
  <si>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役務費</t>
    <rPh sb="0" eb="2">
      <t>エキム</t>
    </rPh>
    <rPh sb="2" eb="3">
      <t>ヒ</t>
    </rPh>
    <phoneticPr fontId="5"/>
  </si>
  <si>
    <t>土砂供給施設水理実験業務</t>
    <rPh sb="0" eb="2">
      <t>ドシャ</t>
    </rPh>
    <rPh sb="2" eb="4">
      <t>キョウキュウ</t>
    </rPh>
    <rPh sb="4" eb="6">
      <t>シセツ</t>
    </rPh>
    <rPh sb="6" eb="8">
      <t>スイリ</t>
    </rPh>
    <rPh sb="8" eb="10">
      <t>ジッケン</t>
    </rPh>
    <rPh sb="10" eb="12">
      <t>ギョウム</t>
    </rPh>
    <phoneticPr fontId="5"/>
  </si>
  <si>
    <t>橋梁の損傷データ分析業務</t>
    <rPh sb="0" eb="2">
      <t>キョウリョウ</t>
    </rPh>
    <rPh sb="3" eb="5">
      <t>ソンショウ</t>
    </rPh>
    <rPh sb="8" eb="10">
      <t>ブンセキ</t>
    </rPh>
    <rPh sb="10" eb="12">
      <t>ギョウム</t>
    </rPh>
    <phoneticPr fontId="5"/>
  </si>
  <si>
    <t>河川堤防決壊時の緊急復旧工法に関する模型実験業務</t>
    <rPh sb="0" eb="2">
      <t>カセン</t>
    </rPh>
    <rPh sb="2" eb="4">
      <t>テイボウ</t>
    </rPh>
    <rPh sb="4" eb="6">
      <t>ケッカイ</t>
    </rPh>
    <rPh sb="6" eb="7">
      <t>ジ</t>
    </rPh>
    <rPh sb="8" eb="10">
      <t>キンキュウ</t>
    </rPh>
    <rPh sb="10" eb="12">
      <t>フッキュウ</t>
    </rPh>
    <rPh sb="12" eb="14">
      <t>コウホウ</t>
    </rPh>
    <rPh sb="15" eb="16">
      <t>カン</t>
    </rPh>
    <rPh sb="18" eb="20">
      <t>モケイ</t>
    </rPh>
    <rPh sb="20" eb="22">
      <t>ジッケン</t>
    </rPh>
    <rPh sb="22" eb="24">
      <t>ギョウム</t>
    </rPh>
    <phoneticPr fontId="5"/>
  </si>
  <si>
    <t>Ｈ２６土砂供給が河床変動に与える影響の水理実験業務</t>
    <rPh sb="3" eb="5">
      <t>ドシャ</t>
    </rPh>
    <rPh sb="5" eb="7">
      <t>キョウキュウ</t>
    </rPh>
    <rPh sb="8" eb="10">
      <t>カショウ</t>
    </rPh>
    <rPh sb="10" eb="12">
      <t>ヘンドウ</t>
    </rPh>
    <rPh sb="13" eb="14">
      <t>アタ</t>
    </rPh>
    <rPh sb="16" eb="18">
      <t>エイキョウ</t>
    </rPh>
    <rPh sb="19" eb="21">
      <t>スイリ</t>
    </rPh>
    <rPh sb="21" eb="23">
      <t>ジッケン</t>
    </rPh>
    <rPh sb="23" eb="25">
      <t>ギョウム</t>
    </rPh>
    <phoneticPr fontId="5"/>
  </si>
  <si>
    <t>Ｈ２６河川津波に関する水理実験業務</t>
    <rPh sb="3" eb="5">
      <t>カセン</t>
    </rPh>
    <rPh sb="5" eb="7">
      <t>ツナミ</t>
    </rPh>
    <rPh sb="8" eb="9">
      <t>カン</t>
    </rPh>
    <rPh sb="11" eb="13">
      <t>スイリ</t>
    </rPh>
    <rPh sb="13" eb="15">
      <t>ジッケン</t>
    </rPh>
    <rPh sb="15" eb="17">
      <t>ギョウム</t>
    </rPh>
    <phoneticPr fontId="5"/>
  </si>
  <si>
    <t>道路のシークエンス景観の評価と道路施設の配置技術に関する調査業務</t>
    <rPh sb="0" eb="2">
      <t>ドウロ</t>
    </rPh>
    <rPh sb="9" eb="11">
      <t>ケイカン</t>
    </rPh>
    <rPh sb="12" eb="14">
      <t>ヒョウカ</t>
    </rPh>
    <rPh sb="15" eb="17">
      <t>ドウロ</t>
    </rPh>
    <rPh sb="17" eb="19">
      <t>シセツ</t>
    </rPh>
    <rPh sb="20" eb="22">
      <t>ハイチ</t>
    </rPh>
    <rPh sb="22" eb="24">
      <t>ギジュツ</t>
    </rPh>
    <rPh sb="25" eb="26">
      <t>カン</t>
    </rPh>
    <rPh sb="28" eb="30">
      <t>チョウサ</t>
    </rPh>
    <rPh sb="30" eb="32">
      <t>ギョウム</t>
    </rPh>
    <phoneticPr fontId="5"/>
  </si>
  <si>
    <t>ＲＲＩモデルグラフィカルユーザインターフェース開発業務</t>
    <rPh sb="23" eb="25">
      <t>カイハツ</t>
    </rPh>
    <rPh sb="25" eb="27">
      <t>ギョウム</t>
    </rPh>
    <phoneticPr fontId="5"/>
  </si>
  <si>
    <t>土木機械設備を含む河川ＧＩＳモデル操作性改善業務</t>
    <rPh sb="0" eb="2">
      <t>ドボク</t>
    </rPh>
    <rPh sb="2" eb="4">
      <t>キカイ</t>
    </rPh>
    <rPh sb="4" eb="6">
      <t>セツビ</t>
    </rPh>
    <rPh sb="7" eb="8">
      <t>フク</t>
    </rPh>
    <rPh sb="9" eb="11">
      <t>カセン</t>
    </rPh>
    <rPh sb="17" eb="20">
      <t>ソウサセイ</t>
    </rPh>
    <rPh sb="20" eb="22">
      <t>カイゼン</t>
    </rPh>
    <rPh sb="22" eb="24">
      <t>ギョウム</t>
    </rPh>
    <phoneticPr fontId="5"/>
  </si>
  <si>
    <t>平成２６年度国際標準・規格に関する動向調査業務</t>
    <rPh sb="0" eb="2">
      <t>ヘイセイ</t>
    </rPh>
    <rPh sb="4" eb="6">
      <t>ネンド</t>
    </rPh>
    <rPh sb="6" eb="8">
      <t>コクサイ</t>
    </rPh>
    <rPh sb="8" eb="10">
      <t>ヒョウジュン</t>
    </rPh>
    <rPh sb="11" eb="13">
      <t>キカク</t>
    </rPh>
    <rPh sb="14" eb="15">
      <t>カン</t>
    </rPh>
    <rPh sb="17" eb="19">
      <t>ドウコウ</t>
    </rPh>
    <rPh sb="19" eb="21">
      <t>チョウサ</t>
    </rPh>
    <rPh sb="21" eb="23">
      <t>ギョウム</t>
    </rPh>
    <phoneticPr fontId="5"/>
  </si>
  <si>
    <t>上記のほか１１件</t>
    <rPh sb="0" eb="2">
      <t>ジョウキ</t>
    </rPh>
    <rPh sb="7" eb="8">
      <t>ケン</t>
    </rPh>
    <phoneticPr fontId="5"/>
  </si>
  <si>
    <t>Ｈ２６研究施設管理・点検整備業務</t>
    <rPh sb="3" eb="5">
      <t>ケンキュウ</t>
    </rPh>
    <rPh sb="5" eb="7">
      <t>シセツ</t>
    </rPh>
    <rPh sb="7" eb="9">
      <t>カンリ</t>
    </rPh>
    <rPh sb="10" eb="12">
      <t>テンケン</t>
    </rPh>
    <rPh sb="12" eb="14">
      <t>セイビ</t>
    </rPh>
    <rPh sb="14" eb="16">
      <t>ギョウム</t>
    </rPh>
    <phoneticPr fontId="5"/>
  </si>
  <si>
    <t>平成２５-２７年度　舗装の促進載荷試験業務</t>
    <rPh sb="0" eb="2">
      <t>ヘイセイ</t>
    </rPh>
    <rPh sb="7" eb="9">
      <t>ネンド</t>
    </rPh>
    <rPh sb="10" eb="12">
      <t>ホソウ</t>
    </rPh>
    <rPh sb="13" eb="15">
      <t>ソクシン</t>
    </rPh>
    <rPh sb="15" eb="16">
      <t>ノル</t>
    </rPh>
    <rPh sb="16" eb="17">
      <t>ニ</t>
    </rPh>
    <rPh sb="17" eb="19">
      <t>シケン</t>
    </rPh>
    <rPh sb="19" eb="21">
      <t>ギョウム</t>
    </rPh>
    <phoneticPr fontId="5"/>
  </si>
  <si>
    <t>Ｈ２６土木研究所（つくば）クレーン設備保守点検業務</t>
    <rPh sb="3" eb="5">
      <t>ドボク</t>
    </rPh>
    <rPh sb="5" eb="8">
      <t>ケンキュウショ</t>
    </rPh>
    <rPh sb="17" eb="19">
      <t>セツビ</t>
    </rPh>
    <rPh sb="19" eb="21">
      <t>ホシュ</t>
    </rPh>
    <rPh sb="21" eb="23">
      <t>テンケン</t>
    </rPh>
    <rPh sb="23" eb="25">
      <t>ギョウム</t>
    </rPh>
    <phoneticPr fontId="5"/>
  </si>
  <si>
    <t>Ｈ２６土木研究所（つくば）実験設備保守点検業務</t>
    <rPh sb="3" eb="5">
      <t>ドボク</t>
    </rPh>
    <rPh sb="5" eb="8">
      <t>ケンキュウショ</t>
    </rPh>
    <rPh sb="13" eb="15">
      <t>ジッケン</t>
    </rPh>
    <rPh sb="15" eb="17">
      <t>セツビ</t>
    </rPh>
    <rPh sb="17" eb="19">
      <t>ホシュ</t>
    </rPh>
    <rPh sb="19" eb="21">
      <t>テンケン</t>
    </rPh>
    <rPh sb="21" eb="23">
      <t>ギョウム</t>
    </rPh>
    <phoneticPr fontId="5"/>
  </si>
  <si>
    <t>電気防食対策実施橋梁調査分析業務</t>
    <rPh sb="0" eb="2">
      <t>デンキ</t>
    </rPh>
    <rPh sb="2" eb="4">
      <t>ボウショク</t>
    </rPh>
    <rPh sb="4" eb="6">
      <t>タイサク</t>
    </rPh>
    <rPh sb="6" eb="8">
      <t>ジッシ</t>
    </rPh>
    <rPh sb="8" eb="10">
      <t>キョウリョウ</t>
    </rPh>
    <rPh sb="10" eb="12">
      <t>チョウサ</t>
    </rPh>
    <rPh sb="12" eb="14">
      <t>ブンセキ</t>
    </rPh>
    <rPh sb="14" eb="16">
      <t>ギョウム</t>
    </rPh>
    <phoneticPr fontId="5"/>
  </si>
  <si>
    <t>裏筑波流出試験地維持管理業務</t>
    <rPh sb="0" eb="1">
      <t>ウラ</t>
    </rPh>
    <rPh sb="1" eb="3">
      <t>ツクバ</t>
    </rPh>
    <rPh sb="3" eb="5">
      <t>リュウシュツ</t>
    </rPh>
    <rPh sb="5" eb="7">
      <t>シケン</t>
    </rPh>
    <rPh sb="7" eb="8">
      <t>チ</t>
    </rPh>
    <rPh sb="8" eb="10">
      <t>イジ</t>
    </rPh>
    <rPh sb="10" eb="12">
      <t>カンリ</t>
    </rPh>
    <rPh sb="12" eb="14">
      <t>ギョウム</t>
    </rPh>
    <phoneticPr fontId="5"/>
  </si>
  <si>
    <t>D.（株）ＮＴＴデータ・アイ</t>
    <rPh sb="3" eb="4">
      <t>カブ</t>
    </rPh>
    <phoneticPr fontId="5"/>
  </si>
  <si>
    <t>独立行政法人会計システム運用支援業務</t>
    <rPh sb="0" eb="2">
      <t>ドクリツ</t>
    </rPh>
    <rPh sb="2" eb="4">
      <t>ギョウセイ</t>
    </rPh>
    <rPh sb="4" eb="6">
      <t>ホウジン</t>
    </rPh>
    <rPh sb="6" eb="8">
      <t>カイケイ</t>
    </rPh>
    <rPh sb="12" eb="14">
      <t>ウンヨウ</t>
    </rPh>
    <rPh sb="14" eb="16">
      <t>シエン</t>
    </rPh>
    <rPh sb="16" eb="18">
      <t>ギョウム</t>
    </rPh>
    <phoneticPr fontId="5"/>
  </si>
  <si>
    <t>（株）建設技術研究所</t>
    <rPh sb="1" eb="2">
      <t>カブ</t>
    </rPh>
    <rPh sb="3" eb="5">
      <t>ケンセツ</t>
    </rPh>
    <rPh sb="5" eb="7">
      <t>ギジュツ</t>
    </rPh>
    <rPh sb="7" eb="10">
      <t>ケンキュウショ</t>
    </rPh>
    <phoneticPr fontId="5"/>
  </si>
  <si>
    <t>土砂供給施設水理実験業務等</t>
    <rPh sb="0" eb="2">
      <t>ドシャ</t>
    </rPh>
    <rPh sb="2" eb="4">
      <t>キョウキュウ</t>
    </rPh>
    <rPh sb="4" eb="6">
      <t>シセツ</t>
    </rPh>
    <rPh sb="6" eb="8">
      <t>スイリ</t>
    </rPh>
    <rPh sb="8" eb="10">
      <t>ジッケン</t>
    </rPh>
    <rPh sb="10" eb="12">
      <t>ギョウム</t>
    </rPh>
    <rPh sb="12" eb="13">
      <t>トウ</t>
    </rPh>
    <phoneticPr fontId="5"/>
  </si>
  <si>
    <t>ｉエンジニアリング（株）</t>
    <rPh sb="10" eb="11">
      <t>カブ</t>
    </rPh>
    <phoneticPr fontId="5"/>
  </si>
  <si>
    <t>斜面上における杭基礎実験業務等</t>
    <rPh sb="0" eb="2">
      <t>シャメン</t>
    </rPh>
    <rPh sb="2" eb="3">
      <t>ジョウ</t>
    </rPh>
    <rPh sb="7" eb="8">
      <t>クイ</t>
    </rPh>
    <rPh sb="8" eb="10">
      <t>キソ</t>
    </rPh>
    <rPh sb="10" eb="12">
      <t>ジッケン</t>
    </rPh>
    <rPh sb="12" eb="14">
      <t>ギョウム</t>
    </rPh>
    <rPh sb="14" eb="15">
      <t>トウ</t>
    </rPh>
    <phoneticPr fontId="5"/>
  </si>
  <si>
    <t>（株）ダイケングループ</t>
    <rPh sb="1" eb="2">
      <t>カブ</t>
    </rPh>
    <phoneticPr fontId="5"/>
  </si>
  <si>
    <t>（株）長大</t>
    <rPh sb="1" eb="2">
      <t>カブ</t>
    </rPh>
    <rPh sb="3" eb="5">
      <t>チョウダイ</t>
    </rPh>
    <phoneticPr fontId="5"/>
  </si>
  <si>
    <t>除雪マネジメント技術に関する検討業務等</t>
    <rPh sb="0" eb="2">
      <t>ジョセツ</t>
    </rPh>
    <rPh sb="8" eb="10">
      <t>ギジュツ</t>
    </rPh>
    <rPh sb="11" eb="12">
      <t>カン</t>
    </rPh>
    <rPh sb="14" eb="16">
      <t>ケントウ</t>
    </rPh>
    <rPh sb="16" eb="18">
      <t>ギョウム</t>
    </rPh>
    <rPh sb="18" eb="19">
      <t>トウ</t>
    </rPh>
    <phoneticPr fontId="5"/>
  </si>
  <si>
    <t>フジケンエンジニアリング（株）</t>
    <rPh sb="13" eb="14">
      <t>カブ</t>
    </rPh>
    <phoneticPr fontId="5"/>
  </si>
  <si>
    <t>補強ＲＣ輪荷重走行試験業務等</t>
    <rPh sb="0" eb="2">
      <t>ホキョウ</t>
    </rPh>
    <rPh sb="4" eb="7">
      <t>リンカジュウ</t>
    </rPh>
    <rPh sb="7" eb="9">
      <t>ソウコウ</t>
    </rPh>
    <rPh sb="9" eb="11">
      <t>シケン</t>
    </rPh>
    <rPh sb="11" eb="13">
      <t>ギョウム</t>
    </rPh>
    <rPh sb="13" eb="14">
      <t>トウ</t>
    </rPh>
    <phoneticPr fontId="5"/>
  </si>
  <si>
    <t>（株）ドーコン</t>
    <rPh sb="1" eb="2">
      <t>カブ</t>
    </rPh>
    <phoneticPr fontId="5"/>
  </si>
  <si>
    <t>道路斜面災害のハザード評価手法検討業務等</t>
    <rPh sb="0" eb="2">
      <t>ドウロ</t>
    </rPh>
    <rPh sb="2" eb="4">
      <t>シャメン</t>
    </rPh>
    <rPh sb="4" eb="6">
      <t>サイガイ</t>
    </rPh>
    <rPh sb="11" eb="13">
      <t>ヒョウカ</t>
    </rPh>
    <rPh sb="13" eb="15">
      <t>シュホウ</t>
    </rPh>
    <rPh sb="15" eb="17">
      <t>ケントウ</t>
    </rPh>
    <rPh sb="17" eb="19">
      <t>ギョウム</t>
    </rPh>
    <rPh sb="19" eb="20">
      <t>トウ</t>
    </rPh>
    <phoneticPr fontId="5"/>
  </si>
  <si>
    <t>（株）水工リサーチ</t>
    <rPh sb="1" eb="2">
      <t>カブ</t>
    </rPh>
    <rPh sb="3" eb="4">
      <t>ミズ</t>
    </rPh>
    <phoneticPr fontId="5"/>
  </si>
  <si>
    <t>砂州性流路形成実験業務等</t>
    <rPh sb="0" eb="2">
      <t>サス</t>
    </rPh>
    <rPh sb="2" eb="3">
      <t>セイ</t>
    </rPh>
    <rPh sb="3" eb="5">
      <t>リュウロ</t>
    </rPh>
    <rPh sb="5" eb="7">
      <t>ケイセイ</t>
    </rPh>
    <rPh sb="7" eb="9">
      <t>ジッケン</t>
    </rPh>
    <rPh sb="9" eb="11">
      <t>ギョウム</t>
    </rPh>
    <rPh sb="11" eb="12">
      <t>トウ</t>
    </rPh>
    <phoneticPr fontId="5"/>
  </si>
  <si>
    <t>八千代エンジニアリング（株）</t>
    <rPh sb="0" eb="3">
      <t>ヤチヨ</t>
    </rPh>
    <rPh sb="12" eb="13">
      <t>カブ</t>
    </rPh>
    <phoneticPr fontId="5"/>
  </si>
  <si>
    <t>ヒンジを有するプレキャストアーチカルバートの正負交番載荷実験業務等</t>
    <rPh sb="4" eb="5">
      <t>ユウ</t>
    </rPh>
    <rPh sb="22" eb="24">
      <t>セイフ</t>
    </rPh>
    <rPh sb="24" eb="26">
      <t>コウバン</t>
    </rPh>
    <rPh sb="26" eb="27">
      <t>ノル</t>
    </rPh>
    <rPh sb="27" eb="28">
      <t>ニ</t>
    </rPh>
    <rPh sb="28" eb="30">
      <t>ジッケン</t>
    </rPh>
    <rPh sb="30" eb="32">
      <t>ギョウム</t>
    </rPh>
    <rPh sb="32" eb="33">
      <t>トウ</t>
    </rPh>
    <phoneticPr fontId="5"/>
  </si>
  <si>
    <t>日本工営（株）</t>
    <rPh sb="0" eb="2">
      <t>ニホン</t>
    </rPh>
    <rPh sb="2" eb="4">
      <t>コウエイ</t>
    </rPh>
    <rPh sb="5" eb="6">
      <t>カブ</t>
    </rPh>
    <phoneticPr fontId="5"/>
  </si>
  <si>
    <t>液状化地盤における杭基礎の遠心力模型実験解析業務等</t>
    <rPh sb="0" eb="3">
      <t>エキジョウカ</t>
    </rPh>
    <rPh sb="3" eb="5">
      <t>ジバン</t>
    </rPh>
    <rPh sb="9" eb="10">
      <t>クイ</t>
    </rPh>
    <rPh sb="10" eb="12">
      <t>キソ</t>
    </rPh>
    <rPh sb="13" eb="16">
      <t>エンシンリョク</t>
    </rPh>
    <rPh sb="16" eb="18">
      <t>モケイ</t>
    </rPh>
    <rPh sb="18" eb="20">
      <t>ジッケン</t>
    </rPh>
    <rPh sb="20" eb="22">
      <t>カイセキ</t>
    </rPh>
    <rPh sb="22" eb="24">
      <t>ギョウム</t>
    </rPh>
    <rPh sb="24" eb="25">
      <t>トウ</t>
    </rPh>
    <phoneticPr fontId="5"/>
  </si>
  <si>
    <t>冬期道路の吹雪障害発生要因調査業務等</t>
    <rPh sb="0" eb="2">
      <t>トウキ</t>
    </rPh>
    <rPh sb="2" eb="4">
      <t>ドウロ</t>
    </rPh>
    <rPh sb="5" eb="7">
      <t>フブキ</t>
    </rPh>
    <rPh sb="7" eb="9">
      <t>ショウガイ</t>
    </rPh>
    <rPh sb="9" eb="11">
      <t>ハッセイ</t>
    </rPh>
    <rPh sb="11" eb="13">
      <t>ヨウイン</t>
    </rPh>
    <rPh sb="13" eb="15">
      <t>チョウサ</t>
    </rPh>
    <rPh sb="15" eb="17">
      <t>ギョウム</t>
    </rPh>
    <rPh sb="17" eb="18">
      <t>トウ</t>
    </rPh>
    <phoneticPr fontId="5"/>
  </si>
  <si>
    <t>Ｈ２６研究施設管理・点検整備業務等</t>
    <rPh sb="3" eb="5">
      <t>ケンキュウ</t>
    </rPh>
    <rPh sb="5" eb="7">
      <t>シセツ</t>
    </rPh>
    <rPh sb="7" eb="9">
      <t>カンリ</t>
    </rPh>
    <rPh sb="10" eb="12">
      <t>テンケン</t>
    </rPh>
    <rPh sb="12" eb="14">
      <t>セイビ</t>
    </rPh>
    <rPh sb="14" eb="16">
      <t>ギョウム</t>
    </rPh>
    <rPh sb="16" eb="17">
      <t>トウ</t>
    </rPh>
    <phoneticPr fontId="5"/>
  </si>
  <si>
    <t>石狩川流域魚類遡上生息調査業務等</t>
    <rPh sb="0" eb="3">
      <t>イシカリガワ</t>
    </rPh>
    <rPh sb="3" eb="5">
      <t>リュウイキ</t>
    </rPh>
    <rPh sb="5" eb="7">
      <t>ギョルイ</t>
    </rPh>
    <rPh sb="7" eb="9">
      <t>ソジョウ</t>
    </rPh>
    <rPh sb="9" eb="11">
      <t>セイソク</t>
    </rPh>
    <rPh sb="11" eb="13">
      <t>チョウサ</t>
    </rPh>
    <rPh sb="13" eb="15">
      <t>ギョウム</t>
    </rPh>
    <rPh sb="15" eb="16">
      <t>トウ</t>
    </rPh>
    <phoneticPr fontId="5"/>
  </si>
  <si>
    <t>平成２６年度室内土質試験業務（単価契約）</t>
    <rPh sb="0" eb="2">
      <t>ヘイセイ</t>
    </rPh>
    <rPh sb="4" eb="6">
      <t>ネンド</t>
    </rPh>
    <rPh sb="6" eb="8">
      <t>シツナイ</t>
    </rPh>
    <rPh sb="8" eb="10">
      <t>ドシツ</t>
    </rPh>
    <rPh sb="10" eb="12">
      <t>シケン</t>
    </rPh>
    <rPh sb="12" eb="14">
      <t>ギョウム</t>
    </rPh>
    <rPh sb="15" eb="17">
      <t>タンカ</t>
    </rPh>
    <rPh sb="17" eb="19">
      <t>ケイヤク</t>
    </rPh>
    <phoneticPr fontId="5"/>
  </si>
  <si>
    <t>外部ネットワーク接続サービス提供業務</t>
    <rPh sb="0" eb="2">
      <t>ガイブ</t>
    </rPh>
    <rPh sb="8" eb="10">
      <t>セツゾク</t>
    </rPh>
    <rPh sb="14" eb="16">
      <t>テイキョウ</t>
    </rPh>
    <rPh sb="16" eb="18">
      <t>ギョウム</t>
    </rPh>
    <phoneticPr fontId="5"/>
  </si>
  <si>
    <t>情報化施工における効果的な活用方法の整理業務</t>
    <rPh sb="0" eb="3">
      <t>ジョウホウカ</t>
    </rPh>
    <rPh sb="3" eb="5">
      <t>セコウ</t>
    </rPh>
    <rPh sb="9" eb="12">
      <t>コウカテキ</t>
    </rPh>
    <rPh sb="13" eb="15">
      <t>カツヨウ</t>
    </rPh>
    <rPh sb="15" eb="17">
      <t>ホウホウ</t>
    </rPh>
    <rPh sb="18" eb="20">
      <t>セイリ</t>
    </rPh>
    <rPh sb="20" eb="22">
      <t>ギョウム</t>
    </rPh>
    <phoneticPr fontId="5"/>
  </si>
  <si>
    <t>－</t>
    <phoneticPr fontId="5"/>
  </si>
  <si>
    <t>-</t>
    <phoneticPr fontId="5"/>
  </si>
  <si>
    <t>-</t>
    <phoneticPr fontId="5"/>
  </si>
  <si>
    <t>冬期路面予測手法の改良に関する調査検討業務等</t>
    <rPh sb="0" eb="2">
      <t>トウキ</t>
    </rPh>
    <rPh sb="2" eb="4">
      <t>ロメン</t>
    </rPh>
    <rPh sb="4" eb="6">
      <t>ヨソク</t>
    </rPh>
    <rPh sb="6" eb="8">
      <t>シュホウ</t>
    </rPh>
    <rPh sb="9" eb="11">
      <t>カイリョウ</t>
    </rPh>
    <rPh sb="12" eb="13">
      <t>カン</t>
    </rPh>
    <rPh sb="15" eb="17">
      <t>チョウサ</t>
    </rPh>
    <rPh sb="17" eb="19">
      <t>ケントウ</t>
    </rPh>
    <rPh sb="19" eb="21">
      <t>ギョウム</t>
    </rPh>
    <rPh sb="21" eb="22">
      <t>トウ</t>
    </rPh>
    <phoneticPr fontId="5"/>
  </si>
  <si>
    <t>ノニフェノール類及び直鎖アルキルベンゼンスルホン酸分析業務（単価契約）</t>
    <rPh sb="7" eb="8">
      <t>ルイ</t>
    </rPh>
    <rPh sb="8" eb="9">
      <t>オヨ</t>
    </rPh>
    <rPh sb="10" eb="11">
      <t>チョク</t>
    </rPh>
    <rPh sb="11" eb="12">
      <t>クサリ</t>
    </rPh>
    <rPh sb="24" eb="25">
      <t>サン</t>
    </rPh>
    <rPh sb="25" eb="27">
      <t>ブンセキ</t>
    </rPh>
    <rPh sb="27" eb="29">
      <t>ギョウム</t>
    </rPh>
    <rPh sb="30" eb="32">
      <t>タンカ</t>
    </rPh>
    <rPh sb="32" eb="34">
      <t>ケイヤク</t>
    </rPh>
    <phoneticPr fontId="5"/>
  </si>
  <si>
    <t>一般廃棄物収集運搬業務（単価契約）</t>
    <rPh sb="0" eb="2">
      <t>イッパン</t>
    </rPh>
    <rPh sb="2" eb="5">
      <t>ハイキブツ</t>
    </rPh>
    <rPh sb="5" eb="7">
      <t>シュウシュウ</t>
    </rPh>
    <rPh sb="7" eb="9">
      <t>ウンパン</t>
    </rPh>
    <rPh sb="9" eb="11">
      <t>ギョウム</t>
    </rPh>
    <rPh sb="12" eb="14">
      <t>タンカ</t>
    </rPh>
    <rPh sb="14" eb="16">
      <t>ケイヤク</t>
    </rPh>
    <phoneticPr fontId="5"/>
  </si>
  <si>
    <t>随意契約</t>
    <rPh sb="0" eb="2">
      <t>ズイイ</t>
    </rPh>
    <rPh sb="2" eb="4">
      <t>ケイヤク</t>
    </rPh>
    <phoneticPr fontId="5"/>
  </si>
  <si>
    <t>バイオディーゼル燃料等分析業務</t>
    <rPh sb="8" eb="10">
      <t>ネンリョウ</t>
    </rPh>
    <rPh sb="10" eb="11">
      <t>トウ</t>
    </rPh>
    <rPh sb="11" eb="13">
      <t>ブンセキ</t>
    </rPh>
    <rPh sb="13" eb="15">
      <t>ギョウム</t>
    </rPh>
    <phoneticPr fontId="5"/>
  </si>
  <si>
    <t>少額随契</t>
    <rPh sb="0" eb="2">
      <t>ショウガク</t>
    </rPh>
    <rPh sb="2" eb="4">
      <t>ズイケイ</t>
    </rPh>
    <phoneticPr fontId="5"/>
  </si>
  <si>
    <t>樹木剪定作業等</t>
    <rPh sb="0" eb="2">
      <t>ジュモク</t>
    </rPh>
    <rPh sb="2" eb="4">
      <t>センテイ</t>
    </rPh>
    <rPh sb="4" eb="6">
      <t>サギョウ</t>
    </rPh>
    <rPh sb="6" eb="7">
      <t>トウ</t>
    </rPh>
    <phoneticPr fontId="5"/>
  </si>
  <si>
    <t>（株）ＮＴＴデータ・アイ</t>
    <rPh sb="1" eb="2">
      <t>カブ</t>
    </rPh>
    <phoneticPr fontId="5"/>
  </si>
  <si>
    <t>独立行政法人会計システム運用支援業務</t>
    <rPh sb="0" eb="2">
      <t>ドクリツ</t>
    </rPh>
    <rPh sb="2" eb="4">
      <t>ギョウセイ</t>
    </rPh>
    <rPh sb="4" eb="6">
      <t>ホウジン</t>
    </rPh>
    <rPh sb="6" eb="8">
      <t>カイケイ</t>
    </rPh>
    <rPh sb="12" eb="14">
      <t>ウンヨウ</t>
    </rPh>
    <rPh sb="14" eb="16">
      <t>シエン</t>
    </rPh>
    <rPh sb="16" eb="18">
      <t>ギョウム</t>
    </rPh>
    <phoneticPr fontId="5"/>
  </si>
  <si>
    <t>国土交通省</t>
  </si>
  <si>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</si>
  <si>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</si>
  <si>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B.（株）建設技術研究所</t>
    <rPh sb="3" eb="4">
      <t>カブ</t>
    </rPh>
    <rPh sb="5" eb="7">
      <t>ケンセツ</t>
    </rPh>
    <rPh sb="7" eb="9">
      <t>ギジュツ</t>
    </rPh>
    <rPh sb="9" eb="12">
      <t>ケンキュウショ</t>
    </rPh>
    <phoneticPr fontId="5"/>
  </si>
  <si>
    <t>（株）雪研スノーイーターズ</t>
    <rPh sb="1" eb="2">
      <t>カブ</t>
    </rPh>
    <rPh sb="3" eb="4">
      <t>ユキ</t>
    </rPh>
    <rPh sb="4" eb="5">
      <t>ケン</t>
    </rPh>
    <phoneticPr fontId="5"/>
  </si>
  <si>
    <t>-</t>
    <phoneticPr fontId="5"/>
  </si>
  <si>
    <t>-</t>
    <phoneticPr fontId="5"/>
  </si>
  <si>
    <t>-</t>
    <phoneticPr fontId="5"/>
  </si>
  <si>
    <t>件</t>
    <rPh sb="0" eb="1">
      <t>ケン</t>
    </rPh>
    <phoneticPr fontId="5"/>
  </si>
  <si>
    <t>％</t>
    <phoneticPr fontId="5"/>
  </si>
  <si>
    <t>-</t>
    <phoneticPr fontId="5"/>
  </si>
  <si>
    <t>実施研究課題数
（プロジェクト研究課題、重点研究課題、基礎研究課題の合計）</t>
    <rPh sb="0" eb="2">
      <t>ジッシ</t>
    </rPh>
    <rPh sb="2" eb="4">
      <t>ケンキュウ</t>
    </rPh>
    <rPh sb="4" eb="6">
      <t>カダイ</t>
    </rPh>
    <rPh sb="6" eb="7">
      <t>スウ</t>
    </rPh>
    <rPh sb="15" eb="17">
      <t>ケンキュウ</t>
    </rPh>
    <rPh sb="17" eb="19">
      <t>カダイ</t>
    </rPh>
    <rPh sb="20" eb="22">
      <t>ジュウテン</t>
    </rPh>
    <rPh sb="22" eb="24">
      <t>ケンキュウ</t>
    </rPh>
    <rPh sb="24" eb="26">
      <t>カダイ</t>
    </rPh>
    <rPh sb="27" eb="29">
      <t>キソ</t>
    </rPh>
    <rPh sb="29" eb="31">
      <t>ケンキュウ</t>
    </rPh>
    <rPh sb="31" eb="33">
      <t>カダイ</t>
    </rPh>
    <rPh sb="34" eb="36">
      <t>ゴウケイ</t>
    </rPh>
    <phoneticPr fontId="5"/>
  </si>
  <si>
    <t>課題</t>
    <rPh sb="0" eb="2">
      <t>カダイ</t>
    </rPh>
    <phoneticPr fontId="5"/>
  </si>
  <si>
    <t>現場に適用された土木研究所開発技術数（特許等の使用に関する報告や聞き取りにより把握できたもののみ）</t>
    <rPh sb="0" eb="2">
      <t>ゲンバ</t>
    </rPh>
    <rPh sb="3" eb="5">
      <t>テキヨウ</t>
    </rPh>
    <rPh sb="8" eb="10">
      <t>ドボク</t>
    </rPh>
    <rPh sb="10" eb="13">
      <t>ケンキュウショ</t>
    </rPh>
    <rPh sb="13" eb="15">
      <t>カイハツ</t>
    </rPh>
    <rPh sb="15" eb="17">
      <t>ギジュツ</t>
    </rPh>
    <rPh sb="17" eb="18">
      <t>スウ</t>
    </rPh>
    <rPh sb="19" eb="21">
      <t>トッキョ</t>
    </rPh>
    <rPh sb="21" eb="22">
      <t>トウ</t>
    </rPh>
    <rPh sb="23" eb="25">
      <t>シヨウ</t>
    </rPh>
    <rPh sb="26" eb="27">
      <t>カン</t>
    </rPh>
    <rPh sb="29" eb="31">
      <t>ホウコク</t>
    </rPh>
    <rPh sb="32" eb="33">
      <t>キ</t>
    </rPh>
    <rPh sb="34" eb="35">
      <t>ト</t>
    </rPh>
    <rPh sb="39" eb="41">
      <t>ハアク</t>
    </rPh>
    <phoneticPr fontId="5"/>
  </si>
  <si>
    <t>技術数</t>
    <rPh sb="0" eb="2">
      <t>ギジュツ</t>
    </rPh>
    <rPh sb="2" eb="3">
      <t>スウ</t>
    </rPh>
    <phoneticPr fontId="5"/>
  </si>
  <si>
    <t>当該年度予算額／当該年度実施研究課題数
【研究課題1科題当たりのコスト】　　　　　　　　　　　　　　</t>
    <rPh sb="0" eb="2">
      <t>トウガイ</t>
    </rPh>
    <rPh sb="2" eb="4">
      <t>ネンド</t>
    </rPh>
    <rPh sb="4" eb="7">
      <t>ヨサンガク</t>
    </rPh>
    <rPh sb="8" eb="10">
      <t>トウガイ</t>
    </rPh>
    <rPh sb="10" eb="12">
      <t>ネンド</t>
    </rPh>
    <rPh sb="12" eb="14">
      <t>ジッシ</t>
    </rPh>
    <rPh sb="14" eb="16">
      <t>ケンキュウ</t>
    </rPh>
    <rPh sb="16" eb="18">
      <t>カダイ</t>
    </rPh>
    <rPh sb="18" eb="19">
      <t>スウ</t>
    </rPh>
    <rPh sb="21" eb="23">
      <t>ケンキュウ</t>
    </rPh>
    <rPh sb="23" eb="25">
      <t>カダイ</t>
    </rPh>
    <rPh sb="26" eb="28">
      <t>カダイ</t>
    </rPh>
    <rPh sb="28" eb="29">
      <t>ア</t>
    </rPh>
    <phoneticPr fontId="5"/>
  </si>
  <si>
    <t>百万円</t>
    <rPh sb="0" eb="2">
      <t>ヒャクマン</t>
    </rPh>
    <rPh sb="2" eb="3">
      <t>エン</t>
    </rPh>
    <phoneticPr fontId="5"/>
  </si>
  <si>
    <t>8,151／266</t>
    <phoneticPr fontId="5"/>
  </si>
  <si>
    <t>8,101／264</t>
    <phoneticPr fontId="5"/>
  </si>
  <si>
    <t>-</t>
    <phoneticPr fontId="5"/>
  </si>
  <si>
    <t>-</t>
    <phoneticPr fontId="5"/>
  </si>
  <si>
    <t>監事及び外部有識者によって構成する「契約監視委員会」において契約状況を審査するとともに、ホームページで公表し、競争性、透明性を確保している。</t>
    <rPh sb="0" eb="2">
      <t>カンジ</t>
    </rPh>
    <rPh sb="2" eb="3">
      <t>オヨ</t>
    </rPh>
    <rPh sb="4" eb="6">
      <t>ガイブ</t>
    </rPh>
    <rPh sb="6" eb="9">
      <t>ユウシキシャ</t>
    </rPh>
    <rPh sb="13" eb="15">
      <t>コウセイ</t>
    </rPh>
    <rPh sb="18" eb="20">
      <t>ケイヤク</t>
    </rPh>
    <rPh sb="20" eb="22">
      <t>カンシ</t>
    </rPh>
    <rPh sb="22" eb="25">
      <t>イインカイ</t>
    </rPh>
    <rPh sb="30" eb="32">
      <t>ケイヤク</t>
    </rPh>
    <rPh sb="32" eb="34">
      <t>ジョウキョウ</t>
    </rPh>
    <rPh sb="35" eb="37">
      <t>シンサ</t>
    </rPh>
    <rPh sb="51" eb="53">
      <t>コウヒョウ</t>
    </rPh>
    <rPh sb="55" eb="58">
      <t>キョウソウセイ</t>
    </rPh>
    <rPh sb="59" eb="62">
      <t>トウメイセイ</t>
    </rPh>
    <rPh sb="63" eb="65">
      <t>カクホ</t>
    </rPh>
    <phoneticPr fontId="5"/>
  </si>
  <si>
    <t>土木研究所の研究成果が、国の技術基準類等に反映されている。</t>
    <rPh sb="0" eb="2">
      <t>ドボク</t>
    </rPh>
    <rPh sb="2" eb="5">
      <t>ケンキュウショ</t>
    </rPh>
    <rPh sb="6" eb="8">
      <t>ケンキュウ</t>
    </rPh>
    <rPh sb="8" eb="10">
      <t>セイカ</t>
    </rPh>
    <rPh sb="12" eb="13">
      <t>クニ</t>
    </rPh>
    <rPh sb="14" eb="16">
      <t>ギジュツ</t>
    </rPh>
    <rPh sb="16" eb="18">
      <t>キジュン</t>
    </rPh>
    <rPh sb="18" eb="19">
      <t>ルイ</t>
    </rPh>
    <rPh sb="19" eb="20">
      <t>トウ</t>
    </rPh>
    <rPh sb="21" eb="23">
      <t>ハンエイ</t>
    </rPh>
    <phoneticPr fontId="5"/>
  </si>
  <si>
    <t>平成25年度の国土交通省独立行政法人評価委員会において、「中期目標の達成に向けて着実な実施状況にあると認められる」とのA評価を受けている。</t>
    <rPh sb="0" eb="2">
      <t>ヘイセイ</t>
    </rPh>
    <rPh sb="4" eb="6">
      <t>ネンド</t>
    </rPh>
    <rPh sb="7" eb="9">
      <t>コクド</t>
    </rPh>
    <rPh sb="9" eb="12">
      <t>コウツウショウ</t>
    </rPh>
    <rPh sb="12" eb="14">
      <t>ドクリツ</t>
    </rPh>
    <rPh sb="14" eb="16">
      <t>ギョウセイ</t>
    </rPh>
    <rPh sb="16" eb="18">
      <t>ホウジン</t>
    </rPh>
    <rPh sb="18" eb="20">
      <t>ヒョウカ</t>
    </rPh>
    <rPh sb="20" eb="23">
      <t>イインカイ</t>
    </rPh>
    <rPh sb="29" eb="31">
      <t>チュウキ</t>
    </rPh>
    <rPh sb="31" eb="33">
      <t>モクヒョウ</t>
    </rPh>
    <rPh sb="34" eb="36">
      <t>タッセイ</t>
    </rPh>
    <rPh sb="37" eb="38">
      <t>ム</t>
    </rPh>
    <rPh sb="40" eb="42">
      <t>チャクジツ</t>
    </rPh>
    <rPh sb="43" eb="45">
      <t>ジッシ</t>
    </rPh>
    <rPh sb="45" eb="47">
      <t>ジョウキョウ</t>
    </rPh>
    <rPh sb="51" eb="52">
      <t>ミト</t>
    </rPh>
    <rPh sb="60" eb="62">
      <t>ヒョウカ</t>
    </rPh>
    <rPh sb="63" eb="64">
      <t>ウ</t>
    </rPh>
    <phoneticPr fontId="5"/>
  </si>
  <si>
    <t>B.民間企業等</t>
    <rPh sb="2" eb="4">
      <t>ミンカン</t>
    </rPh>
    <rPh sb="4" eb="6">
      <t>キギョウ</t>
    </rPh>
    <rPh sb="6" eb="7">
      <t>トウ</t>
    </rPh>
    <phoneticPr fontId="5"/>
  </si>
  <si>
    <t>C.公益法人</t>
    <rPh sb="2" eb="4">
      <t>コウエキ</t>
    </rPh>
    <rPh sb="4" eb="6">
      <t>ホウジン</t>
    </rPh>
    <phoneticPr fontId="5"/>
  </si>
  <si>
    <t>D.民間企業等</t>
    <rPh sb="2" eb="4">
      <t>ミンカン</t>
    </rPh>
    <rPh sb="4" eb="6">
      <t>キギョウ</t>
    </rPh>
    <rPh sb="6" eb="7">
      <t>トウ</t>
    </rPh>
    <phoneticPr fontId="5"/>
  </si>
  <si>
    <t>研究課題を開始する前に、効率性や有効性、実施の適否について事前評価を実施しており、予算配分等に反映している。</t>
    <rPh sb="0" eb="2">
      <t>ケンキュウ</t>
    </rPh>
    <rPh sb="2" eb="4">
      <t>カダイ</t>
    </rPh>
    <rPh sb="5" eb="7">
      <t>カイシ</t>
    </rPh>
    <rPh sb="9" eb="10">
      <t>マエ</t>
    </rPh>
    <rPh sb="12" eb="15">
      <t>コウリツセイ</t>
    </rPh>
    <rPh sb="16" eb="19">
      <t>ユウコウセイ</t>
    </rPh>
    <rPh sb="20" eb="22">
      <t>ジッシ</t>
    </rPh>
    <rPh sb="23" eb="25">
      <t>テキヒ</t>
    </rPh>
    <rPh sb="29" eb="31">
      <t>ジゼン</t>
    </rPh>
    <rPh sb="31" eb="33">
      <t>ヒョウカ</t>
    </rPh>
    <rPh sb="34" eb="36">
      <t>ジッシ</t>
    </rPh>
    <rPh sb="41" eb="43">
      <t>ヨサン</t>
    </rPh>
    <rPh sb="43" eb="45">
      <t>ハイブン</t>
    </rPh>
    <rPh sb="45" eb="46">
      <t>トウ</t>
    </rPh>
    <rPh sb="47" eb="49">
      <t>ハンエイ</t>
    </rPh>
    <phoneticPr fontId="5"/>
  </si>
  <si>
    <t>「土木研究所が実施する必要性」を研究評価要領の評価項目に明記しており、研究開発の重点化、他機関との重複排除の観点等も含めて評価を行った上で事業を実施している。</t>
    <rPh sb="1" eb="3">
      <t>ドボク</t>
    </rPh>
    <rPh sb="3" eb="6">
      <t>ケンキュウショ</t>
    </rPh>
    <rPh sb="7" eb="9">
      <t>ジッシ</t>
    </rPh>
    <rPh sb="11" eb="14">
      <t>ヒツヨウセイ</t>
    </rPh>
    <rPh sb="16" eb="18">
      <t>ケンキュウ</t>
    </rPh>
    <rPh sb="18" eb="20">
      <t>ヒョウカ</t>
    </rPh>
    <rPh sb="20" eb="22">
      <t>ヨウリョウ</t>
    </rPh>
    <rPh sb="23" eb="25">
      <t>ヒョウカ</t>
    </rPh>
    <rPh sb="25" eb="27">
      <t>コウモク</t>
    </rPh>
    <rPh sb="28" eb="30">
      <t>メイキ</t>
    </rPh>
    <rPh sb="35" eb="37">
      <t>ケンキュウ</t>
    </rPh>
    <rPh sb="37" eb="39">
      <t>カイハツ</t>
    </rPh>
    <rPh sb="40" eb="43">
      <t>ジュウテンカ</t>
    </rPh>
    <rPh sb="44" eb="45">
      <t>ホカ</t>
    </rPh>
    <rPh sb="45" eb="47">
      <t>キカン</t>
    </rPh>
    <rPh sb="49" eb="51">
      <t>ジュウフク</t>
    </rPh>
    <rPh sb="51" eb="53">
      <t>ハイジョ</t>
    </rPh>
    <rPh sb="54" eb="56">
      <t>カンテン</t>
    </rPh>
    <rPh sb="56" eb="57">
      <t>トウ</t>
    </rPh>
    <rPh sb="58" eb="59">
      <t>フク</t>
    </rPh>
    <rPh sb="61" eb="63">
      <t>ヒョウカ</t>
    </rPh>
    <rPh sb="64" eb="65">
      <t>オコナ</t>
    </rPh>
    <rPh sb="67" eb="68">
      <t>ウエ</t>
    </rPh>
    <rPh sb="69" eb="71">
      <t>ジギョウ</t>
    </rPh>
    <rPh sb="72" eb="74">
      <t>ジッシ</t>
    </rPh>
    <phoneticPr fontId="5"/>
  </si>
  <si>
    <t>支出先及び使途の把握を確実に行っている。</t>
    <rPh sb="0" eb="3">
      <t>シシュツサキ</t>
    </rPh>
    <rPh sb="3" eb="4">
      <t>オヨ</t>
    </rPh>
    <rPh sb="5" eb="7">
      <t>シト</t>
    </rPh>
    <rPh sb="8" eb="10">
      <t>ハアク</t>
    </rPh>
    <rPh sb="11" eb="13">
      <t>カクジツ</t>
    </rPh>
    <rPh sb="14" eb="15">
      <t>オコナ</t>
    </rPh>
    <phoneticPr fontId="5"/>
  </si>
  <si>
    <t>中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rPh sb="0" eb="2">
      <t>チュウキ</t>
    </rPh>
    <rPh sb="2" eb="4">
      <t>ケイカク</t>
    </rPh>
    <rPh sb="5" eb="6">
      <t>モト</t>
    </rPh>
    <rPh sb="9" eb="11">
      <t>イッパン</t>
    </rPh>
    <rPh sb="11" eb="14">
      <t>カンリヒ</t>
    </rPh>
    <rPh sb="14" eb="15">
      <t>オヨ</t>
    </rPh>
    <rPh sb="16" eb="18">
      <t>ギョウム</t>
    </rPh>
    <rPh sb="18" eb="20">
      <t>ケイヒ</t>
    </rPh>
    <rPh sb="21" eb="23">
      <t>セツゲン</t>
    </rPh>
    <rPh sb="24" eb="25">
      <t>ツト</t>
    </rPh>
    <rPh sb="33" eb="35">
      <t>ドクリツ</t>
    </rPh>
    <rPh sb="35" eb="37">
      <t>ギョウセイ</t>
    </rPh>
    <rPh sb="37" eb="39">
      <t>ホウジン</t>
    </rPh>
    <rPh sb="40" eb="42">
      <t>ケイヤク</t>
    </rPh>
    <rPh sb="42" eb="44">
      <t>ジョウキョウ</t>
    </rPh>
    <rPh sb="45" eb="47">
      <t>テンケン</t>
    </rPh>
    <rPh sb="48" eb="50">
      <t>ミナオ</t>
    </rPh>
    <rPh sb="57" eb="59">
      <t>ヘイセイ</t>
    </rPh>
    <rPh sb="61" eb="62">
      <t>ネン</t>
    </rPh>
    <rPh sb="64" eb="65">
      <t>ガツ</t>
    </rPh>
    <rPh sb="67" eb="68">
      <t>ニチ</t>
    </rPh>
    <rPh sb="68" eb="70">
      <t>カクギ</t>
    </rPh>
    <rPh sb="70" eb="72">
      <t>ケッテイ</t>
    </rPh>
    <rPh sb="74" eb="75">
      <t>モト</t>
    </rPh>
    <rPh sb="78" eb="80">
      <t>ズイイ</t>
    </rPh>
    <rPh sb="80" eb="82">
      <t>ケイヤク</t>
    </rPh>
    <rPh sb="82" eb="83">
      <t>トウ</t>
    </rPh>
    <rPh sb="83" eb="85">
      <t>ミナオ</t>
    </rPh>
    <rPh sb="86" eb="88">
      <t>ケイカク</t>
    </rPh>
    <rPh sb="90" eb="92">
      <t>チャクジツ</t>
    </rPh>
    <rPh sb="93" eb="95">
      <t>ジッシ</t>
    </rPh>
    <rPh sb="100" eb="102">
      <t>ケイヤク</t>
    </rPh>
    <rPh sb="103" eb="106">
      <t>テキセイカ</t>
    </rPh>
    <rPh sb="107" eb="108">
      <t>ム</t>
    </rPh>
    <rPh sb="110" eb="111">
      <t>ト</t>
    </rPh>
    <rPh sb="112" eb="113">
      <t>ク</t>
    </rPh>
    <rPh sb="115" eb="116">
      <t>スス</t>
    </rPh>
    <phoneticPr fontId="5"/>
  </si>
  <si>
    <t>8,465／277</t>
    <phoneticPr fontId="5"/>
  </si>
  <si>
    <t>8,500／287</t>
    <phoneticPr fontId="5"/>
  </si>
  <si>
    <t>A.</t>
    <phoneticPr fontId="5"/>
  </si>
  <si>
    <t>毎年度、独立行政法人通則法に基づき、業務実績に関する評価を国土交通省独立行政法人評価委員会より受けている平成25年度の業績評価では、「中期目標の達成に向けて着実な実施状況にあると認められる」とのA評価を受けている。</t>
    <rPh sb="0" eb="3">
      <t>マイネンド</t>
    </rPh>
    <rPh sb="4" eb="6">
      <t>ドクリツ</t>
    </rPh>
    <rPh sb="6" eb="8">
      <t>ギョウセイ</t>
    </rPh>
    <rPh sb="8" eb="10">
      <t>ホウジン</t>
    </rPh>
    <rPh sb="10" eb="12">
      <t>ツウソク</t>
    </rPh>
    <rPh sb="12" eb="13">
      <t>ホウ</t>
    </rPh>
    <rPh sb="14" eb="15">
      <t>モト</t>
    </rPh>
    <rPh sb="18" eb="20">
      <t>ギョウム</t>
    </rPh>
    <rPh sb="20" eb="22">
      <t>ジッセキ</t>
    </rPh>
    <rPh sb="23" eb="24">
      <t>カン</t>
    </rPh>
    <rPh sb="26" eb="28">
      <t>ヒョウカ</t>
    </rPh>
    <rPh sb="29" eb="31">
      <t>コクド</t>
    </rPh>
    <rPh sb="31" eb="34">
      <t>コウツウショウ</t>
    </rPh>
    <rPh sb="34" eb="36">
      <t>ドクリツ</t>
    </rPh>
    <rPh sb="36" eb="38">
      <t>ギョウセイ</t>
    </rPh>
    <rPh sb="38" eb="40">
      <t>ホウジン</t>
    </rPh>
    <rPh sb="40" eb="42">
      <t>ヒョウカ</t>
    </rPh>
    <rPh sb="42" eb="45">
      <t>イインカイ</t>
    </rPh>
    <rPh sb="47" eb="48">
      <t>ウ</t>
    </rPh>
    <rPh sb="52" eb="54">
      <t>ヘイセイ</t>
    </rPh>
    <rPh sb="56" eb="58">
      <t>ネンド</t>
    </rPh>
    <rPh sb="59" eb="61">
      <t>ギョウセキ</t>
    </rPh>
    <rPh sb="61" eb="63">
      <t>ヒョウカ</t>
    </rPh>
    <rPh sb="67" eb="69">
      <t>チュウキ</t>
    </rPh>
    <rPh sb="69" eb="71">
      <t>モクヒョウ</t>
    </rPh>
    <rPh sb="72" eb="74">
      <t>タッセイ</t>
    </rPh>
    <rPh sb="75" eb="76">
      <t>ム</t>
    </rPh>
    <rPh sb="78" eb="80">
      <t>チャクジツ</t>
    </rPh>
    <rPh sb="81" eb="83">
      <t>ジッシ</t>
    </rPh>
    <rPh sb="83" eb="85">
      <t>ジョウキョウ</t>
    </rPh>
    <rPh sb="89" eb="90">
      <t>ミト</t>
    </rPh>
    <rPh sb="98" eb="100">
      <t>ヒョウカ</t>
    </rPh>
    <rPh sb="101" eb="102">
      <t>ウ</t>
    </rPh>
    <phoneticPr fontId="5"/>
  </si>
  <si>
    <t>C.一般財団法人土木研究センター</t>
    <rPh sb="2" eb="4">
      <t>イッパン</t>
    </rPh>
    <rPh sb="4" eb="6">
      <t>ザイダン</t>
    </rPh>
    <rPh sb="6" eb="8">
      <t>ホウジン</t>
    </rPh>
    <rPh sb="8" eb="10">
      <t>ドボク</t>
    </rPh>
    <rPh sb="10" eb="12">
      <t>ケンキュウ</t>
    </rPh>
    <phoneticPr fontId="5"/>
  </si>
  <si>
    <t>一般財団法人土木研究センター</t>
    <rPh sb="0" eb="2">
      <t>イッパン</t>
    </rPh>
    <rPh sb="2" eb="4">
      <t>ザイダン</t>
    </rPh>
    <rPh sb="4" eb="6">
      <t>ホウジン</t>
    </rPh>
    <rPh sb="6" eb="8">
      <t>ドボク</t>
    </rPh>
    <rPh sb="8" eb="10">
      <t>ケンキュウ</t>
    </rPh>
    <phoneticPr fontId="5"/>
  </si>
  <si>
    <t>一般財団法人日本気象協会</t>
    <rPh sb="0" eb="2">
      <t>イッパン</t>
    </rPh>
    <rPh sb="2" eb="4">
      <t>ザイダン</t>
    </rPh>
    <rPh sb="4" eb="6">
      <t>ホウジン</t>
    </rPh>
    <rPh sb="6" eb="8">
      <t>ニホン</t>
    </rPh>
    <rPh sb="8" eb="10">
      <t>キショウ</t>
    </rPh>
    <rPh sb="10" eb="12">
      <t>キョウカイ</t>
    </rPh>
    <phoneticPr fontId="5"/>
  </si>
  <si>
    <t>公益社団法人北海道栽培漁業振興公社</t>
    <rPh sb="0" eb="2">
      <t>コウエキ</t>
    </rPh>
    <rPh sb="2" eb="4">
      <t>シャダン</t>
    </rPh>
    <rPh sb="4" eb="6">
      <t>ホウジン</t>
    </rPh>
    <rPh sb="6" eb="9">
      <t>ホッカイドウ</t>
    </rPh>
    <rPh sb="9" eb="11">
      <t>サイバイ</t>
    </rPh>
    <rPh sb="11" eb="13">
      <t>ギョギョウ</t>
    </rPh>
    <rPh sb="13" eb="15">
      <t>シンコウ</t>
    </rPh>
    <rPh sb="15" eb="17">
      <t>コウシャ</t>
    </rPh>
    <phoneticPr fontId="5"/>
  </si>
  <si>
    <t>一般財団法人東海技術センター</t>
    <rPh sb="0" eb="2">
      <t>イッパン</t>
    </rPh>
    <rPh sb="2" eb="4">
      <t>ザイダン</t>
    </rPh>
    <rPh sb="4" eb="6">
      <t>ホウジン</t>
    </rPh>
    <rPh sb="6" eb="8">
      <t>トウカイ</t>
    </rPh>
    <rPh sb="8" eb="10">
      <t>ギジュツ</t>
    </rPh>
    <phoneticPr fontId="5"/>
  </si>
  <si>
    <t>一般社団法人日本建設機械施工協会</t>
    <rPh sb="0" eb="2">
      <t>イッパン</t>
    </rPh>
    <rPh sb="2" eb="4">
      <t>シャダン</t>
    </rPh>
    <rPh sb="4" eb="6">
      <t>ホウジン</t>
    </rPh>
    <rPh sb="6" eb="8">
      <t>ニホン</t>
    </rPh>
    <rPh sb="8" eb="10">
      <t>ケンセツ</t>
    </rPh>
    <rPh sb="10" eb="12">
      <t>キカイ</t>
    </rPh>
    <rPh sb="12" eb="14">
      <t>セコウ</t>
    </rPh>
    <rPh sb="14" eb="16">
      <t>キョウカイ</t>
    </rPh>
    <phoneticPr fontId="5"/>
  </si>
  <si>
    <t>一般財団法人材料科学技術振興財団</t>
    <rPh sb="0" eb="2">
      <t>イッパン</t>
    </rPh>
    <rPh sb="2" eb="4">
      <t>ザイダン</t>
    </rPh>
    <rPh sb="4" eb="6">
      <t>ホウジン</t>
    </rPh>
    <rPh sb="6" eb="8">
      <t>ザイリョウ</t>
    </rPh>
    <rPh sb="8" eb="10">
      <t>カガク</t>
    </rPh>
    <rPh sb="10" eb="12">
      <t>ギジュツ</t>
    </rPh>
    <rPh sb="12" eb="14">
      <t>シンコウ</t>
    </rPh>
    <rPh sb="14" eb="16">
      <t>ザイダン</t>
    </rPh>
    <phoneticPr fontId="5"/>
  </si>
  <si>
    <t>一般財団法人札幌市環境事業公社</t>
    <rPh sb="0" eb="2">
      <t>イッパン</t>
    </rPh>
    <rPh sb="2" eb="4">
      <t>ザイダン</t>
    </rPh>
    <rPh sb="4" eb="6">
      <t>ホウジン</t>
    </rPh>
    <rPh sb="6" eb="9">
      <t>サッポロシ</t>
    </rPh>
    <rPh sb="9" eb="11">
      <t>カンキョウ</t>
    </rPh>
    <rPh sb="11" eb="13">
      <t>ジギョウ</t>
    </rPh>
    <rPh sb="13" eb="15">
      <t>コウシャ</t>
    </rPh>
    <phoneticPr fontId="5"/>
  </si>
  <si>
    <t>一般社団法人日本油検定協会</t>
    <rPh sb="0" eb="2">
      <t>イッパン</t>
    </rPh>
    <rPh sb="2" eb="4">
      <t>シャダン</t>
    </rPh>
    <rPh sb="4" eb="6">
      <t>ホウジン</t>
    </rPh>
    <rPh sb="6" eb="8">
      <t>ニホン</t>
    </rPh>
    <rPh sb="8" eb="9">
      <t>アブラ</t>
    </rPh>
    <rPh sb="9" eb="11">
      <t>ケンテイ</t>
    </rPh>
    <rPh sb="11" eb="13">
      <t>キョウカイ</t>
    </rPh>
    <phoneticPr fontId="5"/>
  </si>
  <si>
    <t>公益社団法人妙高市シルバー人材センター</t>
    <rPh sb="0" eb="2">
      <t>コウエキ</t>
    </rPh>
    <rPh sb="2" eb="4">
      <t>シャダン</t>
    </rPh>
    <rPh sb="4" eb="6">
      <t>ホウジン</t>
    </rPh>
    <rPh sb="6" eb="9">
      <t>ミョウコウシ</t>
    </rPh>
    <rPh sb="13" eb="15">
      <t>ジンザイ</t>
    </rPh>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</si>
  <si>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</si>
  <si>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施設管理・運営業務</t>
    <rPh sb="0" eb="2">
      <t>シセツ</t>
    </rPh>
    <rPh sb="2" eb="4">
      <t>カンリ</t>
    </rPh>
    <rPh sb="5" eb="7">
      <t>ウンエイ</t>
    </rPh>
    <rPh sb="7" eb="9">
      <t>ギョウム</t>
    </rPh>
    <phoneticPr fontId="5"/>
  </si>
  <si>
    <t>公益財団法人国際科学振興財団</t>
    <rPh sb="0" eb="2">
      <t>コウエキ</t>
    </rPh>
    <rPh sb="2" eb="4">
      <t>ザイダン</t>
    </rPh>
    <rPh sb="4" eb="6">
      <t>ホウジン</t>
    </rPh>
    <rPh sb="6" eb="8">
      <t>コクサイ</t>
    </rPh>
    <rPh sb="8" eb="10">
      <t>カガク</t>
    </rPh>
    <rPh sb="10" eb="12">
      <t>シンコウ</t>
    </rPh>
    <rPh sb="12" eb="14">
      <t>ザイダン</t>
    </rPh>
    <phoneticPr fontId="5"/>
  </si>
  <si>
    <t>個別項目全15項目のうち、上位の評価結果の割合（25年度まではA評価以上、26年度からはB評価以上）</t>
    <rPh sb="0" eb="2">
      <t>コベツ</t>
    </rPh>
    <rPh sb="2" eb="4">
      <t>コウモク</t>
    </rPh>
    <rPh sb="4" eb="5">
      <t>ゼン</t>
    </rPh>
    <rPh sb="7" eb="9">
      <t>コウモク</t>
    </rPh>
    <rPh sb="13" eb="15">
      <t>ジョウイ</t>
    </rPh>
    <rPh sb="16" eb="18">
      <t>ヒョウカ</t>
    </rPh>
    <rPh sb="18" eb="20">
      <t>ケッカ</t>
    </rPh>
    <rPh sb="21" eb="23">
      <t>ワリアイ</t>
    </rPh>
    <rPh sb="26" eb="28">
      <t>ネンド</t>
    </rPh>
    <rPh sb="32" eb="34">
      <t>ヒョウカ</t>
    </rPh>
    <rPh sb="34" eb="36">
      <t>イジョウ</t>
    </rPh>
    <rPh sb="39" eb="41">
      <t>ネンド</t>
    </rPh>
    <rPh sb="45" eb="47">
      <t>ヒョウカ</t>
    </rPh>
    <rPh sb="47" eb="49">
      <t>イジョウ</t>
    </rPh>
    <phoneticPr fontId="5"/>
  </si>
  <si>
    <t>独立行政法人評価委員会の年度評価で、上位の評価結果を得ること。</t>
    <rPh sb="0" eb="2">
      <t>ドクリツ</t>
    </rPh>
    <rPh sb="2" eb="4">
      <t>ギョウセイ</t>
    </rPh>
    <rPh sb="4" eb="6">
      <t>ホウジン</t>
    </rPh>
    <rPh sb="6" eb="8">
      <t>ヒョウカ</t>
    </rPh>
    <rPh sb="8" eb="11">
      <t>イインカイ</t>
    </rPh>
    <rPh sb="12" eb="14">
      <t>ネンド</t>
    </rPh>
    <rPh sb="14" eb="16">
      <t>ヒョウカ</t>
    </rPh>
    <rPh sb="18" eb="20">
      <t>ジョウイ</t>
    </rPh>
    <rPh sb="21" eb="23">
      <t>ヒョウカ</t>
    </rPh>
    <rPh sb="23" eb="25">
      <t>ケッカ</t>
    </rPh>
    <rPh sb="26" eb="27">
      <t>エ</t>
    </rPh>
    <phoneticPr fontId="5"/>
  </si>
  <si>
    <t>-</t>
    <phoneticPr fontId="5"/>
  </si>
  <si>
    <t>総務課長　青柳　一郎　
会計課長　瓦林　康人　　　技術調査課長 五道 仁実</t>
    <rPh sb="0" eb="2">
      <t>ソウム</t>
    </rPh>
    <rPh sb="2" eb="4">
      <t>カチョウ</t>
    </rPh>
    <rPh sb="5" eb="7">
      <t>アオヤギ</t>
    </rPh>
    <rPh sb="8" eb="10">
      <t>イチロウ</t>
    </rPh>
    <rPh sb="12" eb="14">
      <t>カイケイ</t>
    </rPh>
    <rPh sb="14" eb="16">
      <t>カチョウ</t>
    </rPh>
    <rPh sb="17" eb="18">
      <t>カワラ</t>
    </rPh>
    <rPh sb="18" eb="19">
      <t>ハヤシ</t>
    </rPh>
    <rPh sb="20" eb="22">
      <t>ヤスト</t>
    </rPh>
    <rPh sb="25" eb="27">
      <t>ギジュツ</t>
    </rPh>
    <rPh sb="27" eb="29">
      <t>チョウサ</t>
    </rPh>
    <rPh sb="29" eb="31">
      <t>カチョウ</t>
    </rPh>
    <rPh sb="32" eb="34">
      <t>ゴミチ</t>
    </rPh>
    <rPh sb="35" eb="37">
      <t>ヒトミ</t>
    </rPh>
    <phoneticPr fontId="5"/>
  </si>
  <si>
    <t>執行等改善</t>
  </si>
  <si>
    <t>引き続き国立研究開発法人が行うべき研究に重点化する。より多くの研究成果が国の技術基準類等に適用されるよう、他の研究機関等との連携等により効率的・効果的な事業の実施に努めるとともに、成果の効果的な普及に努める。</t>
    <rPh sb="0" eb="1">
      <t>ヒ</t>
    </rPh>
    <rPh sb="2" eb="3">
      <t>ツヅ</t>
    </rPh>
    <rPh sb="4" eb="6">
      <t>コクリツ</t>
    </rPh>
    <rPh sb="6" eb="8">
      <t>ケンキュウ</t>
    </rPh>
    <rPh sb="8" eb="10">
      <t>カイハツ</t>
    </rPh>
    <rPh sb="10" eb="12">
      <t>ホウジン</t>
    </rPh>
    <rPh sb="13" eb="14">
      <t>オコナ</t>
    </rPh>
    <rPh sb="17" eb="19">
      <t>ケンキュウ</t>
    </rPh>
    <rPh sb="20" eb="23">
      <t>ジュウテンカ</t>
    </rPh>
    <rPh sb="28" eb="29">
      <t>オオ</t>
    </rPh>
    <rPh sb="31" eb="33">
      <t>ケンキュウ</t>
    </rPh>
    <rPh sb="33" eb="35">
      <t>セイカ</t>
    </rPh>
    <rPh sb="36" eb="37">
      <t>クニ</t>
    </rPh>
    <rPh sb="38" eb="40">
      <t>ギジュツ</t>
    </rPh>
    <rPh sb="40" eb="42">
      <t>キジュン</t>
    </rPh>
    <rPh sb="42" eb="44">
      <t>ルイナド</t>
    </rPh>
    <rPh sb="45" eb="47">
      <t>テキヨウ</t>
    </rPh>
    <rPh sb="53" eb="54">
      <t>タ</t>
    </rPh>
    <rPh sb="55" eb="57">
      <t>ケンキュウ</t>
    </rPh>
    <rPh sb="57" eb="59">
      <t>キカン</t>
    </rPh>
    <rPh sb="59" eb="60">
      <t>トウ</t>
    </rPh>
    <rPh sb="62" eb="64">
      <t>レンケイ</t>
    </rPh>
    <rPh sb="64" eb="65">
      <t>トウ</t>
    </rPh>
    <rPh sb="68" eb="71">
      <t>コウリツテキ</t>
    </rPh>
    <rPh sb="72" eb="75">
      <t>コウカテキ</t>
    </rPh>
    <rPh sb="76" eb="78">
      <t>ジギョウ</t>
    </rPh>
    <rPh sb="79" eb="81">
      <t>ジッシ</t>
    </rPh>
    <rPh sb="82" eb="83">
      <t>ツト</t>
    </rPh>
    <rPh sb="90" eb="92">
      <t>セイカ</t>
    </rPh>
    <rPh sb="93" eb="96">
      <t>コウカテキ</t>
    </rPh>
    <rPh sb="97" eb="99">
      <t>フキュウ</t>
    </rPh>
    <rPh sb="100" eb="101">
      <t>ツト</t>
    </rPh>
    <phoneticPr fontId="5"/>
  </si>
  <si>
    <t>引き続き国立研究開発法人が行うべき研究に重点化し、より多くの研究成果が国の技術基準類等に適用されるよう、他の研究機関等との連携等により効率的・効果的な事業の実施を図るとともに、成果の効果的な普及を図る。</t>
    <rPh sb="0" eb="1">
      <t>ヒ</t>
    </rPh>
    <rPh sb="2" eb="3">
      <t>ツヅ</t>
    </rPh>
    <rPh sb="4" eb="6">
      <t>コクリツ</t>
    </rPh>
    <rPh sb="6" eb="8">
      <t>ケンキュウ</t>
    </rPh>
    <rPh sb="8" eb="10">
      <t>カイハツ</t>
    </rPh>
    <rPh sb="10" eb="12">
      <t>ホウジン</t>
    </rPh>
    <rPh sb="13" eb="14">
      <t>オコナ</t>
    </rPh>
    <rPh sb="17" eb="19">
      <t>ケンキュウ</t>
    </rPh>
    <rPh sb="20" eb="23">
      <t>ジュウテンカ</t>
    </rPh>
    <rPh sb="27" eb="28">
      <t>オオ</t>
    </rPh>
    <rPh sb="30" eb="32">
      <t>ケンキュウ</t>
    </rPh>
    <rPh sb="32" eb="34">
      <t>セイカ</t>
    </rPh>
    <rPh sb="35" eb="36">
      <t>クニ</t>
    </rPh>
    <rPh sb="37" eb="39">
      <t>ギジュツ</t>
    </rPh>
    <rPh sb="39" eb="41">
      <t>キジュン</t>
    </rPh>
    <rPh sb="41" eb="42">
      <t>ルイ</t>
    </rPh>
    <rPh sb="42" eb="43">
      <t>トウ</t>
    </rPh>
    <rPh sb="44" eb="46">
      <t>テキヨウ</t>
    </rPh>
    <rPh sb="52" eb="53">
      <t>タ</t>
    </rPh>
    <rPh sb="54" eb="56">
      <t>ケンキュウ</t>
    </rPh>
    <rPh sb="56" eb="58">
      <t>キカン</t>
    </rPh>
    <rPh sb="58" eb="59">
      <t>トウ</t>
    </rPh>
    <rPh sb="61" eb="63">
      <t>レンケイ</t>
    </rPh>
    <rPh sb="63" eb="64">
      <t>トウ</t>
    </rPh>
    <rPh sb="67" eb="70">
      <t>コウリツテキ</t>
    </rPh>
    <rPh sb="71" eb="74">
      <t>コウカテキ</t>
    </rPh>
    <rPh sb="75" eb="77">
      <t>ジギョウ</t>
    </rPh>
    <rPh sb="78" eb="80">
      <t>ジッシ</t>
    </rPh>
    <rPh sb="81" eb="82">
      <t>ハカ</t>
    </rPh>
    <rPh sb="88" eb="90">
      <t>セイカ</t>
    </rPh>
    <rPh sb="91" eb="94">
      <t>コウカテキ</t>
    </rPh>
    <rPh sb="95" eb="97">
      <t>フキュウ</t>
    </rPh>
    <rPh sb="98" eb="99">
      <t>ハカ</t>
    </rPh>
    <phoneticPr fontId="5"/>
  </si>
  <si>
    <t>退職手当等の所要見込額の増加に伴う人件費の増</t>
    <rPh sb="0" eb="2">
      <t>タイショク</t>
    </rPh>
    <rPh sb="2" eb="4">
      <t>テアテ</t>
    </rPh>
    <rPh sb="4" eb="5">
      <t>トウ</t>
    </rPh>
    <rPh sb="6" eb="8">
      <t>ショヨウ</t>
    </rPh>
    <rPh sb="8" eb="11">
      <t>ミコミガク</t>
    </rPh>
    <rPh sb="12" eb="14">
      <t>ゾウカ</t>
    </rPh>
    <rPh sb="15" eb="16">
      <t>トモナ</t>
    </rPh>
    <rPh sb="17" eb="20">
      <t>ジンケンヒ</t>
    </rPh>
    <rPh sb="21" eb="22">
      <t>ゾウ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</si>
</sst>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180975</xdr:colOff>
          <xdr:row>229</xdr:row>
          <xdr:rowOff>47625</xdr:rowOff>
        </xdr:from>
        <xdr:to>
          <xdr:col>44</xdr:col>
          <xdr:colOff>76200</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335</xdr:row>
          <xdr:rowOff>0</xdr:rowOff>
        </xdr:from>
        <xdr:to>
          <xdr:col>43</xdr:col>
          <xdr:colOff>142875</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11</xdr:col>
      <xdr:colOff>11206</xdr:colOff>
      <xdr:row>139</xdr:row>
      <xdr:rowOff>190500</xdr:rowOff>
    </xdr:from>
    <xdr:to>
      <xdr:col>47</xdr:col>
      <xdr:colOff>47339</xdr:colOff>
      <xdr:row>175</xdr:row>
      <xdr:rowOff>47346</xdr:rowOff>
    </xdr:to>
    <xdr:pic>
      <xdr:nvPicPr>
        <xdr:cNvPr id="12" name="図 11"/>
        <xdr:cNvPicPr>
          <a:picLocks noChangeAspect="1"/>
        </xdr:cNvPicPr>
      </xdr:nvPicPr>
      <xdr:blipFill>
        <a:blip xmlns:r="http://schemas.openxmlformats.org/officeDocument/2006/relationships" r:embed="rId1"/>
        <a:stretch>
          <a:fillRect/>
        </a:stretch>
      </xdr:blipFill>
      <xdr:spPr>
        <a:xfrm>
          <a:off x="2229971" y="31835912"/>
          <a:ext cx="7297544" cy="135952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T498" sqref="T49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9" t="s">
        <v>0</v>
      </c>
      <c r="AK2" s="479"/>
      <c r="AL2" s="479"/>
      <c r="AM2" s="479"/>
      <c r="AN2" s="479"/>
      <c r="AO2" s="479"/>
      <c r="AP2" s="479"/>
      <c r="AQ2" s="97" t="s">
        <v>372</v>
      </c>
      <c r="AR2" s="97"/>
      <c r="AS2" s="59" t="str">
        <f>IF(OR(AQ2="　", AQ2=""), "", "-")</f>
        <v/>
      </c>
      <c r="AT2" s="98">
        <v>419</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447</v>
      </c>
      <c r="AK3" s="290"/>
      <c r="AL3" s="290"/>
      <c r="AM3" s="290"/>
      <c r="AN3" s="290"/>
      <c r="AO3" s="290"/>
      <c r="AP3" s="290"/>
      <c r="AQ3" s="290"/>
      <c r="AR3" s="290"/>
      <c r="AS3" s="290"/>
      <c r="AT3" s="290"/>
      <c r="AU3" s="290"/>
      <c r="AV3" s="290"/>
      <c r="AW3" s="290"/>
      <c r="AX3" s="36" t="s">
        <v>91</v>
      </c>
    </row>
    <row r="4" spans="1:50" ht="24.75" customHeight="1" x14ac:dyDescent="0.15">
      <c r="A4" s="507" t="s">
        <v>30</v>
      </c>
      <c r="B4" s="508"/>
      <c r="C4" s="508"/>
      <c r="D4" s="508"/>
      <c r="E4" s="508"/>
      <c r="F4" s="508"/>
      <c r="G4" s="481" t="s">
        <v>378</v>
      </c>
      <c r="H4" s="482"/>
      <c r="I4" s="482"/>
      <c r="J4" s="482"/>
      <c r="K4" s="482"/>
      <c r="L4" s="482"/>
      <c r="M4" s="482"/>
      <c r="N4" s="482"/>
      <c r="O4" s="482"/>
      <c r="P4" s="482"/>
      <c r="Q4" s="482"/>
      <c r="R4" s="482"/>
      <c r="S4" s="482"/>
      <c r="T4" s="482"/>
      <c r="U4" s="482"/>
      <c r="V4" s="482"/>
      <c r="W4" s="482"/>
      <c r="X4" s="482"/>
      <c r="Y4" s="483" t="s">
        <v>1</v>
      </c>
      <c r="Z4" s="484"/>
      <c r="AA4" s="484"/>
      <c r="AB4" s="484"/>
      <c r="AC4" s="484"/>
      <c r="AD4" s="485"/>
      <c r="AE4" s="486" t="s">
        <v>448</v>
      </c>
      <c r="AF4" s="487"/>
      <c r="AG4" s="487"/>
      <c r="AH4" s="487"/>
      <c r="AI4" s="487"/>
      <c r="AJ4" s="487"/>
      <c r="AK4" s="487"/>
      <c r="AL4" s="487"/>
      <c r="AM4" s="487"/>
      <c r="AN4" s="487"/>
      <c r="AO4" s="487"/>
      <c r="AP4" s="488"/>
      <c r="AQ4" s="489" t="s">
        <v>2</v>
      </c>
      <c r="AR4" s="484"/>
      <c r="AS4" s="484"/>
      <c r="AT4" s="484"/>
      <c r="AU4" s="484"/>
      <c r="AV4" s="484"/>
      <c r="AW4" s="484"/>
      <c r="AX4" s="490"/>
    </row>
    <row r="5" spans="1:50" ht="56.25" customHeight="1" x14ac:dyDescent="0.15">
      <c r="A5" s="491" t="s">
        <v>93</v>
      </c>
      <c r="B5" s="492"/>
      <c r="C5" s="492"/>
      <c r="D5" s="492"/>
      <c r="E5" s="492"/>
      <c r="F5" s="493"/>
      <c r="G5" s="316" t="s">
        <v>202</v>
      </c>
      <c r="H5" s="317"/>
      <c r="I5" s="317"/>
      <c r="J5" s="317"/>
      <c r="K5" s="317"/>
      <c r="L5" s="317"/>
      <c r="M5" s="318" t="s">
        <v>92</v>
      </c>
      <c r="N5" s="319"/>
      <c r="O5" s="319"/>
      <c r="P5" s="319"/>
      <c r="Q5" s="319"/>
      <c r="R5" s="320"/>
      <c r="S5" s="321" t="s">
        <v>157</v>
      </c>
      <c r="T5" s="317"/>
      <c r="U5" s="317"/>
      <c r="V5" s="317"/>
      <c r="W5" s="317"/>
      <c r="X5" s="322"/>
      <c r="Y5" s="498" t="s">
        <v>3</v>
      </c>
      <c r="Z5" s="499"/>
      <c r="AA5" s="499"/>
      <c r="AB5" s="499"/>
      <c r="AC5" s="499"/>
      <c r="AD5" s="500"/>
      <c r="AE5" s="501" t="s">
        <v>449</v>
      </c>
      <c r="AF5" s="502"/>
      <c r="AG5" s="502"/>
      <c r="AH5" s="502"/>
      <c r="AI5" s="502"/>
      <c r="AJ5" s="502"/>
      <c r="AK5" s="502"/>
      <c r="AL5" s="502"/>
      <c r="AM5" s="502"/>
      <c r="AN5" s="502"/>
      <c r="AO5" s="502"/>
      <c r="AP5" s="503"/>
      <c r="AQ5" s="504" t="s">
        <v>498</v>
      </c>
      <c r="AR5" s="505"/>
      <c r="AS5" s="505"/>
      <c r="AT5" s="505"/>
      <c r="AU5" s="505"/>
      <c r="AV5" s="505"/>
      <c r="AW5" s="505"/>
      <c r="AX5" s="506"/>
    </row>
    <row r="6" spans="1:50" ht="39" customHeight="1" x14ac:dyDescent="0.15">
      <c r="A6" s="509" t="s">
        <v>4</v>
      </c>
      <c r="B6" s="510"/>
      <c r="C6" s="510"/>
      <c r="D6" s="510"/>
      <c r="E6" s="510"/>
      <c r="F6" s="510"/>
      <c r="G6" s="511" t="str">
        <f>入力規則等!F39</f>
        <v>一般会計</v>
      </c>
      <c r="H6" s="512"/>
      <c r="I6" s="512"/>
      <c r="J6" s="512"/>
      <c r="K6" s="512"/>
      <c r="L6" s="512"/>
      <c r="M6" s="512"/>
      <c r="N6" s="512"/>
      <c r="O6" s="512"/>
      <c r="P6" s="512"/>
      <c r="Q6" s="512"/>
      <c r="R6" s="512"/>
      <c r="S6" s="512"/>
      <c r="T6" s="512"/>
      <c r="U6" s="512"/>
      <c r="V6" s="512"/>
      <c r="W6" s="512"/>
      <c r="X6" s="512"/>
      <c r="Y6" s="513" t="s">
        <v>56</v>
      </c>
      <c r="Z6" s="514"/>
      <c r="AA6" s="514"/>
      <c r="AB6" s="514"/>
      <c r="AC6" s="514"/>
      <c r="AD6" s="515"/>
      <c r="AE6" s="516" t="s">
        <v>492</v>
      </c>
      <c r="AF6" s="516"/>
      <c r="AG6" s="516"/>
      <c r="AH6" s="516"/>
      <c r="AI6" s="516"/>
      <c r="AJ6" s="516"/>
      <c r="AK6" s="516"/>
      <c r="AL6" s="516"/>
      <c r="AM6" s="516"/>
      <c r="AN6" s="516"/>
      <c r="AO6" s="516"/>
      <c r="AP6" s="516"/>
      <c r="AQ6" s="115"/>
      <c r="AR6" s="115"/>
      <c r="AS6" s="115"/>
      <c r="AT6" s="115"/>
      <c r="AU6" s="115"/>
      <c r="AV6" s="115"/>
      <c r="AW6" s="115"/>
      <c r="AX6" s="517"/>
    </row>
    <row r="7" spans="1:50" ht="49.5" customHeight="1" x14ac:dyDescent="0.15">
      <c r="A7" s="438" t="s">
        <v>25</v>
      </c>
      <c r="B7" s="439"/>
      <c r="C7" s="439"/>
      <c r="D7" s="439"/>
      <c r="E7" s="439"/>
      <c r="F7" s="439"/>
      <c r="G7" s="440" t="s">
        <v>380</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387</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科学技術・イノベーション</v>
      </c>
      <c r="H8" s="343"/>
      <c r="I8" s="343"/>
      <c r="J8" s="343"/>
      <c r="K8" s="343"/>
      <c r="L8" s="343"/>
      <c r="M8" s="343"/>
      <c r="N8" s="343"/>
      <c r="O8" s="343"/>
      <c r="P8" s="343"/>
      <c r="Q8" s="343"/>
      <c r="R8" s="343"/>
      <c r="S8" s="343"/>
      <c r="T8" s="343"/>
      <c r="U8" s="343"/>
      <c r="V8" s="343"/>
      <c r="W8" s="343"/>
      <c r="X8" s="344"/>
      <c r="Y8" s="518" t="s">
        <v>79</v>
      </c>
      <c r="Z8" s="518"/>
      <c r="AA8" s="518"/>
      <c r="AB8" s="518"/>
      <c r="AC8" s="518"/>
      <c r="AD8" s="518"/>
      <c r="AE8" s="473" t="str">
        <f>入力規則等!K13</f>
        <v>文教及び科学振興</v>
      </c>
      <c r="AF8" s="474"/>
      <c r="AG8" s="474"/>
      <c r="AH8" s="474"/>
      <c r="AI8" s="474"/>
      <c r="AJ8" s="474"/>
      <c r="AK8" s="474"/>
      <c r="AL8" s="474"/>
      <c r="AM8" s="474"/>
      <c r="AN8" s="474"/>
      <c r="AO8" s="474"/>
      <c r="AP8" s="474"/>
      <c r="AQ8" s="474"/>
      <c r="AR8" s="474"/>
      <c r="AS8" s="474"/>
      <c r="AT8" s="474"/>
      <c r="AU8" s="474"/>
      <c r="AV8" s="474"/>
      <c r="AW8" s="474"/>
      <c r="AX8" s="475"/>
    </row>
    <row r="9" spans="1:50" ht="60" customHeight="1" x14ac:dyDescent="0.15">
      <c r="A9" s="447" t="s">
        <v>26</v>
      </c>
      <c r="B9" s="448"/>
      <c r="C9" s="448"/>
      <c r="D9" s="448"/>
      <c r="E9" s="448"/>
      <c r="F9" s="448"/>
      <c r="G9" s="476" t="s">
        <v>381</v>
      </c>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8"/>
    </row>
    <row r="10" spans="1:50" ht="66" customHeight="1" x14ac:dyDescent="0.15">
      <c r="A10" s="447" t="s">
        <v>36</v>
      </c>
      <c r="B10" s="448"/>
      <c r="C10" s="448"/>
      <c r="D10" s="448"/>
      <c r="E10" s="448"/>
      <c r="F10" s="448"/>
      <c r="G10" s="476" t="s">
        <v>382</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8"/>
    </row>
    <row r="11" spans="1:50" ht="42" customHeight="1" x14ac:dyDescent="0.15">
      <c r="A11" s="447" t="s">
        <v>6</v>
      </c>
      <c r="B11" s="448"/>
      <c r="C11" s="448"/>
      <c r="D11" s="448"/>
      <c r="E11" s="448"/>
      <c r="F11" s="449"/>
      <c r="G11" s="495" t="str">
        <f>入力規則等!P10</f>
        <v>交付</v>
      </c>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7"/>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8464</v>
      </c>
      <c r="Q13" s="63"/>
      <c r="R13" s="63"/>
      <c r="S13" s="63"/>
      <c r="T13" s="63"/>
      <c r="U13" s="63"/>
      <c r="V13" s="64"/>
      <c r="W13" s="62">
        <v>8101</v>
      </c>
      <c r="X13" s="63"/>
      <c r="Y13" s="63"/>
      <c r="Z13" s="63"/>
      <c r="AA13" s="63"/>
      <c r="AB13" s="63"/>
      <c r="AC13" s="64"/>
      <c r="AD13" s="62">
        <v>8465</v>
      </c>
      <c r="AE13" s="63"/>
      <c r="AF13" s="63"/>
      <c r="AG13" s="63"/>
      <c r="AH13" s="63"/>
      <c r="AI13" s="63"/>
      <c r="AJ13" s="64"/>
      <c r="AK13" s="62">
        <v>8500</v>
      </c>
      <c r="AL13" s="63"/>
      <c r="AM13" s="63"/>
      <c r="AN13" s="63"/>
      <c r="AO13" s="63"/>
      <c r="AP13" s="63"/>
      <c r="AQ13" s="64"/>
      <c r="AR13" s="654">
        <v>8768</v>
      </c>
      <c r="AS13" s="655"/>
      <c r="AT13" s="655"/>
      <c r="AU13" s="655"/>
      <c r="AV13" s="655"/>
      <c r="AW13" s="655"/>
      <c r="AX13" s="656"/>
    </row>
    <row r="14" spans="1:50" ht="21" customHeight="1" x14ac:dyDescent="0.15">
      <c r="A14" s="453"/>
      <c r="B14" s="454"/>
      <c r="C14" s="454"/>
      <c r="D14" s="454"/>
      <c r="E14" s="454"/>
      <c r="F14" s="455"/>
      <c r="G14" s="466"/>
      <c r="H14" s="467"/>
      <c r="I14" s="333" t="s">
        <v>9</v>
      </c>
      <c r="J14" s="461"/>
      <c r="K14" s="461"/>
      <c r="L14" s="461"/>
      <c r="M14" s="461"/>
      <c r="N14" s="461"/>
      <c r="O14" s="462"/>
      <c r="P14" s="62">
        <v>-313</v>
      </c>
      <c r="Q14" s="63"/>
      <c r="R14" s="63"/>
      <c r="S14" s="63"/>
      <c r="T14" s="63"/>
      <c r="U14" s="63"/>
      <c r="V14" s="64"/>
      <c r="W14" s="62" t="s">
        <v>374</v>
      </c>
      <c r="X14" s="63"/>
      <c r="Y14" s="63"/>
      <c r="Z14" s="63"/>
      <c r="AA14" s="63"/>
      <c r="AB14" s="63"/>
      <c r="AC14" s="64"/>
      <c r="AD14" s="62" t="s">
        <v>374</v>
      </c>
      <c r="AE14" s="63"/>
      <c r="AF14" s="63"/>
      <c r="AG14" s="63"/>
      <c r="AH14" s="63"/>
      <c r="AI14" s="63"/>
      <c r="AJ14" s="64"/>
      <c r="AK14" s="62"/>
      <c r="AL14" s="63"/>
      <c r="AM14" s="63"/>
      <c r="AN14" s="63"/>
      <c r="AO14" s="63"/>
      <c r="AP14" s="63"/>
      <c r="AQ14" s="64"/>
      <c r="AR14" s="652"/>
      <c r="AS14" s="652"/>
      <c r="AT14" s="652"/>
      <c r="AU14" s="652"/>
      <c r="AV14" s="652"/>
      <c r="AW14" s="652"/>
      <c r="AX14" s="653"/>
    </row>
    <row r="15" spans="1:50" ht="21" customHeight="1" x14ac:dyDescent="0.15">
      <c r="A15" s="453"/>
      <c r="B15" s="454"/>
      <c r="C15" s="454"/>
      <c r="D15" s="454"/>
      <c r="E15" s="454"/>
      <c r="F15" s="455"/>
      <c r="G15" s="466"/>
      <c r="H15" s="467"/>
      <c r="I15" s="333" t="s">
        <v>62</v>
      </c>
      <c r="J15" s="334"/>
      <c r="K15" s="334"/>
      <c r="L15" s="334"/>
      <c r="M15" s="334"/>
      <c r="N15" s="334"/>
      <c r="O15" s="335"/>
      <c r="P15" s="62" t="s">
        <v>374</v>
      </c>
      <c r="Q15" s="63"/>
      <c r="R15" s="63"/>
      <c r="S15" s="63"/>
      <c r="T15" s="63"/>
      <c r="U15" s="63"/>
      <c r="V15" s="64"/>
      <c r="W15" s="62" t="s">
        <v>374</v>
      </c>
      <c r="X15" s="63"/>
      <c r="Y15" s="63"/>
      <c r="Z15" s="63"/>
      <c r="AA15" s="63"/>
      <c r="AB15" s="63"/>
      <c r="AC15" s="64"/>
      <c r="AD15" s="62" t="s">
        <v>374</v>
      </c>
      <c r="AE15" s="63"/>
      <c r="AF15" s="63"/>
      <c r="AG15" s="63"/>
      <c r="AH15" s="63"/>
      <c r="AI15" s="63"/>
      <c r="AJ15" s="64"/>
      <c r="AK15" s="62" t="s">
        <v>374</v>
      </c>
      <c r="AL15" s="63"/>
      <c r="AM15" s="63"/>
      <c r="AN15" s="63"/>
      <c r="AO15" s="63"/>
      <c r="AP15" s="63"/>
      <c r="AQ15" s="64"/>
      <c r="AR15" s="62"/>
      <c r="AS15" s="63"/>
      <c r="AT15" s="63"/>
      <c r="AU15" s="63"/>
      <c r="AV15" s="63"/>
      <c r="AW15" s="63"/>
      <c r="AX15" s="651"/>
    </row>
    <row r="16" spans="1:50" ht="21" customHeight="1" x14ac:dyDescent="0.15">
      <c r="A16" s="453"/>
      <c r="B16" s="454"/>
      <c r="C16" s="454"/>
      <c r="D16" s="454"/>
      <c r="E16" s="454"/>
      <c r="F16" s="455"/>
      <c r="G16" s="466"/>
      <c r="H16" s="467"/>
      <c r="I16" s="333" t="s">
        <v>63</v>
      </c>
      <c r="J16" s="334"/>
      <c r="K16" s="334"/>
      <c r="L16" s="334"/>
      <c r="M16" s="334"/>
      <c r="N16" s="334"/>
      <c r="O16" s="335"/>
      <c r="P16" s="62" t="s">
        <v>374</v>
      </c>
      <c r="Q16" s="63"/>
      <c r="R16" s="63"/>
      <c r="S16" s="63"/>
      <c r="T16" s="63"/>
      <c r="U16" s="63"/>
      <c r="V16" s="64"/>
      <c r="W16" s="62" t="s">
        <v>374</v>
      </c>
      <c r="X16" s="63"/>
      <c r="Y16" s="63"/>
      <c r="Z16" s="63"/>
      <c r="AA16" s="63"/>
      <c r="AB16" s="63"/>
      <c r="AC16" s="64"/>
      <c r="AD16" s="62" t="s">
        <v>374</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374</v>
      </c>
      <c r="Q17" s="63"/>
      <c r="R17" s="63"/>
      <c r="S17" s="63"/>
      <c r="T17" s="63"/>
      <c r="U17" s="63"/>
      <c r="V17" s="64"/>
      <c r="W17" s="62" t="s">
        <v>374</v>
      </c>
      <c r="X17" s="63"/>
      <c r="Y17" s="63"/>
      <c r="Z17" s="63"/>
      <c r="AA17" s="63"/>
      <c r="AB17" s="63"/>
      <c r="AC17" s="64"/>
      <c r="AD17" s="62" t="s">
        <v>374</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8151</v>
      </c>
      <c r="Q18" s="307"/>
      <c r="R18" s="307"/>
      <c r="S18" s="307"/>
      <c r="T18" s="307"/>
      <c r="U18" s="307"/>
      <c r="V18" s="308"/>
      <c r="W18" s="306">
        <f>SUM(W13:AC17)</f>
        <v>8101</v>
      </c>
      <c r="X18" s="307"/>
      <c r="Y18" s="307"/>
      <c r="Z18" s="307"/>
      <c r="AA18" s="307"/>
      <c r="AB18" s="307"/>
      <c r="AC18" s="308"/>
      <c r="AD18" s="306">
        <f t="shared" ref="AD18" si="0">SUM(AD13:AJ17)</f>
        <v>8465</v>
      </c>
      <c r="AE18" s="307"/>
      <c r="AF18" s="307"/>
      <c r="AG18" s="307"/>
      <c r="AH18" s="307"/>
      <c r="AI18" s="307"/>
      <c r="AJ18" s="308"/>
      <c r="AK18" s="306">
        <f t="shared" ref="AK18" si="1">SUM(AK13:AQ17)</f>
        <v>8500</v>
      </c>
      <c r="AL18" s="307"/>
      <c r="AM18" s="307"/>
      <c r="AN18" s="307"/>
      <c r="AO18" s="307"/>
      <c r="AP18" s="307"/>
      <c r="AQ18" s="308"/>
      <c r="AR18" s="306">
        <f t="shared" ref="AR18" si="2">SUM(AR13:AX17)</f>
        <v>8768</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v>8151</v>
      </c>
      <c r="Q19" s="63"/>
      <c r="R19" s="63"/>
      <c r="S19" s="63"/>
      <c r="T19" s="63"/>
      <c r="U19" s="63"/>
      <c r="V19" s="64"/>
      <c r="W19" s="62">
        <v>8101</v>
      </c>
      <c r="X19" s="63"/>
      <c r="Y19" s="63"/>
      <c r="Z19" s="63"/>
      <c r="AA19" s="63"/>
      <c r="AB19" s="63"/>
      <c r="AC19" s="64"/>
      <c r="AD19" s="62">
        <v>8465</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1</v>
      </c>
      <c r="Q20" s="311"/>
      <c r="R20" s="311"/>
      <c r="S20" s="311"/>
      <c r="T20" s="311"/>
      <c r="U20" s="311"/>
      <c r="V20" s="311"/>
      <c r="W20" s="311">
        <f>IF(W18=0, "-", W19/W18)</f>
        <v>1</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466</v>
      </c>
      <c r="AV22" s="101"/>
      <c r="AW22" s="99" t="s">
        <v>355</v>
      </c>
      <c r="AX22" s="100"/>
    </row>
    <row r="23" spans="1:50" ht="27" customHeight="1" x14ac:dyDescent="0.15">
      <c r="A23" s="208"/>
      <c r="B23" s="206"/>
      <c r="C23" s="206"/>
      <c r="D23" s="206"/>
      <c r="E23" s="206"/>
      <c r="F23" s="207"/>
      <c r="G23" s="312" t="s">
        <v>496</v>
      </c>
      <c r="H23" s="279"/>
      <c r="I23" s="279"/>
      <c r="J23" s="279"/>
      <c r="K23" s="279"/>
      <c r="L23" s="279"/>
      <c r="M23" s="279"/>
      <c r="N23" s="279"/>
      <c r="O23" s="280"/>
      <c r="P23" s="204" t="s">
        <v>495</v>
      </c>
      <c r="Q23" s="186"/>
      <c r="R23" s="186"/>
      <c r="S23" s="186"/>
      <c r="T23" s="186"/>
      <c r="U23" s="186"/>
      <c r="V23" s="186"/>
      <c r="W23" s="186"/>
      <c r="X23" s="187"/>
      <c r="Y23" s="284" t="s">
        <v>14</v>
      </c>
      <c r="Z23" s="285"/>
      <c r="AA23" s="286"/>
      <c r="AB23" s="647" t="s">
        <v>455</v>
      </c>
      <c r="AC23" s="287"/>
      <c r="AD23" s="287"/>
      <c r="AE23" s="84">
        <v>15</v>
      </c>
      <c r="AF23" s="85"/>
      <c r="AG23" s="85"/>
      <c r="AH23" s="85"/>
      <c r="AI23" s="86"/>
      <c r="AJ23" s="84">
        <v>15</v>
      </c>
      <c r="AK23" s="85"/>
      <c r="AL23" s="85"/>
      <c r="AM23" s="85"/>
      <c r="AN23" s="86"/>
      <c r="AO23" s="84" t="s">
        <v>497</v>
      </c>
      <c r="AP23" s="85"/>
      <c r="AQ23" s="85"/>
      <c r="AR23" s="85"/>
      <c r="AS23" s="86"/>
      <c r="AT23" s="218"/>
      <c r="AU23" s="218"/>
      <c r="AV23" s="218"/>
      <c r="AW23" s="218"/>
      <c r="AX23" s="219"/>
    </row>
    <row r="24" spans="1:50" ht="27"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456</v>
      </c>
      <c r="AC24" s="277"/>
      <c r="AD24" s="277"/>
      <c r="AE24" s="84">
        <v>80</v>
      </c>
      <c r="AF24" s="85"/>
      <c r="AG24" s="85"/>
      <c r="AH24" s="85"/>
      <c r="AI24" s="86"/>
      <c r="AJ24" s="84">
        <v>80</v>
      </c>
      <c r="AK24" s="85"/>
      <c r="AL24" s="85"/>
      <c r="AM24" s="85"/>
      <c r="AN24" s="86"/>
      <c r="AO24" s="84">
        <v>80</v>
      </c>
      <c r="AP24" s="85"/>
      <c r="AQ24" s="85"/>
      <c r="AR24" s="85"/>
      <c r="AS24" s="86"/>
      <c r="AT24" s="84" t="s">
        <v>457</v>
      </c>
      <c r="AU24" s="85"/>
      <c r="AV24" s="85"/>
      <c r="AW24" s="85"/>
      <c r="AX24" s="87"/>
    </row>
    <row r="25" spans="1:50" ht="27" customHeight="1" x14ac:dyDescent="0.15">
      <c r="A25" s="657"/>
      <c r="B25" s="658"/>
      <c r="C25" s="658"/>
      <c r="D25" s="658"/>
      <c r="E25" s="658"/>
      <c r="F25" s="659"/>
      <c r="G25" s="313"/>
      <c r="H25" s="314"/>
      <c r="I25" s="314"/>
      <c r="J25" s="314"/>
      <c r="K25" s="314"/>
      <c r="L25" s="314"/>
      <c r="M25" s="314"/>
      <c r="N25" s="314"/>
      <c r="O25" s="315"/>
      <c r="P25" s="188"/>
      <c r="Q25" s="188"/>
      <c r="R25" s="188"/>
      <c r="S25" s="188"/>
      <c r="T25" s="188"/>
      <c r="U25" s="188"/>
      <c r="V25" s="188"/>
      <c r="W25" s="188"/>
      <c r="X25" s="189"/>
      <c r="Y25" s="111" t="s">
        <v>15</v>
      </c>
      <c r="Z25" s="112"/>
      <c r="AA25" s="162"/>
      <c r="AB25" s="669" t="s">
        <v>359</v>
      </c>
      <c r="AC25" s="255"/>
      <c r="AD25" s="255"/>
      <c r="AE25" s="84">
        <v>100</v>
      </c>
      <c r="AF25" s="85"/>
      <c r="AG25" s="85"/>
      <c r="AH25" s="85"/>
      <c r="AI25" s="86"/>
      <c r="AJ25" s="84">
        <v>100</v>
      </c>
      <c r="AK25" s="85"/>
      <c r="AL25" s="85"/>
      <c r="AM25" s="85"/>
      <c r="AN25" s="86"/>
      <c r="AO25" s="84" t="s">
        <v>466</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8" t="s">
        <v>303</v>
      </c>
      <c r="AU26" s="649"/>
      <c r="AV26" s="649"/>
      <c r="AW26" s="649"/>
      <c r="AX26" s="650"/>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7"/>
      <c r="B30" s="658"/>
      <c r="C30" s="658"/>
      <c r="D30" s="658"/>
      <c r="E30" s="658"/>
      <c r="F30" s="659"/>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7"/>
      <c r="B35" s="658"/>
      <c r="C35" s="658"/>
      <c r="D35" s="658"/>
      <c r="E35" s="658"/>
      <c r="F35" s="659"/>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7"/>
      <c r="B40" s="658"/>
      <c r="C40" s="658"/>
      <c r="D40" s="658"/>
      <c r="E40" s="658"/>
      <c r="F40" s="659"/>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0" t="s">
        <v>322</v>
      </c>
      <c r="B46" s="671"/>
      <c r="C46" s="671"/>
      <c r="D46" s="671"/>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30"/>
      <c r="AP46" s="30"/>
      <c r="AQ46" s="30"/>
      <c r="AR46" s="30"/>
      <c r="AS46" s="30"/>
      <c r="AT46" s="30"/>
      <c r="AU46" s="30"/>
      <c r="AV46" s="30"/>
      <c r="AW46" s="30"/>
      <c r="AX46" s="32"/>
    </row>
    <row r="47" spans="1:50" ht="18.75" hidden="1" customHeight="1" x14ac:dyDescent="0.15">
      <c r="A47" s="226" t="s">
        <v>320</v>
      </c>
      <c r="B47" s="672" t="s">
        <v>317</v>
      </c>
      <c r="C47" s="228"/>
      <c r="D47" s="228"/>
      <c r="E47" s="228"/>
      <c r="F47" s="229"/>
      <c r="G47" s="609" t="s">
        <v>311</v>
      </c>
      <c r="H47" s="609"/>
      <c r="I47" s="609"/>
      <c r="J47" s="609"/>
      <c r="K47" s="609"/>
      <c r="L47" s="609"/>
      <c r="M47" s="609"/>
      <c r="N47" s="609"/>
      <c r="O47" s="609"/>
      <c r="P47" s="609"/>
      <c r="Q47" s="609"/>
      <c r="R47" s="609"/>
      <c r="S47" s="609"/>
      <c r="T47" s="609"/>
      <c r="U47" s="609"/>
      <c r="V47" s="609"/>
      <c r="W47" s="609"/>
      <c r="X47" s="609"/>
      <c r="Y47" s="609"/>
      <c r="Z47" s="609"/>
      <c r="AA47" s="677"/>
      <c r="AB47" s="608" t="s">
        <v>310</v>
      </c>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10"/>
    </row>
    <row r="48" spans="1:50" ht="18.75" hidden="1" customHeight="1" x14ac:dyDescent="0.15">
      <c r="A48" s="226"/>
      <c r="B48" s="672"/>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2"/>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2"/>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3"/>
    </row>
    <row r="50" spans="1:50" ht="22.5" hidden="1" customHeight="1" x14ac:dyDescent="0.15">
      <c r="A50" s="226"/>
      <c r="B50" s="672"/>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4"/>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5"/>
    </row>
    <row r="51" spans="1:50" ht="22.5" hidden="1" customHeight="1" x14ac:dyDescent="0.15">
      <c r="A51" s="226"/>
      <c r="B51" s="673"/>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6"/>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7"/>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5"/>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6" t="s">
        <v>69</v>
      </c>
      <c r="AF67" s="109"/>
      <c r="AG67" s="109"/>
      <c r="AH67" s="109"/>
      <c r="AI67" s="109"/>
      <c r="AJ67" s="646" t="s">
        <v>70</v>
      </c>
      <c r="AK67" s="109"/>
      <c r="AL67" s="109"/>
      <c r="AM67" s="109"/>
      <c r="AN67" s="109"/>
      <c r="AO67" s="646" t="s">
        <v>71</v>
      </c>
      <c r="AP67" s="109"/>
      <c r="AQ67" s="109"/>
      <c r="AR67" s="109"/>
      <c r="AS67" s="109"/>
      <c r="AT67" s="167" t="s">
        <v>74</v>
      </c>
      <c r="AU67" s="168"/>
      <c r="AV67" s="168"/>
      <c r="AW67" s="168"/>
      <c r="AX67" s="169"/>
    </row>
    <row r="68" spans="1:60" ht="22.5" customHeight="1" x14ac:dyDescent="0.15">
      <c r="A68" s="176"/>
      <c r="B68" s="177"/>
      <c r="C68" s="177"/>
      <c r="D68" s="177"/>
      <c r="E68" s="177"/>
      <c r="F68" s="178"/>
      <c r="G68" s="204" t="s">
        <v>458</v>
      </c>
      <c r="H68" s="186"/>
      <c r="I68" s="186"/>
      <c r="J68" s="186"/>
      <c r="K68" s="186"/>
      <c r="L68" s="186"/>
      <c r="M68" s="186"/>
      <c r="N68" s="186"/>
      <c r="O68" s="186"/>
      <c r="P68" s="186"/>
      <c r="Q68" s="186"/>
      <c r="R68" s="186"/>
      <c r="S68" s="186"/>
      <c r="T68" s="186"/>
      <c r="U68" s="186"/>
      <c r="V68" s="186"/>
      <c r="W68" s="186"/>
      <c r="X68" s="187"/>
      <c r="Y68" s="323" t="s">
        <v>66</v>
      </c>
      <c r="Z68" s="324"/>
      <c r="AA68" s="325"/>
      <c r="AB68" s="193" t="s">
        <v>459</v>
      </c>
      <c r="AC68" s="194"/>
      <c r="AD68" s="195"/>
      <c r="AE68" s="84">
        <v>266</v>
      </c>
      <c r="AF68" s="85"/>
      <c r="AG68" s="85"/>
      <c r="AH68" s="85"/>
      <c r="AI68" s="86"/>
      <c r="AJ68" s="84">
        <v>264</v>
      </c>
      <c r="AK68" s="85"/>
      <c r="AL68" s="85"/>
      <c r="AM68" s="85"/>
      <c r="AN68" s="86"/>
      <c r="AO68" s="84">
        <v>277</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459</v>
      </c>
      <c r="AC69" s="202"/>
      <c r="AD69" s="203"/>
      <c r="AE69" s="84">
        <v>266</v>
      </c>
      <c r="AF69" s="85"/>
      <c r="AG69" s="85"/>
      <c r="AH69" s="85"/>
      <c r="AI69" s="86"/>
      <c r="AJ69" s="84">
        <v>264</v>
      </c>
      <c r="AK69" s="85"/>
      <c r="AL69" s="85"/>
      <c r="AM69" s="85"/>
      <c r="AN69" s="86"/>
      <c r="AO69" s="84">
        <v>277</v>
      </c>
      <c r="AP69" s="85"/>
      <c r="AQ69" s="85"/>
      <c r="AR69" s="85"/>
      <c r="AS69" s="86"/>
      <c r="AT69" s="84">
        <v>287</v>
      </c>
      <c r="AU69" s="85"/>
      <c r="AV69" s="85"/>
      <c r="AW69" s="85"/>
      <c r="AX69" s="87"/>
      <c r="AY69" s="10"/>
      <c r="AZ69" s="10"/>
      <c r="BA69" s="10"/>
      <c r="BB69" s="10"/>
      <c r="BC69" s="10"/>
      <c r="BD69" s="10"/>
      <c r="BE69" s="10"/>
      <c r="BF69" s="10"/>
      <c r="BG69" s="10"/>
      <c r="BH69" s="10"/>
    </row>
    <row r="70" spans="1:60" ht="33"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customHeight="1" x14ac:dyDescent="0.15">
      <c r="A71" s="176"/>
      <c r="B71" s="177"/>
      <c r="C71" s="177"/>
      <c r="D71" s="177"/>
      <c r="E71" s="177"/>
      <c r="F71" s="178"/>
      <c r="G71" s="204" t="s">
        <v>460</v>
      </c>
      <c r="H71" s="186"/>
      <c r="I71" s="186"/>
      <c r="J71" s="186"/>
      <c r="K71" s="186"/>
      <c r="L71" s="186"/>
      <c r="M71" s="186"/>
      <c r="N71" s="186"/>
      <c r="O71" s="186"/>
      <c r="P71" s="186"/>
      <c r="Q71" s="186"/>
      <c r="R71" s="186"/>
      <c r="S71" s="186"/>
      <c r="T71" s="186"/>
      <c r="U71" s="186"/>
      <c r="V71" s="186"/>
      <c r="W71" s="186"/>
      <c r="X71" s="187"/>
      <c r="Y71" s="190" t="s">
        <v>66</v>
      </c>
      <c r="Z71" s="191"/>
      <c r="AA71" s="192"/>
      <c r="AB71" s="193" t="s">
        <v>461</v>
      </c>
      <c r="AC71" s="194"/>
      <c r="AD71" s="195"/>
      <c r="AE71" s="84">
        <v>32</v>
      </c>
      <c r="AF71" s="85"/>
      <c r="AG71" s="85"/>
      <c r="AH71" s="85"/>
      <c r="AI71" s="86"/>
      <c r="AJ71" s="84">
        <v>27</v>
      </c>
      <c r="AK71" s="85"/>
      <c r="AL71" s="85"/>
      <c r="AM71" s="85"/>
      <c r="AN71" s="86"/>
      <c r="AO71" s="84">
        <v>30</v>
      </c>
      <c r="AP71" s="85"/>
      <c r="AQ71" s="85"/>
      <c r="AR71" s="85"/>
      <c r="AS71" s="86"/>
      <c r="AT71" s="196"/>
      <c r="AU71" s="196"/>
      <c r="AV71" s="196"/>
      <c r="AW71" s="196"/>
      <c r="AX71" s="197"/>
      <c r="AY71" s="10"/>
      <c r="AZ71" s="10"/>
      <c r="BA71" s="10"/>
      <c r="BB71" s="10"/>
      <c r="BC71" s="10"/>
    </row>
    <row r="72" spans="1:60" ht="22.5"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t="s">
        <v>466</v>
      </c>
      <c r="AF72" s="85"/>
      <c r="AG72" s="85"/>
      <c r="AH72" s="85"/>
      <c r="AI72" s="86"/>
      <c r="AJ72" s="84" t="s">
        <v>466</v>
      </c>
      <c r="AK72" s="85"/>
      <c r="AL72" s="85"/>
      <c r="AM72" s="85"/>
      <c r="AN72" s="86"/>
      <c r="AO72" s="84" t="s">
        <v>467</v>
      </c>
      <c r="AP72" s="85"/>
      <c r="AQ72" s="85"/>
      <c r="AR72" s="85"/>
      <c r="AS72" s="86"/>
      <c r="AT72" s="84" t="s">
        <v>466</v>
      </c>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462</v>
      </c>
      <c r="H83" s="135"/>
      <c r="I83" s="135"/>
      <c r="J83" s="135"/>
      <c r="K83" s="135"/>
      <c r="L83" s="135"/>
      <c r="M83" s="135"/>
      <c r="N83" s="135"/>
      <c r="O83" s="135"/>
      <c r="P83" s="135"/>
      <c r="Q83" s="135"/>
      <c r="R83" s="135"/>
      <c r="S83" s="135"/>
      <c r="T83" s="135"/>
      <c r="U83" s="135"/>
      <c r="V83" s="135"/>
      <c r="W83" s="135"/>
      <c r="X83" s="135"/>
      <c r="Y83" s="137" t="s">
        <v>17</v>
      </c>
      <c r="Z83" s="138"/>
      <c r="AA83" s="139"/>
      <c r="AB83" s="172" t="s">
        <v>463</v>
      </c>
      <c r="AC83" s="141"/>
      <c r="AD83" s="142"/>
      <c r="AE83" s="143">
        <v>30.6</v>
      </c>
      <c r="AF83" s="144"/>
      <c r="AG83" s="144"/>
      <c r="AH83" s="144"/>
      <c r="AI83" s="144"/>
      <c r="AJ83" s="143">
        <v>30.7</v>
      </c>
      <c r="AK83" s="144"/>
      <c r="AL83" s="144"/>
      <c r="AM83" s="144"/>
      <c r="AN83" s="144"/>
      <c r="AO83" s="143">
        <v>30.6</v>
      </c>
      <c r="AP83" s="144"/>
      <c r="AQ83" s="144"/>
      <c r="AR83" s="144"/>
      <c r="AS83" s="144"/>
      <c r="AT83" s="84">
        <v>29.6</v>
      </c>
      <c r="AU83" s="85"/>
      <c r="AV83" s="85"/>
      <c r="AW83" s="85"/>
      <c r="AX83" s="87"/>
    </row>
    <row r="84" spans="1:60" ht="43.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373</v>
      </c>
      <c r="AC84" s="149"/>
      <c r="AD84" s="150"/>
      <c r="AE84" s="148" t="s">
        <v>464</v>
      </c>
      <c r="AF84" s="149"/>
      <c r="AG84" s="149"/>
      <c r="AH84" s="149"/>
      <c r="AI84" s="150"/>
      <c r="AJ84" s="148" t="s">
        <v>465</v>
      </c>
      <c r="AK84" s="149"/>
      <c r="AL84" s="149"/>
      <c r="AM84" s="149"/>
      <c r="AN84" s="150"/>
      <c r="AO84" s="148" t="s">
        <v>478</v>
      </c>
      <c r="AP84" s="149"/>
      <c r="AQ84" s="149"/>
      <c r="AR84" s="149"/>
      <c r="AS84" s="150"/>
      <c r="AT84" s="148" t="s">
        <v>479</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375</v>
      </c>
      <c r="D98" s="404"/>
      <c r="E98" s="404"/>
      <c r="F98" s="404"/>
      <c r="G98" s="404"/>
      <c r="H98" s="404"/>
      <c r="I98" s="404"/>
      <c r="J98" s="404"/>
      <c r="K98" s="405"/>
      <c r="L98" s="62">
        <v>4296</v>
      </c>
      <c r="M98" s="63"/>
      <c r="N98" s="63"/>
      <c r="O98" s="63"/>
      <c r="P98" s="63"/>
      <c r="Q98" s="64"/>
      <c r="R98" s="62">
        <v>4590</v>
      </c>
      <c r="S98" s="63"/>
      <c r="T98" s="63"/>
      <c r="U98" s="63"/>
      <c r="V98" s="63"/>
      <c r="W98" s="64"/>
      <c r="X98" s="660" t="s">
        <v>502</v>
      </c>
      <c r="Y98" s="661"/>
      <c r="Z98" s="661"/>
      <c r="AA98" s="661"/>
      <c r="AB98" s="661"/>
      <c r="AC98" s="661"/>
      <c r="AD98" s="661"/>
      <c r="AE98" s="661"/>
      <c r="AF98" s="661"/>
      <c r="AG98" s="661"/>
      <c r="AH98" s="661"/>
      <c r="AI98" s="661"/>
      <c r="AJ98" s="661"/>
      <c r="AK98" s="661"/>
      <c r="AL98" s="661"/>
      <c r="AM98" s="661"/>
      <c r="AN98" s="661"/>
      <c r="AO98" s="661"/>
      <c r="AP98" s="661"/>
      <c r="AQ98" s="661"/>
      <c r="AR98" s="661"/>
      <c r="AS98" s="661"/>
      <c r="AT98" s="661"/>
      <c r="AU98" s="661"/>
      <c r="AV98" s="661"/>
      <c r="AW98" s="661"/>
      <c r="AX98" s="662"/>
    </row>
    <row r="99" spans="1:50" ht="23.1" customHeight="1" x14ac:dyDescent="0.15">
      <c r="A99" s="368"/>
      <c r="B99" s="369"/>
      <c r="C99" s="152" t="s">
        <v>376</v>
      </c>
      <c r="D99" s="153"/>
      <c r="E99" s="153"/>
      <c r="F99" s="153"/>
      <c r="G99" s="153"/>
      <c r="H99" s="153"/>
      <c r="I99" s="153"/>
      <c r="J99" s="153"/>
      <c r="K99" s="154"/>
      <c r="L99" s="62">
        <v>460</v>
      </c>
      <c r="M99" s="63"/>
      <c r="N99" s="63"/>
      <c r="O99" s="63"/>
      <c r="P99" s="63"/>
      <c r="Q99" s="64"/>
      <c r="R99" s="62">
        <v>472</v>
      </c>
      <c r="S99" s="63"/>
      <c r="T99" s="63"/>
      <c r="U99" s="63"/>
      <c r="V99" s="63"/>
      <c r="W99" s="64"/>
      <c r="X99" s="663"/>
      <c r="Y99" s="664"/>
      <c r="Z99" s="664"/>
      <c r="AA99" s="664"/>
      <c r="AB99" s="664"/>
      <c r="AC99" s="664"/>
      <c r="AD99" s="664"/>
      <c r="AE99" s="664"/>
      <c r="AF99" s="664"/>
      <c r="AG99" s="664"/>
      <c r="AH99" s="664"/>
      <c r="AI99" s="664"/>
      <c r="AJ99" s="664"/>
      <c r="AK99" s="664"/>
      <c r="AL99" s="664"/>
      <c r="AM99" s="664"/>
      <c r="AN99" s="664"/>
      <c r="AO99" s="664"/>
      <c r="AP99" s="664"/>
      <c r="AQ99" s="664"/>
      <c r="AR99" s="664"/>
      <c r="AS99" s="664"/>
      <c r="AT99" s="664"/>
      <c r="AU99" s="664"/>
      <c r="AV99" s="664"/>
      <c r="AW99" s="664"/>
      <c r="AX99" s="665"/>
    </row>
    <row r="100" spans="1:50" ht="23.1" customHeight="1" x14ac:dyDescent="0.15">
      <c r="A100" s="368"/>
      <c r="B100" s="369"/>
      <c r="C100" s="152" t="s">
        <v>377</v>
      </c>
      <c r="D100" s="153"/>
      <c r="E100" s="153"/>
      <c r="F100" s="153"/>
      <c r="G100" s="153"/>
      <c r="H100" s="153"/>
      <c r="I100" s="153"/>
      <c r="J100" s="153"/>
      <c r="K100" s="154"/>
      <c r="L100" s="62">
        <v>3744</v>
      </c>
      <c r="M100" s="63"/>
      <c r="N100" s="63"/>
      <c r="O100" s="63"/>
      <c r="P100" s="63"/>
      <c r="Q100" s="64"/>
      <c r="R100" s="62">
        <v>3706</v>
      </c>
      <c r="S100" s="63"/>
      <c r="T100" s="63"/>
      <c r="U100" s="63"/>
      <c r="V100" s="63"/>
      <c r="W100" s="64"/>
      <c r="X100" s="663"/>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5"/>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3"/>
      <c r="Y101" s="664"/>
      <c r="Z101" s="664"/>
      <c r="AA101" s="664"/>
      <c r="AB101" s="664"/>
      <c r="AC101" s="664"/>
      <c r="AD101" s="664"/>
      <c r="AE101" s="664"/>
      <c r="AF101" s="664"/>
      <c r="AG101" s="664"/>
      <c r="AH101" s="664"/>
      <c r="AI101" s="664"/>
      <c r="AJ101" s="664"/>
      <c r="AK101" s="664"/>
      <c r="AL101" s="664"/>
      <c r="AM101" s="664"/>
      <c r="AN101" s="664"/>
      <c r="AO101" s="664"/>
      <c r="AP101" s="664"/>
      <c r="AQ101" s="664"/>
      <c r="AR101" s="664"/>
      <c r="AS101" s="664"/>
      <c r="AT101" s="664"/>
      <c r="AU101" s="664"/>
      <c r="AV101" s="664"/>
      <c r="AW101" s="664"/>
      <c r="AX101" s="665"/>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3"/>
      <c r="Y102" s="664"/>
      <c r="Z102" s="664"/>
      <c r="AA102" s="664"/>
      <c r="AB102" s="664"/>
      <c r="AC102" s="664"/>
      <c r="AD102" s="664"/>
      <c r="AE102" s="664"/>
      <c r="AF102" s="664"/>
      <c r="AG102" s="664"/>
      <c r="AH102" s="664"/>
      <c r="AI102" s="664"/>
      <c r="AJ102" s="664"/>
      <c r="AK102" s="664"/>
      <c r="AL102" s="664"/>
      <c r="AM102" s="664"/>
      <c r="AN102" s="664"/>
      <c r="AO102" s="664"/>
      <c r="AP102" s="664"/>
      <c r="AQ102" s="664"/>
      <c r="AR102" s="664"/>
      <c r="AS102" s="664"/>
      <c r="AT102" s="664"/>
      <c r="AU102" s="664"/>
      <c r="AV102" s="664"/>
      <c r="AW102" s="664"/>
      <c r="AX102" s="665"/>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3"/>
      <c r="Y103" s="664"/>
      <c r="Z103" s="664"/>
      <c r="AA103" s="664"/>
      <c r="AB103" s="664"/>
      <c r="AC103" s="664"/>
      <c r="AD103" s="664"/>
      <c r="AE103" s="664"/>
      <c r="AF103" s="664"/>
      <c r="AG103" s="664"/>
      <c r="AH103" s="664"/>
      <c r="AI103" s="664"/>
      <c r="AJ103" s="664"/>
      <c r="AK103" s="664"/>
      <c r="AL103" s="664"/>
      <c r="AM103" s="664"/>
      <c r="AN103" s="664"/>
      <c r="AO103" s="664"/>
      <c r="AP103" s="664"/>
      <c r="AQ103" s="664"/>
      <c r="AR103" s="664"/>
      <c r="AS103" s="664"/>
      <c r="AT103" s="664"/>
      <c r="AU103" s="664"/>
      <c r="AV103" s="664"/>
      <c r="AW103" s="664"/>
      <c r="AX103" s="665"/>
    </row>
    <row r="104" spans="1:50" ht="21" customHeight="1" thickBot="1" x14ac:dyDescent="0.2">
      <c r="A104" s="370"/>
      <c r="B104" s="371"/>
      <c r="C104" s="360" t="s">
        <v>22</v>
      </c>
      <c r="D104" s="361"/>
      <c r="E104" s="361"/>
      <c r="F104" s="361"/>
      <c r="G104" s="361"/>
      <c r="H104" s="361"/>
      <c r="I104" s="361"/>
      <c r="J104" s="361"/>
      <c r="K104" s="362"/>
      <c r="L104" s="363">
        <f>SUM(L98:Q103)</f>
        <v>8500</v>
      </c>
      <c r="M104" s="364"/>
      <c r="N104" s="364"/>
      <c r="O104" s="364"/>
      <c r="P104" s="364"/>
      <c r="Q104" s="365"/>
      <c r="R104" s="363">
        <f>SUM(R98:W103)</f>
        <v>8768</v>
      </c>
      <c r="S104" s="364"/>
      <c r="T104" s="364"/>
      <c r="U104" s="364"/>
      <c r="V104" s="364"/>
      <c r="W104" s="365"/>
      <c r="X104" s="666"/>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5" t="s">
        <v>39</v>
      </c>
      <c r="D107" s="584"/>
      <c r="E107" s="584"/>
      <c r="F107" s="584"/>
      <c r="G107" s="584"/>
      <c r="H107" s="584"/>
      <c r="I107" s="584"/>
      <c r="J107" s="584"/>
      <c r="K107" s="584"/>
      <c r="L107" s="584"/>
      <c r="M107" s="584"/>
      <c r="N107" s="584"/>
      <c r="O107" s="584"/>
      <c r="P107" s="584"/>
      <c r="Q107" s="584"/>
      <c r="R107" s="584"/>
      <c r="S107" s="584"/>
      <c r="T107" s="584"/>
      <c r="U107" s="584"/>
      <c r="V107" s="584"/>
      <c r="W107" s="584"/>
      <c r="X107" s="584"/>
      <c r="Y107" s="584"/>
      <c r="Z107" s="584"/>
      <c r="AA107" s="584"/>
      <c r="AB107" s="584"/>
      <c r="AC107" s="586"/>
      <c r="AD107" s="584" t="s">
        <v>43</v>
      </c>
      <c r="AE107" s="584"/>
      <c r="AF107" s="584"/>
      <c r="AG107" s="617" t="s">
        <v>38</v>
      </c>
      <c r="AH107" s="584"/>
      <c r="AI107" s="584"/>
      <c r="AJ107" s="584"/>
      <c r="AK107" s="584"/>
      <c r="AL107" s="584"/>
      <c r="AM107" s="584"/>
      <c r="AN107" s="584"/>
      <c r="AO107" s="584"/>
      <c r="AP107" s="584"/>
      <c r="AQ107" s="584"/>
      <c r="AR107" s="584"/>
      <c r="AS107" s="584"/>
      <c r="AT107" s="584"/>
      <c r="AU107" s="584"/>
      <c r="AV107" s="584"/>
      <c r="AW107" s="584"/>
      <c r="AX107" s="618"/>
    </row>
    <row r="108" spans="1:50" ht="26.25" customHeight="1" x14ac:dyDescent="0.15">
      <c r="A108" s="297" t="s">
        <v>312</v>
      </c>
      <c r="B108" s="298"/>
      <c r="C108" s="521" t="s">
        <v>313</v>
      </c>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3"/>
      <c r="AD108" s="592" t="s">
        <v>379</v>
      </c>
      <c r="AE108" s="593"/>
      <c r="AF108" s="593"/>
      <c r="AG108" s="589" t="s">
        <v>384</v>
      </c>
      <c r="AH108" s="590"/>
      <c r="AI108" s="590"/>
      <c r="AJ108" s="590"/>
      <c r="AK108" s="590"/>
      <c r="AL108" s="590"/>
      <c r="AM108" s="590"/>
      <c r="AN108" s="590"/>
      <c r="AO108" s="590"/>
      <c r="AP108" s="590"/>
      <c r="AQ108" s="590"/>
      <c r="AR108" s="590"/>
      <c r="AS108" s="590"/>
      <c r="AT108" s="590"/>
      <c r="AU108" s="590"/>
      <c r="AV108" s="590"/>
      <c r="AW108" s="590"/>
      <c r="AX108" s="591"/>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383</v>
      </c>
      <c r="AE109" s="432"/>
      <c r="AF109" s="432"/>
      <c r="AG109" s="294"/>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3" t="s">
        <v>379</v>
      </c>
      <c r="AE110" s="574"/>
      <c r="AF110" s="574"/>
      <c r="AG110" s="519" t="s">
        <v>384</v>
      </c>
      <c r="AH110" s="188"/>
      <c r="AI110" s="188"/>
      <c r="AJ110" s="188"/>
      <c r="AK110" s="188"/>
      <c r="AL110" s="188"/>
      <c r="AM110" s="188"/>
      <c r="AN110" s="188"/>
      <c r="AO110" s="188"/>
      <c r="AP110" s="188"/>
      <c r="AQ110" s="188"/>
      <c r="AR110" s="188"/>
      <c r="AS110" s="188"/>
      <c r="AT110" s="188"/>
      <c r="AU110" s="188"/>
      <c r="AV110" s="188"/>
      <c r="AW110" s="188"/>
      <c r="AX110" s="520"/>
    </row>
    <row r="111" spans="1:50" ht="41.25" customHeight="1" x14ac:dyDescent="0.15">
      <c r="A111" s="538" t="s">
        <v>46</v>
      </c>
      <c r="B111" s="575"/>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379</v>
      </c>
      <c r="AE111" s="428"/>
      <c r="AF111" s="428"/>
      <c r="AG111" s="291" t="s">
        <v>468</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6"/>
      <c r="B112" s="577"/>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383</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41.25" customHeight="1" x14ac:dyDescent="0.15">
      <c r="A113" s="576"/>
      <c r="B113" s="577"/>
      <c r="C113" s="494"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379</v>
      </c>
      <c r="AE113" s="432"/>
      <c r="AF113" s="432"/>
      <c r="AG113" s="294" t="s">
        <v>474</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6"/>
      <c r="B114" s="577"/>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379</v>
      </c>
      <c r="AE114" s="432"/>
      <c r="AF114" s="432"/>
      <c r="AG114" s="294" t="s">
        <v>476</v>
      </c>
      <c r="AH114" s="295"/>
      <c r="AI114" s="295"/>
      <c r="AJ114" s="295"/>
      <c r="AK114" s="295"/>
      <c r="AL114" s="295"/>
      <c r="AM114" s="295"/>
      <c r="AN114" s="295"/>
      <c r="AO114" s="295"/>
      <c r="AP114" s="295"/>
      <c r="AQ114" s="295"/>
      <c r="AR114" s="295"/>
      <c r="AS114" s="295"/>
      <c r="AT114" s="295"/>
      <c r="AU114" s="295"/>
      <c r="AV114" s="295"/>
      <c r="AW114" s="295"/>
      <c r="AX114" s="296"/>
    </row>
    <row r="115" spans="1:64" ht="58.5" customHeight="1" x14ac:dyDescent="0.15">
      <c r="A115" s="576"/>
      <c r="B115" s="577"/>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0"/>
      <c r="AD115" s="431" t="s">
        <v>379</v>
      </c>
      <c r="AE115" s="432"/>
      <c r="AF115" s="432"/>
      <c r="AG115" s="294" t="s">
        <v>475</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6"/>
      <c r="B116" s="577"/>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0"/>
      <c r="AD116" s="621" t="s">
        <v>383</v>
      </c>
      <c r="AE116" s="622"/>
      <c r="AF116" s="622"/>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68.25" customHeight="1" x14ac:dyDescent="0.15">
      <c r="A117" s="578"/>
      <c r="B117" s="579"/>
      <c r="C117" s="580" t="s">
        <v>82</v>
      </c>
      <c r="D117" s="581"/>
      <c r="E117" s="581"/>
      <c r="F117" s="581"/>
      <c r="G117" s="581"/>
      <c r="H117" s="581"/>
      <c r="I117" s="581"/>
      <c r="J117" s="581"/>
      <c r="K117" s="581"/>
      <c r="L117" s="581"/>
      <c r="M117" s="581"/>
      <c r="N117" s="581"/>
      <c r="O117" s="581"/>
      <c r="P117" s="581"/>
      <c r="Q117" s="581"/>
      <c r="R117" s="581"/>
      <c r="S117" s="581"/>
      <c r="T117" s="581"/>
      <c r="U117" s="581"/>
      <c r="V117" s="581"/>
      <c r="W117" s="581"/>
      <c r="X117" s="581"/>
      <c r="Y117" s="581"/>
      <c r="Z117" s="581"/>
      <c r="AA117" s="581"/>
      <c r="AB117" s="581"/>
      <c r="AC117" s="582"/>
      <c r="AD117" s="573" t="s">
        <v>379</v>
      </c>
      <c r="AE117" s="574"/>
      <c r="AF117" s="583"/>
      <c r="AG117" s="587" t="s">
        <v>477</v>
      </c>
      <c r="AH117" s="425"/>
      <c r="AI117" s="425"/>
      <c r="AJ117" s="425"/>
      <c r="AK117" s="425"/>
      <c r="AL117" s="425"/>
      <c r="AM117" s="425"/>
      <c r="AN117" s="425"/>
      <c r="AO117" s="425"/>
      <c r="AP117" s="425"/>
      <c r="AQ117" s="425"/>
      <c r="AR117" s="425"/>
      <c r="AS117" s="425"/>
      <c r="AT117" s="425"/>
      <c r="AU117" s="425"/>
      <c r="AV117" s="425"/>
      <c r="AW117" s="425"/>
      <c r="AX117" s="588"/>
      <c r="BG117" s="10"/>
      <c r="BH117" s="10"/>
      <c r="BI117" s="10"/>
      <c r="BJ117" s="10"/>
    </row>
    <row r="118" spans="1:64" ht="58.5" customHeight="1" x14ac:dyDescent="0.15">
      <c r="A118" s="538" t="s">
        <v>47</v>
      </c>
      <c r="B118" s="575"/>
      <c r="C118" s="623" t="s">
        <v>81</v>
      </c>
      <c r="D118" s="624"/>
      <c r="E118" s="624"/>
      <c r="F118" s="624"/>
      <c r="G118" s="624"/>
      <c r="H118" s="624"/>
      <c r="I118" s="624"/>
      <c r="J118" s="624"/>
      <c r="K118" s="624"/>
      <c r="L118" s="624"/>
      <c r="M118" s="624"/>
      <c r="N118" s="624"/>
      <c r="O118" s="624"/>
      <c r="P118" s="624"/>
      <c r="Q118" s="624"/>
      <c r="R118" s="624"/>
      <c r="S118" s="624"/>
      <c r="T118" s="624"/>
      <c r="U118" s="624"/>
      <c r="V118" s="624"/>
      <c r="W118" s="624"/>
      <c r="X118" s="624"/>
      <c r="Y118" s="624"/>
      <c r="Z118" s="624"/>
      <c r="AA118" s="624"/>
      <c r="AB118" s="624"/>
      <c r="AC118" s="625"/>
      <c r="AD118" s="427" t="s">
        <v>379</v>
      </c>
      <c r="AE118" s="428"/>
      <c r="AF118" s="626"/>
      <c r="AG118" s="291" t="s">
        <v>470</v>
      </c>
      <c r="AH118" s="292"/>
      <c r="AI118" s="292"/>
      <c r="AJ118" s="292"/>
      <c r="AK118" s="292"/>
      <c r="AL118" s="292"/>
      <c r="AM118" s="292"/>
      <c r="AN118" s="292"/>
      <c r="AO118" s="292"/>
      <c r="AP118" s="292"/>
      <c r="AQ118" s="292"/>
      <c r="AR118" s="292"/>
      <c r="AS118" s="292"/>
      <c r="AT118" s="292"/>
      <c r="AU118" s="292"/>
      <c r="AV118" s="292"/>
      <c r="AW118" s="292"/>
      <c r="AX118" s="293"/>
    </row>
    <row r="119" spans="1:64" ht="58.5" customHeight="1" x14ac:dyDescent="0.15">
      <c r="A119" s="576"/>
      <c r="B119" s="577"/>
      <c r="C119" s="570" t="s">
        <v>53</v>
      </c>
      <c r="D119" s="571"/>
      <c r="E119" s="571"/>
      <c r="F119" s="571"/>
      <c r="G119" s="571"/>
      <c r="H119" s="571"/>
      <c r="I119" s="571"/>
      <c r="J119" s="571"/>
      <c r="K119" s="571"/>
      <c r="L119" s="571"/>
      <c r="M119" s="571"/>
      <c r="N119" s="571"/>
      <c r="O119" s="571"/>
      <c r="P119" s="571"/>
      <c r="Q119" s="571"/>
      <c r="R119" s="571"/>
      <c r="S119" s="571"/>
      <c r="T119" s="571"/>
      <c r="U119" s="571"/>
      <c r="V119" s="571"/>
      <c r="W119" s="571"/>
      <c r="X119" s="571"/>
      <c r="Y119" s="571"/>
      <c r="Z119" s="571"/>
      <c r="AA119" s="571"/>
      <c r="AB119" s="571"/>
      <c r="AC119" s="572"/>
      <c r="AD119" s="594" t="s">
        <v>379</v>
      </c>
      <c r="AE119" s="595"/>
      <c r="AF119" s="595"/>
      <c r="AG119" s="294" t="s">
        <v>470</v>
      </c>
      <c r="AH119" s="295"/>
      <c r="AI119" s="295"/>
      <c r="AJ119" s="295"/>
      <c r="AK119" s="295"/>
      <c r="AL119" s="295"/>
      <c r="AM119" s="295"/>
      <c r="AN119" s="295"/>
      <c r="AO119" s="295"/>
      <c r="AP119" s="295"/>
      <c r="AQ119" s="295"/>
      <c r="AR119" s="295"/>
      <c r="AS119" s="295"/>
      <c r="AT119" s="295"/>
      <c r="AU119" s="295"/>
      <c r="AV119" s="295"/>
      <c r="AW119" s="295"/>
      <c r="AX119" s="296"/>
    </row>
    <row r="120" spans="1:64" ht="58.5" customHeight="1" x14ac:dyDescent="0.15">
      <c r="A120" s="576"/>
      <c r="B120" s="577"/>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379</v>
      </c>
      <c r="AE120" s="432"/>
      <c r="AF120" s="432"/>
      <c r="AG120" s="294" t="s">
        <v>470</v>
      </c>
      <c r="AH120" s="295"/>
      <c r="AI120" s="295"/>
      <c r="AJ120" s="295"/>
      <c r="AK120" s="295"/>
      <c r="AL120" s="295"/>
      <c r="AM120" s="295"/>
      <c r="AN120" s="295"/>
      <c r="AO120" s="295"/>
      <c r="AP120" s="295"/>
      <c r="AQ120" s="295"/>
      <c r="AR120" s="295"/>
      <c r="AS120" s="295"/>
      <c r="AT120" s="295"/>
      <c r="AU120" s="295"/>
      <c r="AV120" s="295"/>
      <c r="AW120" s="295"/>
      <c r="AX120" s="296"/>
    </row>
    <row r="121" spans="1:64" ht="27" customHeight="1" x14ac:dyDescent="0.15">
      <c r="A121" s="578"/>
      <c r="B121" s="579"/>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379</v>
      </c>
      <c r="AE121" s="432"/>
      <c r="AF121" s="432"/>
      <c r="AG121" s="519" t="s">
        <v>469</v>
      </c>
      <c r="AH121" s="188"/>
      <c r="AI121" s="188"/>
      <c r="AJ121" s="188"/>
      <c r="AK121" s="188"/>
      <c r="AL121" s="188"/>
      <c r="AM121" s="188"/>
      <c r="AN121" s="188"/>
      <c r="AO121" s="188"/>
      <c r="AP121" s="188"/>
      <c r="AQ121" s="188"/>
      <c r="AR121" s="188"/>
      <c r="AS121" s="188"/>
      <c r="AT121" s="188"/>
      <c r="AU121" s="188"/>
      <c r="AV121" s="188"/>
      <c r="AW121" s="188"/>
      <c r="AX121" s="520"/>
    </row>
    <row r="122" spans="1:64" ht="33.6" customHeight="1" x14ac:dyDescent="0.15">
      <c r="A122" s="611" t="s">
        <v>80</v>
      </c>
      <c r="B122" s="612"/>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383</v>
      </c>
      <c r="AE122" s="428"/>
      <c r="AF122" s="428"/>
      <c r="AG122" s="565"/>
      <c r="AH122" s="186"/>
      <c r="AI122" s="186"/>
      <c r="AJ122" s="186"/>
      <c r="AK122" s="186"/>
      <c r="AL122" s="186"/>
      <c r="AM122" s="186"/>
      <c r="AN122" s="186"/>
      <c r="AO122" s="186"/>
      <c r="AP122" s="186"/>
      <c r="AQ122" s="186"/>
      <c r="AR122" s="186"/>
      <c r="AS122" s="186"/>
      <c r="AT122" s="186"/>
      <c r="AU122" s="186"/>
      <c r="AV122" s="186"/>
      <c r="AW122" s="186"/>
      <c r="AX122" s="566"/>
    </row>
    <row r="123" spans="1:64" ht="15.75" customHeight="1" x14ac:dyDescent="0.15">
      <c r="A123" s="613"/>
      <c r="B123" s="614"/>
      <c r="C123" s="640" t="s">
        <v>87</v>
      </c>
      <c r="D123" s="641"/>
      <c r="E123" s="641"/>
      <c r="F123" s="641"/>
      <c r="G123" s="641"/>
      <c r="H123" s="641"/>
      <c r="I123" s="641"/>
      <c r="J123" s="641"/>
      <c r="K123" s="641"/>
      <c r="L123" s="641"/>
      <c r="M123" s="641"/>
      <c r="N123" s="641"/>
      <c r="O123" s="642"/>
      <c r="P123" s="634" t="s">
        <v>0</v>
      </c>
      <c r="Q123" s="643"/>
      <c r="R123" s="643"/>
      <c r="S123" s="644"/>
      <c r="T123" s="633" t="s">
        <v>30</v>
      </c>
      <c r="U123" s="634"/>
      <c r="V123" s="634"/>
      <c r="W123" s="634"/>
      <c r="X123" s="634"/>
      <c r="Y123" s="634"/>
      <c r="Z123" s="634"/>
      <c r="AA123" s="634"/>
      <c r="AB123" s="634"/>
      <c r="AC123" s="634"/>
      <c r="AD123" s="634"/>
      <c r="AE123" s="634"/>
      <c r="AF123" s="635"/>
      <c r="AG123" s="567"/>
      <c r="AH123" s="267"/>
      <c r="AI123" s="267"/>
      <c r="AJ123" s="267"/>
      <c r="AK123" s="267"/>
      <c r="AL123" s="267"/>
      <c r="AM123" s="267"/>
      <c r="AN123" s="267"/>
      <c r="AO123" s="267"/>
      <c r="AP123" s="267"/>
      <c r="AQ123" s="267"/>
      <c r="AR123" s="267"/>
      <c r="AS123" s="267"/>
      <c r="AT123" s="267"/>
      <c r="AU123" s="267"/>
      <c r="AV123" s="267"/>
      <c r="AW123" s="267"/>
      <c r="AX123" s="568"/>
    </row>
    <row r="124" spans="1:64" ht="26.25" customHeight="1" x14ac:dyDescent="0.15">
      <c r="A124" s="613"/>
      <c r="B124" s="614"/>
      <c r="C124" s="627"/>
      <c r="D124" s="628"/>
      <c r="E124" s="628"/>
      <c r="F124" s="628"/>
      <c r="G124" s="628"/>
      <c r="H124" s="628"/>
      <c r="I124" s="628"/>
      <c r="J124" s="628"/>
      <c r="K124" s="628"/>
      <c r="L124" s="628"/>
      <c r="M124" s="628"/>
      <c r="N124" s="628"/>
      <c r="O124" s="629"/>
      <c r="P124" s="636"/>
      <c r="Q124" s="636"/>
      <c r="R124" s="636"/>
      <c r="S124" s="637"/>
      <c r="T124" s="619" t="s">
        <v>385</v>
      </c>
      <c r="U124" s="295"/>
      <c r="V124" s="295"/>
      <c r="W124" s="295"/>
      <c r="X124" s="295"/>
      <c r="Y124" s="295"/>
      <c r="Z124" s="295"/>
      <c r="AA124" s="295"/>
      <c r="AB124" s="295"/>
      <c r="AC124" s="295"/>
      <c r="AD124" s="295"/>
      <c r="AE124" s="295"/>
      <c r="AF124" s="620"/>
      <c r="AG124" s="567"/>
      <c r="AH124" s="267"/>
      <c r="AI124" s="267"/>
      <c r="AJ124" s="267"/>
      <c r="AK124" s="267"/>
      <c r="AL124" s="267"/>
      <c r="AM124" s="267"/>
      <c r="AN124" s="267"/>
      <c r="AO124" s="267"/>
      <c r="AP124" s="267"/>
      <c r="AQ124" s="267"/>
      <c r="AR124" s="267"/>
      <c r="AS124" s="267"/>
      <c r="AT124" s="267"/>
      <c r="AU124" s="267"/>
      <c r="AV124" s="267"/>
      <c r="AW124" s="267"/>
      <c r="AX124" s="568"/>
    </row>
    <row r="125" spans="1:64" ht="26.25" customHeight="1" x14ac:dyDescent="0.15">
      <c r="A125" s="615"/>
      <c r="B125" s="616"/>
      <c r="C125" s="630"/>
      <c r="D125" s="631"/>
      <c r="E125" s="631"/>
      <c r="F125" s="631"/>
      <c r="G125" s="631"/>
      <c r="H125" s="631"/>
      <c r="I125" s="631"/>
      <c r="J125" s="631"/>
      <c r="K125" s="631"/>
      <c r="L125" s="631"/>
      <c r="M125" s="631"/>
      <c r="N125" s="631"/>
      <c r="O125" s="632"/>
      <c r="P125" s="638"/>
      <c r="Q125" s="638"/>
      <c r="R125" s="638"/>
      <c r="S125" s="639"/>
      <c r="T125" s="424"/>
      <c r="U125" s="425"/>
      <c r="V125" s="425"/>
      <c r="W125" s="425"/>
      <c r="X125" s="425"/>
      <c r="Y125" s="425"/>
      <c r="Z125" s="425"/>
      <c r="AA125" s="425"/>
      <c r="AB125" s="425"/>
      <c r="AC125" s="425"/>
      <c r="AD125" s="425"/>
      <c r="AE125" s="425"/>
      <c r="AF125" s="426"/>
      <c r="AG125" s="569"/>
      <c r="AH125" s="188"/>
      <c r="AI125" s="188"/>
      <c r="AJ125" s="188"/>
      <c r="AK125" s="188"/>
      <c r="AL125" s="188"/>
      <c r="AM125" s="188"/>
      <c r="AN125" s="188"/>
      <c r="AO125" s="188"/>
      <c r="AP125" s="188"/>
      <c r="AQ125" s="188"/>
      <c r="AR125" s="188"/>
      <c r="AS125" s="188"/>
      <c r="AT125" s="188"/>
      <c r="AU125" s="188"/>
      <c r="AV125" s="188"/>
      <c r="AW125" s="188"/>
      <c r="AX125" s="520"/>
    </row>
    <row r="126" spans="1:64" ht="57" customHeight="1" x14ac:dyDescent="0.15">
      <c r="A126" s="538" t="s">
        <v>58</v>
      </c>
      <c r="B126" s="539"/>
      <c r="C126" s="382" t="s">
        <v>64</v>
      </c>
      <c r="D126" s="561"/>
      <c r="E126" s="561"/>
      <c r="F126" s="562"/>
      <c r="G126" s="532" t="s">
        <v>481</v>
      </c>
      <c r="H126" s="533"/>
      <c r="I126" s="533"/>
      <c r="J126" s="533"/>
      <c r="K126" s="533"/>
      <c r="L126" s="533"/>
      <c r="M126" s="533"/>
      <c r="N126" s="533"/>
      <c r="O126" s="533"/>
      <c r="P126" s="533"/>
      <c r="Q126" s="533"/>
      <c r="R126" s="533"/>
      <c r="S126" s="533"/>
      <c r="T126" s="533"/>
      <c r="U126" s="533"/>
      <c r="V126" s="533"/>
      <c r="W126" s="533"/>
      <c r="X126" s="533"/>
      <c r="Y126" s="533"/>
      <c r="Z126" s="533"/>
      <c r="AA126" s="533"/>
      <c r="AB126" s="533"/>
      <c r="AC126" s="533"/>
      <c r="AD126" s="533"/>
      <c r="AE126" s="533"/>
      <c r="AF126" s="533"/>
      <c r="AG126" s="533"/>
      <c r="AH126" s="533"/>
      <c r="AI126" s="533"/>
      <c r="AJ126" s="533"/>
      <c r="AK126" s="533"/>
      <c r="AL126" s="533"/>
      <c r="AM126" s="533"/>
      <c r="AN126" s="533"/>
      <c r="AO126" s="533"/>
      <c r="AP126" s="533"/>
      <c r="AQ126" s="533"/>
      <c r="AR126" s="533"/>
      <c r="AS126" s="533"/>
      <c r="AT126" s="533"/>
      <c r="AU126" s="533"/>
      <c r="AV126" s="533"/>
      <c r="AW126" s="533"/>
      <c r="AX126" s="534"/>
    </row>
    <row r="127" spans="1:64" ht="83.25" customHeight="1" thickBot="1" x14ac:dyDescent="0.2">
      <c r="A127" s="540"/>
      <c r="B127" s="541"/>
      <c r="C127" s="351" t="s">
        <v>68</v>
      </c>
      <c r="D127" s="352"/>
      <c r="E127" s="352"/>
      <c r="F127" s="353"/>
      <c r="G127" s="354" t="s">
        <v>386</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63.75" customHeight="1" thickBot="1" x14ac:dyDescent="0.2">
      <c r="A129" s="560"/>
      <c r="B129" s="555"/>
      <c r="C129" s="555"/>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6"/>
    </row>
    <row r="130" spans="1:50" ht="21" customHeight="1" x14ac:dyDescent="0.15">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63.75" customHeight="1" thickBot="1" x14ac:dyDescent="0.2">
      <c r="A131" s="535" t="s">
        <v>306</v>
      </c>
      <c r="B131" s="536"/>
      <c r="C131" s="536"/>
      <c r="D131" s="536"/>
      <c r="E131" s="537"/>
      <c r="F131" s="554" t="s">
        <v>500</v>
      </c>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5"/>
      <c r="AX131" s="556"/>
    </row>
    <row r="132" spans="1:50" ht="21" customHeight="1" x14ac:dyDescent="0.15">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63.75" customHeight="1" thickBot="1" x14ac:dyDescent="0.2">
      <c r="A133" s="421" t="s">
        <v>499</v>
      </c>
      <c r="B133" s="422"/>
      <c r="C133" s="422"/>
      <c r="D133" s="422"/>
      <c r="E133" s="423"/>
      <c r="F133" s="557" t="s">
        <v>501</v>
      </c>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8"/>
      <c r="AX133" s="559"/>
    </row>
    <row r="134" spans="1:50" ht="21" customHeight="1" x14ac:dyDescent="0.15">
      <c r="A134" s="542" t="s">
        <v>42</v>
      </c>
      <c r="B134" s="543"/>
      <c r="C134" s="543"/>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4"/>
    </row>
    <row r="135" spans="1:50" ht="60" customHeight="1" thickBot="1" x14ac:dyDescent="0.2">
      <c r="A135" s="596"/>
      <c r="B135" s="597"/>
      <c r="C135" s="597"/>
      <c r="D135" s="597"/>
      <c r="E135" s="597"/>
      <c r="F135" s="597"/>
      <c r="G135" s="597"/>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7"/>
      <c r="AL135" s="597"/>
      <c r="AM135" s="597"/>
      <c r="AN135" s="597"/>
      <c r="AO135" s="597"/>
      <c r="AP135" s="597"/>
      <c r="AQ135" s="597"/>
      <c r="AR135" s="597"/>
      <c r="AS135" s="597"/>
      <c r="AT135" s="597"/>
      <c r="AU135" s="597"/>
      <c r="AV135" s="597"/>
      <c r="AW135" s="597"/>
      <c r="AX135" s="598"/>
    </row>
    <row r="136" spans="1:50" ht="19.7" customHeight="1" x14ac:dyDescent="0.15">
      <c r="A136" s="529" t="s">
        <v>37</v>
      </c>
      <c r="B136" s="530"/>
      <c r="C136" s="530"/>
      <c r="D136" s="530"/>
      <c r="E136" s="530"/>
      <c r="F136" s="530"/>
      <c r="G136" s="530"/>
      <c r="H136" s="530"/>
      <c r="I136" s="530"/>
      <c r="J136" s="530"/>
      <c r="K136" s="530"/>
      <c r="L136" s="530"/>
      <c r="M136" s="530"/>
      <c r="N136" s="530"/>
      <c r="O136" s="530"/>
      <c r="P136" s="530"/>
      <c r="Q136" s="530"/>
      <c r="R136" s="530"/>
      <c r="S136" s="530"/>
      <c r="T136" s="530"/>
      <c r="U136" s="530"/>
      <c r="V136" s="530"/>
      <c r="W136" s="530"/>
      <c r="X136" s="530"/>
      <c r="Y136" s="530"/>
      <c r="Z136" s="530"/>
      <c r="AA136" s="530"/>
      <c r="AB136" s="530"/>
      <c r="AC136" s="530"/>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1"/>
    </row>
    <row r="137" spans="1:50" ht="19.899999999999999" customHeight="1" x14ac:dyDescent="0.15">
      <c r="A137" s="394" t="s">
        <v>224</v>
      </c>
      <c r="B137" s="395"/>
      <c r="C137" s="395"/>
      <c r="D137" s="395"/>
      <c r="E137" s="395"/>
      <c r="F137" s="395"/>
      <c r="G137" s="408">
        <v>13</v>
      </c>
      <c r="H137" s="409"/>
      <c r="I137" s="409"/>
      <c r="J137" s="409"/>
      <c r="K137" s="409"/>
      <c r="L137" s="409"/>
      <c r="M137" s="409"/>
      <c r="N137" s="409"/>
      <c r="O137" s="409"/>
      <c r="P137" s="410"/>
      <c r="Q137" s="395" t="s">
        <v>225</v>
      </c>
      <c r="R137" s="395"/>
      <c r="S137" s="395"/>
      <c r="T137" s="395"/>
      <c r="U137" s="395"/>
      <c r="V137" s="395"/>
      <c r="W137" s="408">
        <v>14</v>
      </c>
      <c r="X137" s="409"/>
      <c r="Y137" s="409"/>
      <c r="Z137" s="409"/>
      <c r="AA137" s="409"/>
      <c r="AB137" s="409"/>
      <c r="AC137" s="409"/>
      <c r="AD137" s="409"/>
      <c r="AE137" s="409"/>
      <c r="AF137" s="410"/>
      <c r="AG137" s="395" t="s">
        <v>226</v>
      </c>
      <c r="AH137" s="395"/>
      <c r="AI137" s="395"/>
      <c r="AJ137" s="395"/>
      <c r="AK137" s="395"/>
      <c r="AL137" s="395"/>
      <c r="AM137" s="391">
        <v>17</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422</v>
      </c>
      <c r="H138" s="412"/>
      <c r="I138" s="412"/>
      <c r="J138" s="412"/>
      <c r="K138" s="412"/>
      <c r="L138" s="412"/>
      <c r="M138" s="412"/>
      <c r="N138" s="412"/>
      <c r="O138" s="412"/>
      <c r="P138" s="413"/>
      <c r="Q138" s="397" t="s">
        <v>228</v>
      </c>
      <c r="R138" s="397"/>
      <c r="S138" s="397"/>
      <c r="T138" s="397"/>
      <c r="U138" s="397"/>
      <c r="V138" s="397"/>
      <c r="W138" s="411">
        <v>403</v>
      </c>
      <c r="X138" s="412"/>
      <c r="Y138" s="412"/>
      <c r="Z138" s="412"/>
      <c r="AA138" s="412"/>
      <c r="AB138" s="412"/>
      <c r="AC138" s="412"/>
      <c r="AD138" s="412"/>
      <c r="AE138" s="412"/>
      <c r="AF138" s="413"/>
      <c r="AG138" s="563"/>
      <c r="AH138" s="564"/>
      <c r="AI138" s="564"/>
      <c r="AJ138" s="564"/>
      <c r="AK138" s="564"/>
      <c r="AL138" s="564"/>
      <c r="AM138" s="599"/>
      <c r="AN138" s="600"/>
      <c r="AO138" s="600"/>
      <c r="AP138" s="600"/>
      <c r="AQ138" s="600"/>
      <c r="AR138" s="600"/>
      <c r="AS138" s="600"/>
      <c r="AT138" s="600"/>
      <c r="AU138" s="600"/>
      <c r="AV138" s="601"/>
      <c r="AW138" s="28"/>
      <c r="AX138" s="29"/>
    </row>
    <row r="139" spans="1:50" ht="23.65" customHeight="1" x14ac:dyDescent="0.15">
      <c r="A139" s="545" t="s">
        <v>28</v>
      </c>
      <c r="B139" s="546"/>
      <c r="C139" s="546"/>
      <c r="D139" s="546"/>
      <c r="E139" s="546"/>
      <c r="F139" s="54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72" customHeight="1" thickBot="1" x14ac:dyDescent="0.2">
      <c r="A177" s="548"/>
      <c r="B177" s="549"/>
      <c r="C177" s="549"/>
      <c r="D177" s="549"/>
      <c r="E177" s="549"/>
      <c r="F177" s="55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4" t="s">
        <v>34</v>
      </c>
      <c r="B178" s="525"/>
      <c r="C178" s="525"/>
      <c r="D178" s="525"/>
      <c r="E178" s="525"/>
      <c r="F178" s="526"/>
      <c r="G178" s="378" t="s">
        <v>388</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371</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7"/>
      <c r="C179" s="527"/>
      <c r="D179" s="527"/>
      <c r="E179" s="527"/>
      <c r="F179" s="528"/>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7"/>
      <c r="C180" s="527"/>
      <c r="D180" s="527"/>
      <c r="E180" s="527"/>
      <c r="F180" s="528"/>
      <c r="G180" s="88" t="s">
        <v>375</v>
      </c>
      <c r="H180" s="89"/>
      <c r="I180" s="89"/>
      <c r="J180" s="89"/>
      <c r="K180" s="90"/>
      <c r="L180" s="91" t="s">
        <v>391</v>
      </c>
      <c r="M180" s="92"/>
      <c r="N180" s="92"/>
      <c r="O180" s="92"/>
      <c r="P180" s="92"/>
      <c r="Q180" s="92"/>
      <c r="R180" s="92"/>
      <c r="S180" s="92"/>
      <c r="T180" s="92"/>
      <c r="U180" s="92"/>
      <c r="V180" s="92"/>
      <c r="W180" s="92"/>
      <c r="X180" s="93"/>
      <c r="Y180" s="94">
        <v>4191</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7"/>
      <c r="C181" s="527"/>
      <c r="D181" s="527"/>
      <c r="E181" s="527"/>
      <c r="F181" s="528"/>
      <c r="G181" s="65" t="s">
        <v>389</v>
      </c>
      <c r="H181" s="66"/>
      <c r="I181" s="66"/>
      <c r="J181" s="66"/>
      <c r="K181" s="67"/>
      <c r="L181" s="68" t="s">
        <v>392</v>
      </c>
      <c r="M181" s="69"/>
      <c r="N181" s="69"/>
      <c r="O181" s="69"/>
      <c r="P181" s="69"/>
      <c r="Q181" s="69"/>
      <c r="R181" s="69"/>
      <c r="S181" s="69"/>
      <c r="T181" s="69"/>
      <c r="U181" s="69"/>
      <c r="V181" s="69"/>
      <c r="W181" s="69"/>
      <c r="X181" s="70"/>
      <c r="Y181" s="71">
        <v>2135</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7"/>
      <c r="C182" s="527"/>
      <c r="D182" s="527"/>
      <c r="E182" s="527"/>
      <c r="F182" s="528"/>
      <c r="G182" s="65" t="s">
        <v>223</v>
      </c>
      <c r="H182" s="66"/>
      <c r="I182" s="66"/>
      <c r="J182" s="66"/>
      <c r="K182" s="67"/>
      <c r="L182" s="68" t="s">
        <v>390</v>
      </c>
      <c r="M182" s="69"/>
      <c r="N182" s="69"/>
      <c r="O182" s="69"/>
      <c r="P182" s="69"/>
      <c r="Q182" s="69"/>
      <c r="R182" s="69"/>
      <c r="S182" s="69"/>
      <c r="T182" s="69"/>
      <c r="U182" s="69"/>
      <c r="V182" s="69"/>
      <c r="W182" s="69"/>
      <c r="X182" s="70"/>
      <c r="Y182" s="71">
        <v>2139</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7"/>
      <c r="C183" s="527"/>
      <c r="D183" s="527"/>
      <c r="E183" s="527"/>
      <c r="F183" s="52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7"/>
      <c r="C184" s="527"/>
      <c r="D184" s="527"/>
      <c r="E184" s="527"/>
      <c r="F184" s="52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7"/>
      <c r="C185" s="527"/>
      <c r="D185" s="527"/>
      <c r="E185" s="527"/>
      <c r="F185" s="52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7"/>
      <c r="C186" s="527"/>
      <c r="D186" s="527"/>
      <c r="E186" s="527"/>
      <c r="F186" s="52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7"/>
      <c r="C187" s="527"/>
      <c r="D187" s="527"/>
      <c r="E187" s="527"/>
      <c r="F187" s="52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7"/>
      <c r="C188" s="527"/>
      <c r="D188" s="527"/>
      <c r="E188" s="527"/>
      <c r="F188" s="52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7"/>
      <c r="C189" s="527"/>
      <c r="D189" s="527"/>
      <c r="E189" s="527"/>
      <c r="F189" s="52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7"/>
      <c r="C190" s="527"/>
      <c r="D190" s="527"/>
      <c r="E190" s="527"/>
      <c r="F190" s="528"/>
      <c r="G190" s="74" t="s">
        <v>22</v>
      </c>
      <c r="H190" s="75"/>
      <c r="I190" s="75"/>
      <c r="J190" s="75"/>
      <c r="K190" s="75"/>
      <c r="L190" s="76"/>
      <c r="M190" s="77"/>
      <c r="N190" s="77"/>
      <c r="O190" s="77"/>
      <c r="P190" s="77"/>
      <c r="Q190" s="77"/>
      <c r="R190" s="77"/>
      <c r="S190" s="77"/>
      <c r="T190" s="77"/>
      <c r="U190" s="77"/>
      <c r="V190" s="77"/>
      <c r="W190" s="77"/>
      <c r="X190" s="78"/>
      <c r="Y190" s="79">
        <f>SUM(Y180:AB189)</f>
        <v>8465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7"/>
      <c r="C191" s="527"/>
      <c r="D191" s="527"/>
      <c r="E191" s="527"/>
      <c r="F191" s="528"/>
      <c r="G191" s="378" t="s">
        <v>450</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7"/>
      <c r="C192" s="527"/>
      <c r="D192" s="527"/>
      <c r="E192" s="527"/>
      <c r="F192" s="528"/>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7"/>
      <c r="C193" s="527"/>
      <c r="D193" s="527"/>
      <c r="E193" s="527"/>
      <c r="F193" s="528"/>
      <c r="G193" s="88" t="s">
        <v>393</v>
      </c>
      <c r="H193" s="89"/>
      <c r="I193" s="89"/>
      <c r="J193" s="89"/>
      <c r="K193" s="90"/>
      <c r="L193" s="91" t="s">
        <v>394</v>
      </c>
      <c r="M193" s="92"/>
      <c r="N193" s="92"/>
      <c r="O193" s="92"/>
      <c r="P193" s="92"/>
      <c r="Q193" s="92"/>
      <c r="R193" s="92"/>
      <c r="S193" s="92"/>
      <c r="T193" s="92"/>
      <c r="U193" s="92"/>
      <c r="V193" s="92"/>
      <c r="W193" s="92"/>
      <c r="X193" s="93"/>
      <c r="Y193" s="94">
        <v>12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7"/>
      <c r="C194" s="527"/>
      <c r="D194" s="527"/>
      <c r="E194" s="527"/>
      <c r="F194" s="528"/>
      <c r="G194" s="65" t="s">
        <v>393</v>
      </c>
      <c r="H194" s="66"/>
      <c r="I194" s="66"/>
      <c r="J194" s="66"/>
      <c r="K194" s="67"/>
      <c r="L194" s="68" t="s">
        <v>395</v>
      </c>
      <c r="M194" s="69"/>
      <c r="N194" s="69"/>
      <c r="O194" s="69"/>
      <c r="P194" s="69"/>
      <c r="Q194" s="69"/>
      <c r="R194" s="69"/>
      <c r="S194" s="69"/>
      <c r="T194" s="69"/>
      <c r="U194" s="69"/>
      <c r="V194" s="69"/>
      <c r="W194" s="69"/>
      <c r="X194" s="70"/>
      <c r="Y194" s="71">
        <v>10</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7"/>
      <c r="C195" s="527"/>
      <c r="D195" s="527"/>
      <c r="E195" s="527"/>
      <c r="F195" s="528"/>
      <c r="G195" s="65" t="s">
        <v>393</v>
      </c>
      <c r="H195" s="66"/>
      <c r="I195" s="66"/>
      <c r="J195" s="66"/>
      <c r="K195" s="67"/>
      <c r="L195" s="68" t="s">
        <v>396</v>
      </c>
      <c r="M195" s="69"/>
      <c r="N195" s="69"/>
      <c r="O195" s="69"/>
      <c r="P195" s="69"/>
      <c r="Q195" s="69"/>
      <c r="R195" s="69"/>
      <c r="S195" s="69"/>
      <c r="T195" s="69"/>
      <c r="U195" s="69"/>
      <c r="V195" s="69"/>
      <c r="W195" s="69"/>
      <c r="X195" s="70"/>
      <c r="Y195" s="71">
        <v>10</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7"/>
      <c r="C196" s="527"/>
      <c r="D196" s="527"/>
      <c r="E196" s="527"/>
      <c r="F196" s="528"/>
      <c r="G196" s="65" t="s">
        <v>393</v>
      </c>
      <c r="H196" s="66"/>
      <c r="I196" s="66"/>
      <c r="J196" s="66"/>
      <c r="K196" s="67"/>
      <c r="L196" s="68" t="s">
        <v>397</v>
      </c>
      <c r="M196" s="69"/>
      <c r="N196" s="69"/>
      <c r="O196" s="69"/>
      <c r="P196" s="69"/>
      <c r="Q196" s="69"/>
      <c r="R196" s="69"/>
      <c r="S196" s="69"/>
      <c r="T196" s="69"/>
      <c r="U196" s="69"/>
      <c r="V196" s="69"/>
      <c r="W196" s="69"/>
      <c r="X196" s="70"/>
      <c r="Y196" s="71">
        <v>9</v>
      </c>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7"/>
      <c r="C197" s="527"/>
      <c r="D197" s="527"/>
      <c r="E197" s="527"/>
      <c r="F197" s="528"/>
      <c r="G197" s="65" t="s">
        <v>393</v>
      </c>
      <c r="H197" s="66"/>
      <c r="I197" s="66"/>
      <c r="J197" s="66"/>
      <c r="K197" s="67"/>
      <c r="L197" s="68" t="s">
        <v>398</v>
      </c>
      <c r="M197" s="69"/>
      <c r="N197" s="69"/>
      <c r="O197" s="69"/>
      <c r="P197" s="69"/>
      <c r="Q197" s="69"/>
      <c r="R197" s="69"/>
      <c r="S197" s="69"/>
      <c r="T197" s="69"/>
      <c r="U197" s="69"/>
      <c r="V197" s="69"/>
      <c r="W197" s="69"/>
      <c r="X197" s="70"/>
      <c r="Y197" s="71">
        <v>9</v>
      </c>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7"/>
      <c r="C198" s="527"/>
      <c r="D198" s="527"/>
      <c r="E198" s="527"/>
      <c r="F198" s="528"/>
      <c r="G198" s="65" t="s">
        <v>393</v>
      </c>
      <c r="H198" s="66"/>
      <c r="I198" s="66"/>
      <c r="J198" s="66"/>
      <c r="K198" s="67"/>
      <c r="L198" s="68" t="s">
        <v>399</v>
      </c>
      <c r="M198" s="69"/>
      <c r="N198" s="69"/>
      <c r="O198" s="69"/>
      <c r="P198" s="69"/>
      <c r="Q198" s="69"/>
      <c r="R198" s="69"/>
      <c r="S198" s="69"/>
      <c r="T198" s="69"/>
      <c r="U198" s="69"/>
      <c r="V198" s="69"/>
      <c r="W198" s="69"/>
      <c r="X198" s="70"/>
      <c r="Y198" s="71">
        <v>7</v>
      </c>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7"/>
      <c r="C199" s="527"/>
      <c r="D199" s="527"/>
      <c r="E199" s="527"/>
      <c r="F199" s="528"/>
      <c r="G199" s="65" t="s">
        <v>393</v>
      </c>
      <c r="H199" s="66"/>
      <c r="I199" s="66"/>
      <c r="J199" s="66"/>
      <c r="K199" s="67"/>
      <c r="L199" s="68" t="s">
        <v>400</v>
      </c>
      <c r="M199" s="69"/>
      <c r="N199" s="69"/>
      <c r="O199" s="69"/>
      <c r="P199" s="69"/>
      <c r="Q199" s="69"/>
      <c r="R199" s="69"/>
      <c r="S199" s="69"/>
      <c r="T199" s="69"/>
      <c r="U199" s="69"/>
      <c r="V199" s="69"/>
      <c r="W199" s="69"/>
      <c r="X199" s="70"/>
      <c r="Y199" s="71">
        <v>7</v>
      </c>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7"/>
      <c r="C200" s="527"/>
      <c r="D200" s="527"/>
      <c r="E200" s="527"/>
      <c r="F200" s="528"/>
      <c r="G200" s="65" t="s">
        <v>393</v>
      </c>
      <c r="H200" s="66"/>
      <c r="I200" s="66"/>
      <c r="J200" s="66"/>
      <c r="K200" s="67"/>
      <c r="L200" s="68" t="s">
        <v>401</v>
      </c>
      <c r="M200" s="69"/>
      <c r="N200" s="69"/>
      <c r="O200" s="69"/>
      <c r="P200" s="69"/>
      <c r="Q200" s="69"/>
      <c r="R200" s="69"/>
      <c r="S200" s="69"/>
      <c r="T200" s="69"/>
      <c r="U200" s="69"/>
      <c r="V200" s="69"/>
      <c r="W200" s="69"/>
      <c r="X200" s="70"/>
      <c r="Y200" s="71">
        <v>6</v>
      </c>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7"/>
      <c r="C201" s="527"/>
      <c r="D201" s="527"/>
      <c r="E201" s="527"/>
      <c r="F201" s="528"/>
      <c r="G201" s="65" t="s">
        <v>393</v>
      </c>
      <c r="H201" s="66"/>
      <c r="I201" s="66"/>
      <c r="J201" s="66"/>
      <c r="K201" s="67"/>
      <c r="L201" s="68" t="s">
        <v>402</v>
      </c>
      <c r="M201" s="69"/>
      <c r="N201" s="69"/>
      <c r="O201" s="69"/>
      <c r="P201" s="69"/>
      <c r="Q201" s="69"/>
      <c r="R201" s="69"/>
      <c r="S201" s="69"/>
      <c r="T201" s="69"/>
      <c r="U201" s="69"/>
      <c r="V201" s="69"/>
      <c r="W201" s="69"/>
      <c r="X201" s="70"/>
      <c r="Y201" s="71">
        <v>4</v>
      </c>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7"/>
      <c r="C202" s="527"/>
      <c r="D202" s="527"/>
      <c r="E202" s="527"/>
      <c r="F202" s="528"/>
      <c r="G202" s="65" t="s">
        <v>393</v>
      </c>
      <c r="H202" s="66"/>
      <c r="I202" s="66"/>
      <c r="J202" s="66"/>
      <c r="K202" s="67"/>
      <c r="L202" s="68" t="s">
        <v>403</v>
      </c>
      <c r="M202" s="69"/>
      <c r="N202" s="69"/>
      <c r="O202" s="69"/>
      <c r="P202" s="69"/>
      <c r="Q202" s="69"/>
      <c r="R202" s="69"/>
      <c r="S202" s="69"/>
      <c r="T202" s="69"/>
      <c r="U202" s="69"/>
      <c r="V202" s="69"/>
      <c r="W202" s="69"/>
      <c r="X202" s="70"/>
      <c r="Y202" s="71">
        <v>10</v>
      </c>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7"/>
      <c r="C203" s="527"/>
      <c r="D203" s="527"/>
      <c r="E203" s="527"/>
      <c r="F203" s="528"/>
      <c r="G203" s="74" t="s">
        <v>22</v>
      </c>
      <c r="H203" s="75"/>
      <c r="I203" s="75"/>
      <c r="J203" s="75"/>
      <c r="K203" s="75"/>
      <c r="L203" s="76"/>
      <c r="M203" s="77"/>
      <c r="N203" s="77"/>
      <c r="O203" s="77"/>
      <c r="P203" s="77"/>
      <c r="Q203" s="77"/>
      <c r="R203" s="77"/>
      <c r="S203" s="77"/>
      <c r="T203" s="77"/>
      <c r="U203" s="77"/>
      <c r="V203" s="77"/>
      <c r="W203" s="77"/>
      <c r="X203" s="78"/>
      <c r="Y203" s="79">
        <f>SUM(Y193:AB202)</f>
        <v>84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7"/>
      <c r="C204" s="527"/>
      <c r="D204" s="527"/>
      <c r="E204" s="527"/>
      <c r="F204" s="528"/>
      <c r="G204" s="378" t="s">
        <v>482</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7"/>
      <c r="C205" s="527"/>
      <c r="D205" s="527"/>
      <c r="E205" s="527"/>
      <c r="F205" s="528"/>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7"/>
      <c r="C206" s="527"/>
      <c r="D206" s="527"/>
      <c r="E206" s="527"/>
      <c r="F206" s="528"/>
      <c r="G206" s="88" t="s">
        <v>393</v>
      </c>
      <c r="H206" s="89"/>
      <c r="I206" s="89"/>
      <c r="J206" s="89"/>
      <c r="K206" s="90"/>
      <c r="L206" s="91" t="s">
        <v>404</v>
      </c>
      <c r="M206" s="92"/>
      <c r="N206" s="92"/>
      <c r="O206" s="92"/>
      <c r="P206" s="92"/>
      <c r="Q206" s="92"/>
      <c r="R206" s="92"/>
      <c r="S206" s="92"/>
      <c r="T206" s="92"/>
      <c r="U206" s="92"/>
      <c r="V206" s="92"/>
      <c r="W206" s="92"/>
      <c r="X206" s="93"/>
      <c r="Y206" s="94">
        <v>23</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7"/>
      <c r="C207" s="527"/>
      <c r="D207" s="527"/>
      <c r="E207" s="527"/>
      <c r="F207" s="528"/>
      <c r="G207" s="65" t="s">
        <v>393</v>
      </c>
      <c r="H207" s="66"/>
      <c r="I207" s="66"/>
      <c r="J207" s="66"/>
      <c r="K207" s="67"/>
      <c r="L207" s="68" t="s">
        <v>405</v>
      </c>
      <c r="M207" s="69"/>
      <c r="N207" s="69"/>
      <c r="O207" s="69"/>
      <c r="P207" s="69"/>
      <c r="Q207" s="69"/>
      <c r="R207" s="69"/>
      <c r="S207" s="69"/>
      <c r="T207" s="69"/>
      <c r="U207" s="69"/>
      <c r="V207" s="69"/>
      <c r="W207" s="69"/>
      <c r="X207" s="70"/>
      <c r="Y207" s="71">
        <v>8</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7"/>
      <c r="C208" s="527"/>
      <c r="D208" s="527"/>
      <c r="E208" s="527"/>
      <c r="F208" s="528"/>
      <c r="G208" s="65" t="s">
        <v>393</v>
      </c>
      <c r="H208" s="66"/>
      <c r="I208" s="66"/>
      <c r="J208" s="66"/>
      <c r="K208" s="67"/>
      <c r="L208" s="68" t="s">
        <v>406</v>
      </c>
      <c r="M208" s="69"/>
      <c r="N208" s="69"/>
      <c r="O208" s="69"/>
      <c r="P208" s="69"/>
      <c r="Q208" s="69"/>
      <c r="R208" s="69"/>
      <c r="S208" s="69"/>
      <c r="T208" s="69"/>
      <c r="U208" s="69"/>
      <c r="V208" s="69"/>
      <c r="W208" s="69"/>
      <c r="X208" s="70"/>
      <c r="Y208" s="71">
        <v>6</v>
      </c>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7"/>
      <c r="C209" s="527"/>
      <c r="D209" s="527"/>
      <c r="E209" s="527"/>
      <c r="F209" s="528"/>
      <c r="G209" s="65" t="s">
        <v>393</v>
      </c>
      <c r="H209" s="66"/>
      <c r="I209" s="66"/>
      <c r="J209" s="66"/>
      <c r="K209" s="67"/>
      <c r="L209" s="68" t="s">
        <v>407</v>
      </c>
      <c r="M209" s="69"/>
      <c r="N209" s="69"/>
      <c r="O209" s="69"/>
      <c r="P209" s="69"/>
      <c r="Q209" s="69"/>
      <c r="R209" s="69"/>
      <c r="S209" s="69"/>
      <c r="T209" s="69"/>
      <c r="U209" s="69"/>
      <c r="V209" s="69"/>
      <c r="W209" s="69"/>
      <c r="X209" s="70"/>
      <c r="Y209" s="71">
        <v>4</v>
      </c>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7"/>
      <c r="C210" s="527"/>
      <c r="D210" s="527"/>
      <c r="E210" s="527"/>
      <c r="F210" s="528"/>
      <c r="G210" s="65" t="s">
        <v>393</v>
      </c>
      <c r="H210" s="66"/>
      <c r="I210" s="66"/>
      <c r="J210" s="66"/>
      <c r="K210" s="67"/>
      <c r="L210" s="68" t="s">
        <v>408</v>
      </c>
      <c r="M210" s="69"/>
      <c r="N210" s="69"/>
      <c r="O210" s="69"/>
      <c r="P210" s="69"/>
      <c r="Q210" s="69"/>
      <c r="R210" s="69"/>
      <c r="S210" s="69"/>
      <c r="T210" s="69"/>
      <c r="U210" s="69"/>
      <c r="V210" s="69"/>
      <c r="W210" s="69"/>
      <c r="X210" s="70"/>
      <c r="Y210" s="71">
        <v>3</v>
      </c>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7"/>
      <c r="C211" s="527"/>
      <c r="D211" s="527"/>
      <c r="E211" s="527"/>
      <c r="F211" s="528"/>
      <c r="G211" s="65" t="s">
        <v>393</v>
      </c>
      <c r="H211" s="66"/>
      <c r="I211" s="66"/>
      <c r="J211" s="66"/>
      <c r="K211" s="67"/>
      <c r="L211" s="68" t="s">
        <v>409</v>
      </c>
      <c r="M211" s="69"/>
      <c r="N211" s="69"/>
      <c r="O211" s="69"/>
      <c r="P211" s="69"/>
      <c r="Q211" s="69"/>
      <c r="R211" s="69"/>
      <c r="S211" s="69"/>
      <c r="T211" s="69"/>
      <c r="U211" s="69"/>
      <c r="V211" s="69"/>
      <c r="W211" s="69"/>
      <c r="X211" s="70"/>
      <c r="Y211" s="71">
        <v>1</v>
      </c>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7"/>
      <c r="C212" s="527"/>
      <c r="D212" s="527"/>
      <c r="E212" s="527"/>
      <c r="F212" s="52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7"/>
      <c r="C213" s="527"/>
      <c r="D213" s="527"/>
      <c r="E213" s="527"/>
      <c r="F213" s="52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7"/>
      <c r="C214" s="527"/>
      <c r="D214" s="527"/>
      <c r="E214" s="527"/>
      <c r="F214" s="52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7"/>
      <c r="C215" s="527"/>
      <c r="D215" s="527"/>
      <c r="E215" s="527"/>
      <c r="F215" s="52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7"/>
      <c r="C216" s="527"/>
      <c r="D216" s="527"/>
      <c r="E216" s="527"/>
      <c r="F216" s="528"/>
      <c r="G216" s="74" t="s">
        <v>22</v>
      </c>
      <c r="H216" s="75"/>
      <c r="I216" s="75"/>
      <c r="J216" s="75"/>
      <c r="K216" s="75"/>
      <c r="L216" s="76"/>
      <c r="M216" s="77"/>
      <c r="N216" s="77"/>
      <c r="O216" s="77"/>
      <c r="P216" s="77"/>
      <c r="Q216" s="77"/>
      <c r="R216" s="77"/>
      <c r="S216" s="77"/>
      <c r="T216" s="77"/>
      <c r="U216" s="77"/>
      <c r="V216" s="77"/>
      <c r="W216" s="77"/>
      <c r="X216" s="78"/>
      <c r="Y216" s="79">
        <f>SUM(Y206:AB215)</f>
        <v>45</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7"/>
      <c r="C217" s="527"/>
      <c r="D217" s="527"/>
      <c r="E217" s="527"/>
      <c r="F217" s="528"/>
      <c r="G217" s="378" t="s">
        <v>410</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7"/>
      <c r="C218" s="527"/>
      <c r="D218" s="527"/>
      <c r="E218" s="527"/>
      <c r="F218" s="528"/>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7"/>
      <c r="C219" s="527"/>
      <c r="D219" s="527"/>
      <c r="E219" s="527"/>
      <c r="F219" s="528"/>
      <c r="G219" s="88" t="s">
        <v>393</v>
      </c>
      <c r="H219" s="89"/>
      <c r="I219" s="89"/>
      <c r="J219" s="89"/>
      <c r="K219" s="90"/>
      <c r="L219" s="91" t="s">
        <v>411</v>
      </c>
      <c r="M219" s="92"/>
      <c r="N219" s="92"/>
      <c r="O219" s="92"/>
      <c r="P219" s="92"/>
      <c r="Q219" s="92"/>
      <c r="R219" s="92"/>
      <c r="S219" s="92"/>
      <c r="T219" s="92"/>
      <c r="U219" s="92"/>
      <c r="V219" s="92"/>
      <c r="W219" s="92"/>
      <c r="X219" s="93"/>
      <c r="Y219" s="94">
        <v>9</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7"/>
      <c r="C220" s="527"/>
      <c r="D220" s="527"/>
      <c r="E220" s="527"/>
      <c r="F220" s="52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7"/>
      <c r="C221" s="527"/>
      <c r="D221" s="527"/>
      <c r="E221" s="527"/>
      <c r="F221" s="52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7"/>
      <c r="C222" s="527"/>
      <c r="D222" s="527"/>
      <c r="E222" s="527"/>
      <c r="F222" s="52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7"/>
      <c r="C223" s="527"/>
      <c r="D223" s="527"/>
      <c r="E223" s="527"/>
      <c r="F223" s="52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7"/>
      <c r="C224" s="527"/>
      <c r="D224" s="527"/>
      <c r="E224" s="527"/>
      <c r="F224" s="52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7"/>
      <c r="C225" s="527"/>
      <c r="D225" s="527"/>
      <c r="E225" s="527"/>
      <c r="F225" s="52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7"/>
      <c r="C226" s="527"/>
      <c r="D226" s="527"/>
      <c r="E226" s="527"/>
      <c r="F226" s="52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7"/>
      <c r="C227" s="527"/>
      <c r="D227" s="527"/>
      <c r="E227" s="527"/>
      <c r="F227" s="52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7"/>
      <c r="C228" s="527"/>
      <c r="D228" s="527"/>
      <c r="E228" s="527"/>
      <c r="F228" s="52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7"/>
      <c r="C229" s="527"/>
      <c r="D229" s="527"/>
      <c r="E229" s="527"/>
      <c r="F229" s="528"/>
      <c r="G229" s="74" t="s">
        <v>22</v>
      </c>
      <c r="H229" s="75"/>
      <c r="I229" s="75"/>
      <c r="J229" s="75"/>
      <c r="K229" s="75"/>
      <c r="L229" s="76"/>
      <c r="M229" s="77"/>
      <c r="N229" s="77"/>
      <c r="O229" s="77"/>
      <c r="P229" s="77"/>
      <c r="Q229" s="77"/>
      <c r="R229" s="77"/>
      <c r="S229" s="77"/>
      <c r="T229" s="77"/>
      <c r="U229" s="77"/>
      <c r="V229" s="77"/>
      <c r="W229" s="77"/>
      <c r="X229" s="78"/>
      <c r="Y229" s="79">
        <f>SUM(Y219:AB228)</f>
        <v>9</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480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8"/>
      <c r="D236" s="104"/>
      <c r="E236" s="104"/>
      <c r="F236" s="104"/>
      <c r="G236" s="104"/>
      <c r="H236" s="104"/>
      <c r="I236" s="104"/>
      <c r="J236" s="104"/>
      <c r="K236" s="104"/>
      <c r="L236" s="104"/>
      <c r="M236" s="108"/>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8"/>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8"/>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471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412</v>
      </c>
      <c r="D269" s="104"/>
      <c r="E269" s="104"/>
      <c r="F269" s="104"/>
      <c r="G269" s="104"/>
      <c r="H269" s="104"/>
      <c r="I269" s="104"/>
      <c r="J269" s="104"/>
      <c r="K269" s="104"/>
      <c r="L269" s="104"/>
      <c r="M269" s="108" t="s">
        <v>413</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84</v>
      </c>
      <c r="AL269" s="106"/>
      <c r="AM269" s="106"/>
      <c r="AN269" s="106"/>
      <c r="AO269" s="106"/>
      <c r="AP269" s="107"/>
      <c r="AQ269" s="108" t="s">
        <v>452</v>
      </c>
      <c r="AR269" s="104"/>
      <c r="AS269" s="104"/>
      <c r="AT269" s="104"/>
      <c r="AU269" s="105" t="s">
        <v>453</v>
      </c>
      <c r="AV269" s="106"/>
      <c r="AW269" s="106"/>
      <c r="AX269" s="107"/>
    </row>
    <row r="270" spans="1:50" ht="24" customHeight="1" x14ac:dyDescent="0.15">
      <c r="A270" s="103">
        <v>2</v>
      </c>
      <c r="B270" s="103">
        <v>1</v>
      </c>
      <c r="C270" s="108" t="s">
        <v>414</v>
      </c>
      <c r="D270" s="104"/>
      <c r="E270" s="104"/>
      <c r="F270" s="104"/>
      <c r="G270" s="104"/>
      <c r="H270" s="104"/>
      <c r="I270" s="104"/>
      <c r="J270" s="104"/>
      <c r="K270" s="104"/>
      <c r="L270" s="104"/>
      <c r="M270" s="108" t="s">
        <v>415</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83</v>
      </c>
      <c r="AL270" s="106"/>
      <c r="AM270" s="106"/>
      <c r="AN270" s="106"/>
      <c r="AO270" s="106"/>
      <c r="AP270" s="107"/>
      <c r="AQ270" s="108" t="s">
        <v>453</v>
      </c>
      <c r="AR270" s="104"/>
      <c r="AS270" s="104"/>
      <c r="AT270" s="104"/>
      <c r="AU270" s="105" t="s">
        <v>453</v>
      </c>
      <c r="AV270" s="106"/>
      <c r="AW270" s="106"/>
      <c r="AX270" s="107"/>
    </row>
    <row r="271" spans="1:50" ht="24" customHeight="1" x14ac:dyDescent="0.15">
      <c r="A271" s="103">
        <v>3</v>
      </c>
      <c r="B271" s="103">
        <v>1</v>
      </c>
      <c r="C271" s="108" t="s">
        <v>416</v>
      </c>
      <c r="D271" s="104"/>
      <c r="E271" s="104"/>
      <c r="F271" s="104"/>
      <c r="G271" s="104"/>
      <c r="H271" s="104"/>
      <c r="I271" s="104"/>
      <c r="J271" s="104"/>
      <c r="K271" s="104"/>
      <c r="L271" s="104"/>
      <c r="M271" s="108" t="s">
        <v>493</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76</v>
      </c>
      <c r="AL271" s="106"/>
      <c r="AM271" s="106"/>
      <c r="AN271" s="106"/>
      <c r="AO271" s="106"/>
      <c r="AP271" s="107"/>
      <c r="AQ271" s="108" t="s">
        <v>453</v>
      </c>
      <c r="AR271" s="104"/>
      <c r="AS271" s="104"/>
      <c r="AT271" s="104"/>
      <c r="AU271" s="105" t="s">
        <v>453</v>
      </c>
      <c r="AV271" s="106"/>
      <c r="AW271" s="106"/>
      <c r="AX271" s="107"/>
    </row>
    <row r="272" spans="1:50" ht="24" customHeight="1" x14ac:dyDescent="0.15">
      <c r="A272" s="103">
        <v>4</v>
      </c>
      <c r="B272" s="103">
        <v>1</v>
      </c>
      <c r="C272" s="108" t="s">
        <v>417</v>
      </c>
      <c r="D272" s="104"/>
      <c r="E272" s="104"/>
      <c r="F272" s="104"/>
      <c r="G272" s="104"/>
      <c r="H272" s="104"/>
      <c r="I272" s="104"/>
      <c r="J272" s="104"/>
      <c r="K272" s="104"/>
      <c r="L272" s="104"/>
      <c r="M272" s="108" t="s">
        <v>418</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59</v>
      </c>
      <c r="AL272" s="106"/>
      <c r="AM272" s="106"/>
      <c r="AN272" s="106"/>
      <c r="AO272" s="106"/>
      <c r="AP272" s="107"/>
      <c r="AQ272" s="108" t="s">
        <v>454</v>
      </c>
      <c r="AR272" s="104"/>
      <c r="AS272" s="104"/>
      <c r="AT272" s="104"/>
      <c r="AU272" s="105" t="s">
        <v>453</v>
      </c>
      <c r="AV272" s="106"/>
      <c r="AW272" s="106"/>
      <c r="AX272" s="107"/>
    </row>
    <row r="273" spans="1:50" ht="24" customHeight="1" x14ac:dyDescent="0.15">
      <c r="A273" s="103">
        <v>5</v>
      </c>
      <c r="B273" s="103">
        <v>1</v>
      </c>
      <c r="C273" s="108" t="s">
        <v>419</v>
      </c>
      <c r="D273" s="104"/>
      <c r="E273" s="104"/>
      <c r="F273" s="104"/>
      <c r="G273" s="104"/>
      <c r="H273" s="104"/>
      <c r="I273" s="104"/>
      <c r="J273" s="104"/>
      <c r="K273" s="104"/>
      <c r="L273" s="104"/>
      <c r="M273" s="108" t="s">
        <v>420</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54</v>
      </c>
      <c r="AL273" s="106"/>
      <c r="AM273" s="106"/>
      <c r="AN273" s="106"/>
      <c r="AO273" s="106"/>
      <c r="AP273" s="107"/>
      <c r="AQ273" s="108" t="s">
        <v>453</v>
      </c>
      <c r="AR273" s="104"/>
      <c r="AS273" s="104"/>
      <c r="AT273" s="104"/>
      <c r="AU273" s="105" t="s">
        <v>453</v>
      </c>
      <c r="AV273" s="106"/>
      <c r="AW273" s="106"/>
      <c r="AX273" s="107"/>
    </row>
    <row r="274" spans="1:50" ht="24" customHeight="1" x14ac:dyDescent="0.15">
      <c r="A274" s="103">
        <v>6</v>
      </c>
      <c r="B274" s="103">
        <v>1</v>
      </c>
      <c r="C274" s="108" t="s">
        <v>421</v>
      </c>
      <c r="D274" s="104"/>
      <c r="E274" s="104"/>
      <c r="F274" s="104"/>
      <c r="G274" s="104"/>
      <c r="H274" s="104"/>
      <c r="I274" s="104"/>
      <c r="J274" s="104"/>
      <c r="K274" s="104"/>
      <c r="L274" s="104"/>
      <c r="M274" s="108" t="s">
        <v>422</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54</v>
      </c>
      <c r="AL274" s="106"/>
      <c r="AM274" s="106"/>
      <c r="AN274" s="106"/>
      <c r="AO274" s="106"/>
      <c r="AP274" s="107"/>
      <c r="AQ274" s="108" t="s">
        <v>453</v>
      </c>
      <c r="AR274" s="104"/>
      <c r="AS274" s="104"/>
      <c r="AT274" s="104"/>
      <c r="AU274" s="105" t="s">
        <v>453</v>
      </c>
      <c r="AV274" s="106"/>
      <c r="AW274" s="106"/>
      <c r="AX274" s="107"/>
    </row>
    <row r="275" spans="1:50" ht="24" customHeight="1" x14ac:dyDescent="0.15">
      <c r="A275" s="103">
        <v>7</v>
      </c>
      <c r="B275" s="103">
        <v>1</v>
      </c>
      <c r="C275" s="108" t="s">
        <v>423</v>
      </c>
      <c r="D275" s="104"/>
      <c r="E275" s="104"/>
      <c r="F275" s="104"/>
      <c r="G275" s="104"/>
      <c r="H275" s="104"/>
      <c r="I275" s="104"/>
      <c r="J275" s="104"/>
      <c r="K275" s="104"/>
      <c r="L275" s="104"/>
      <c r="M275" s="108" t="s">
        <v>424</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53</v>
      </c>
      <c r="AL275" s="106"/>
      <c r="AM275" s="106"/>
      <c r="AN275" s="106"/>
      <c r="AO275" s="106"/>
      <c r="AP275" s="107"/>
      <c r="AQ275" s="108" t="s">
        <v>453</v>
      </c>
      <c r="AR275" s="104"/>
      <c r="AS275" s="104"/>
      <c r="AT275" s="104"/>
      <c r="AU275" s="105" t="s">
        <v>454</v>
      </c>
      <c r="AV275" s="106"/>
      <c r="AW275" s="106"/>
      <c r="AX275" s="107"/>
    </row>
    <row r="276" spans="1:50" ht="24" customHeight="1" x14ac:dyDescent="0.15">
      <c r="A276" s="103">
        <v>8</v>
      </c>
      <c r="B276" s="103">
        <v>1</v>
      </c>
      <c r="C276" s="108" t="s">
        <v>425</v>
      </c>
      <c r="D276" s="104"/>
      <c r="E276" s="104"/>
      <c r="F276" s="104"/>
      <c r="G276" s="104"/>
      <c r="H276" s="104"/>
      <c r="I276" s="104"/>
      <c r="J276" s="104"/>
      <c r="K276" s="104"/>
      <c r="L276" s="104"/>
      <c r="M276" s="108" t="s">
        <v>426</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52</v>
      </c>
      <c r="AL276" s="106"/>
      <c r="AM276" s="106"/>
      <c r="AN276" s="106"/>
      <c r="AO276" s="106"/>
      <c r="AP276" s="107"/>
      <c r="AQ276" s="108" t="s">
        <v>453</v>
      </c>
      <c r="AR276" s="104"/>
      <c r="AS276" s="104"/>
      <c r="AT276" s="104"/>
      <c r="AU276" s="105" t="s">
        <v>453</v>
      </c>
      <c r="AV276" s="106"/>
      <c r="AW276" s="106"/>
      <c r="AX276" s="107"/>
    </row>
    <row r="277" spans="1:50" ht="24" customHeight="1" x14ac:dyDescent="0.15">
      <c r="A277" s="103">
        <v>9</v>
      </c>
      <c r="B277" s="103">
        <v>1</v>
      </c>
      <c r="C277" s="108" t="s">
        <v>427</v>
      </c>
      <c r="D277" s="104"/>
      <c r="E277" s="104"/>
      <c r="F277" s="104"/>
      <c r="G277" s="104"/>
      <c r="H277" s="104"/>
      <c r="I277" s="104"/>
      <c r="J277" s="104"/>
      <c r="K277" s="104"/>
      <c r="L277" s="104"/>
      <c r="M277" s="108" t="s">
        <v>428</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50</v>
      </c>
      <c r="AL277" s="106"/>
      <c r="AM277" s="106"/>
      <c r="AN277" s="106"/>
      <c r="AO277" s="106"/>
      <c r="AP277" s="107"/>
      <c r="AQ277" s="108" t="s">
        <v>453</v>
      </c>
      <c r="AR277" s="104"/>
      <c r="AS277" s="104"/>
      <c r="AT277" s="104"/>
      <c r="AU277" s="105" t="s">
        <v>453</v>
      </c>
      <c r="AV277" s="106"/>
      <c r="AW277" s="106"/>
      <c r="AX277" s="107"/>
    </row>
    <row r="278" spans="1:50" ht="24" customHeight="1" x14ac:dyDescent="0.15">
      <c r="A278" s="103">
        <v>10</v>
      </c>
      <c r="B278" s="103">
        <v>1</v>
      </c>
      <c r="C278" s="108" t="s">
        <v>451</v>
      </c>
      <c r="D278" s="104"/>
      <c r="E278" s="104"/>
      <c r="F278" s="104"/>
      <c r="G278" s="104"/>
      <c r="H278" s="104"/>
      <c r="I278" s="104"/>
      <c r="J278" s="104"/>
      <c r="K278" s="104"/>
      <c r="L278" s="104"/>
      <c r="M278" s="108" t="s">
        <v>429</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49</v>
      </c>
      <c r="AL278" s="106"/>
      <c r="AM278" s="106"/>
      <c r="AN278" s="106"/>
      <c r="AO278" s="106"/>
      <c r="AP278" s="107"/>
      <c r="AQ278" s="108" t="s">
        <v>453</v>
      </c>
      <c r="AR278" s="104"/>
      <c r="AS278" s="104"/>
      <c r="AT278" s="104"/>
      <c r="AU278" s="105" t="s">
        <v>453</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472</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483</v>
      </c>
      <c r="D302" s="104"/>
      <c r="E302" s="104"/>
      <c r="F302" s="104"/>
      <c r="G302" s="104"/>
      <c r="H302" s="104"/>
      <c r="I302" s="104"/>
      <c r="J302" s="104"/>
      <c r="K302" s="104"/>
      <c r="L302" s="104"/>
      <c r="M302" s="108" t="s">
        <v>430</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45</v>
      </c>
      <c r="AL302" s="106"/>
      <c r="AM302" s="106"/>
      <c r="AN302" s="106"/>
      <c r="AO302" s="106"/>
      <c r="AP302" s="107"/>
      <c r="AQ302" s="108" t="s">
        <v>435</v>
      </c>
      <c r="AR302" s="104"/>
      <c r="AS302" s="104"/>
      <c r="AT302" s="104"/>
      <c r="AU302" s="105" t="s">
        <v>436</v>
      </c>
      <c r="AV302" s="106"/>
      <c r="AW302" s="106"/>
      <c r="AX302" s="107"/>
    </row>
    <row r="303" spans="1:50" ht="24" customHeight="1" x14ac:dyDescent="0.15">
      <c r="A303" s="103">
        <v>2</v>
      </c>
      <c r="B303" s="103">
        <v>1</v>
      </c>
      <c r="C303" s="108" t="s">
        <v>484</v>
      </c>
      <c r="D303" s="104"/>
      <c r="E303" s="104"/>
      <c r="F303" s="104"/>
      <c r="G303" s="104"/>
      <c r="H303" s="104"/>
      <c r="I303" s="104"/>
      <c r="J303" s="104"/>
      <c r="K303" s="104"/>
      <c r="L303" s="104"/>
      <c r="M303" s="108" t="s">
        <v>438</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9</v>
      </c>
      <c r="AL303" s="106"/>
      <c r="AM303" s="106"/>
      <c r="AN303" s="106"/>
      <c r="AO303" s="106"/>
      <c r="AP303" s="107"/>
      <c r="AQ303" s="108" t="s">
        <v>435</v>
      </c>
      <c r="AR303" s="104"/>
      <c r="AS303" s="104"/>
      <c r="AT303" s="104"/>
      <c r="AU303" s="105" t="s">
        <v>437</v>
      </c>
      <c r="AV303" s="106"/>
      <c r="AW303" s="106"/>
      <c r="AX303" s="107"/>
    </row>
    <row r="304" spans="1:50" ht="28.5" customHeight="1" x14ac:dyDescent="0.15">
      <c r="A304" s="103">
        <v>3</v>
      </c>
      <c r="B304" s="103">
        <v>1</v>
      </c>
      <c r="C304" s="108" t="s">
        <v>485</v>
      </c>
      <c r="D304" s="104"/>
      <c r="E304" s="104"/>
      <c r="F304" s="104"/>
      <c r="G304" s="104"/>
      <c r="H304" s="104"/>
      <c r="I304" s="104"/>
      <c r="J304" s="104"/>
      <c r="K304" s="104"/>
      <c r="L304" s="104"/>
      <c r="M304" s="108" t="s">
        <v>431</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8</v>
      </c>
      <c r="AL304" s="106"/>
      <c r="AM304" s="106"/>
      <c r="AN304" s="106"/>
      <c r="AO304" s="106"/>
      <c r="AP304" s="107"/>
      <c r="AQ304" s="108" t="s">
        <v>435</v>
      </c>
      <c r="AR304" s="104"/>
      <c r="AS304" s="104"/>
      <c r="AT304" s="104"/>
      <c r="AU304" s="105" t="s">
        <v>436</v>
      </c>
      <c r="AV304" s="106"/>
      <c r="AW304" s="106"/>
      <c r="AX304" s="107"/>
    </row>
    <row r="305" spans="1:50" ht="24" customHeight="1" x14ac:dyDescent="0.15">
      <c r="A305" s="103">
        <v>4</v>
      </c>
      <c r="B305" s="103">
        <v>1</v>
      </c>
      <c r="C305" s="108" t="s">
        <v>486</v>
      </c>
      <c r="D305" s="104"/>
      <c r="E305" s="104"/>
      <c r="F305" s="104"/>
      <c r="G305" s="104"/>
      <c r="H305" s="104"/>
      <c r="I305" s="104"/>
      <c r="J305" s="104"/>
      <c r="K305" s="104"/>
      <c r="L305" s="104"/>
      <c r="M305" s="108" t="s">
        <v>432</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3</v>
      </c>
      <c r="AL305" s="106"/>
      <c r="AM305" s="106"/>
      <c r="AN305" s="106"/>
      <c r="AO305" s="106"/>
      <c r="AP305" s="107"/>
      <c r="AQ305" s="108">
        <v>6</v>
      </c>
      <c r="AR305" s="104"/>
      <c r="AS305" s="104"/>
      <c r="AT305" s="104"/>
      <c r="AU305" s="105">
        <v>30.6</v>
      </c>
      <c r="AV305" s="106"/>
      <c r="AW305" s="106"/>
      <c r="AX305" s="107"/>
    </row>
    <row r="306" spans="1:50" ht="24" customHeight="1" x14ac:dyDescent="0.15">
      <c r="A306" s="103">
        <v>5</v>
      </c>
      <c r="B306" s="103">
        <v>1</v>
      </c>
      <c r="C306" s="108" t="s">
        <v>494</v>
      </c>
      <c r="D306" s="104"/>
      <c r="E306" s="104"/>
      <c r="F306" s="104"/>
      <c r="G306" s="104"/>
      <c r="H306" s="104"/>
      <c r="I306" s="104"/>
      <c r="J306" s="104"/>
      <c r="K306" s="104"/>
      <c r="L306" s="104"/>
      <c r="M306" s="108" t="s">
        <v>433</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2</v>
      </c>
      <c r="AL306" s="106"/>
      <c r="AM306" s="106"/>
      <c r="AN306" s="106"/>
      <c r="AO306" s="106"/>
      <c r="AP306" s="107"/>
      <c r="AQ306" s="108">
        <v>1</v>
      </c>
      <c r="AR306" s="104"/>
      <c r="AS306" s="104"/>
      <c r="AT306" s="104"/>
      <c r="AU306" s="105">
        <v>100</v>
      </c>
      <c r="AV306" s="106"/>
      <c r="AW306" s="106"/>
      <c r="AX306" s="107"/>
    </row>
    <row r="307" spans="1:50" ht="24" customHeight="1" x14ac:dyDescent="0.15">
      <c r="A307" s="103">
        <v>6</v>
      </c>
      <c r="B307" s="103">
        <v>1</v>
      </c>
      <c r="C307" s="108" t="s">
        <v>487</v>
      </c>
      <c r="D307" s="104"/>
      <c r="E307" s="104"/>
      <c r="F307" s="104"/>
      <c r="G307" s="104"/>
      <c r="H307" s="104"/>
      <c r="I307" s="104"/>
      <c r="J307" s="104"/>
      <c r="K307" s="104"/>
      <c r="L307" s="104"/>
      <c r="M307" s="108" t="s">
        <v>434</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2</v>
      </c>
      <c r="AL307" s="106"/>
      <c r="AM307" s="106"/>
      <c r="AN307" s="106"/>
      <c r="AO307" s="106"/>
      <c r="AP307" s="107"/>
      <c r="AQ307" s="108">
        <v>2</v>
      </c>
      <c r="AR307" s="104"/>
      <c r="AS307" s="104"/>
      <c r="AT307" s="104"/>
      <c r="AU307" s="105">
        <v>68.2</v>
      </c>
      <c r="AV307" s="106"/>
      <c r="AW307" s="106"/>
      <c r="AX307" s="107"/>
    </row>
    <row r="308" spans="1:50" ht="28.5" customHeight="1" x14ac:dyDescent="0.15">
      <c r="A308" s="103">
        <v>7</v>
      </c>
      <c r="B308" s="103">
        <v>1</v>
      </c>
      <c r="C308" s="108" t="s">
        <v>488</v>
      </c>
      <c r="D308" s="104"/>
      <c r="E308" s="104"/>
      <c r="F308" s="104"/>
      <c r="G308" s="104"/>
      <c r="H308" s="104"/>
      <c r="I308" s="104"/>
      <c r="J308" s="104"/>
      <c r="K308" s="104"/>
      <c r="L308" s="104"/>
      <c r="M308" s="108" t="s">
        <v>439</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1</v>
      </c>
      <c r="AL308" s="106"/>
      <c r="AM308" s="106"/>
      <c r="AN308" s="106"/>
      <c r="AO308" s="106"/>
      <c r="AP308" s="107"/>
      <c r="AQ308" s="108">
        <v>5</v>
      </c>
      <c r="AR308" s="104"/>
      <c r="AS308" s="104"/>
      <c r="AT308" s="104"/>
      <c r="AU308" s="105">
        <v>62.2</v>
      </c>
      <c r="AV308" s="106"/>
      <c r="AW308" s="106"/>
      <c r="AX308" s="107"/>
    </row>
    <row r="309" spans="1:50" ht="24" customHeight="1" x14ac:dyDescent="0.15">
      <c r="A309" s="103">
        <v>8</v>
      </c>
      <c r="B309" s="103">
        <v>1</v>
      </c>
      <c r="C309" s="108" t="s">
        <v>489</v>
      </c>
      <c r="D309" s="104"/>
      <c r="E309" s="104"/>
      <c r="F309" s="104"/>
      <c r="G309" s="104"/>
      <c r="H309" s="104"/>
      <c r="I309" s="104"/>
      <c r="J309" s="104"/>
      <c r="K309" s="104"/>
      <c r="L309" s="104"/>
      <c r="M309" s="108" t="s">
        <v>440</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1</v>
      </c>
      <c r="AL309" s="106"/>
      <c r="AM309" s="106"/>
      <c r="AN309" s="106"/>
      <c r="AO309" s="106"/>
      <c r="AP309" s="107"/>
      <c r="AQ309" s="108" t="s">
        <v>441</v>
      </c>
      <c r="AR309" s="104"/>
      <c r="AS309" s="104"/>
      <c r="AT309" s="104"/>
      <c r="AU309" s="105"/>
      <c r="AV309" s="106"/>
      <c r="AW309" s="106"/>
      <c r="AX309" s="107"/>
    </row>
    <row r="310" spans="1:50" ht="24" customHeight="1" x14ac:dyDescent="0.15">
      <c r="A310" s="103">
        <v>9</v>
      </c>
      <c r="B310" s="103">
        <v>1</v>
      </c>
      <c r="C310" s="108" t="s">
        <v>490</v>
      </c>
      <c r="D310" s="104"/>
      <c r="E310" s="104"/>
      <c r="F310" s="104"/>
      <c r="G310" s="104"/>
      <c r="H310" s="104"/>
      <c r="I310" s="104"/>
      <c r="J310" s="104"/>
      <c r="K310" s="104"/>
      <c r="L310" s="104"/>
      <c r="M310" s="108" t="s">
        <v>442</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0.8</v>
      </c>
      <c r="AL310" s="106"/>
      <c r="AM310" s="106"/>
      <c r="AN310" s="106"/>
      <c r="AO310" s="106"/>
      <c r="AP310" s="107"/>
      <c r="AQ310" s="108" t="s">
        <v>443</v>
      </c>
      <c r="AR310" s="104"/>
      <c r="AS310" s="104"/>
      <c r="AT310" s="104"/>
      <c r="AU310" s="105"/>
      <c r="AV310" s="106"/>
      <c r="AW310" s="106"/>
      <c r="AX310" s="107"/>
    </row>
    <row r="311" spans="1:50" ht="24" customHeight="1" x14ac:dyDescent="0.15">
      <c r="A311" s="103">
        <v>10</v>
      </c>
      <c r="B311" s="103">
        <v>1</v>
      </c>
      <c r="C311" s="108" t="s">
        <v>491</v>
      </c>
      <c r="D311" s="104"/>
      <c r="E311" s="104"/>
      <c r="F311" s="104"/>
      <c r="G311" s="104"/>
      <c r="H311" s="104"/>
      <c r="I311" s="104"/>
      <c r="J311" s="104"/>
      <c r="K311" s="104"/>
      <c r="L311" s="104"/>
      <c r="M311" s="108" t="s">
        <v>444</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0.5</v>
      </c>
      <c r="AL311" s="106"/>
      <c r="AM311" s="106"/>
      <c r="AN311" s="106"/>
      <c r="AO311" s="106"/>
      <c r="AP311" s="107"/>
      <c r="AQ311" s="108" t="s">
        <v>443</v>
      </c>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473</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445</v>
      </c>
      <c r="D335" s="104"/>
      <c r="E335" s="104"/>
      <c r="F335" s="104"/>
      <c r="G335" s="104"/>
      <c r="H335" s="104"/>
      <c r="I335" s="104"/>
      <c r="J335" s="104"/>
      <c r="K335" s="104"/>
      <c r="L335" s="104"/>
      <c r="M335" s="108" t="s">
        <v>446</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9</v>
      </c>
      <c r="AL335" s="106"/>
      <c r="AM335" s="106"/>
      <c r="AN335" s="106"/>
      <c r="AO335" s="106"/>
      <c r="AP335" s="107"/>
      <c r="AQ335" s="108" t="s">
        <v>441</v>
      </c>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4" max="16383" man="1"/>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180975</xdr:colOff>
                    <xdr:row>229</xdr:row>
                    <xdr:rowOff>47625</xdr:rowOff>
                  </from>
                  <to>
                    <xdr:col>44</xdr:col>
                    <xdr:colOff>76200</xdr:colOff>
                    <xdr:row>230</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57150</xdr:colOff>
                    <xdr:row>335</xdr:row>
                    <xdr:rowOff>0</xdr:rowOff>
                  </from>
                  <to>
                    <xdr:col>43</xdr:col>
                    <xdr:colOff>142875</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379</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t="s">
        <v>379</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379</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2015-08-20T07:23:09Z</cp:lastPrinted>
  <dcterms:created xsi:type="dcterms:W3CDTF">2012-03-13T00:50:25Z</dcterms:created>
  <dcterms:modified xsi:type="dcterms:W3CDTF">2015-09-06T10:55:54Z</dcterms:modified>
</cp:coreProperties>
</file>