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<sst xmlns="http://schemas.openxmlformats.org/spreadsheetml/2006/main" count="748" uniqueCount="441">
  <si>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</si>
  <si>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</si>
  <si>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</si>
  <si>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</si>
  <si>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</si>
  <si>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</si>
  <si>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</si>
  <si>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</si>
  <si>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</si>
  <si>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</si>
  <si>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</si>
  <si>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</si>
  <si>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</si>
  <si>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</si>
  <si>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</si>
  <si>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</si>
  <si>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</si>
  <si>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</si>
  <si>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</si>
  <si>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</si>
  <si>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</si>
  <si>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</si>
  <si>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</si>
  <si>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</si>
  <si>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</si>
  <si>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</si>
  <si>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</si>
  <si>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</si>
  <si>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</si>
  <si>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</si>
  <si>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</si>
  <si>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</si>
  <si>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</si>
  <si>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</si>
  <si>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</si>
  <si>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</si>
  <si>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</si>
  <si>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</si>
  <si>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</si>
  <si>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</si>
  <si>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</si>
  <si>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</si>
  <si>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</si>
  <si>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</si>
  <si>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</si>
  <si>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</si>
  <si>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</si>
  <si>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</si>
  <si>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</si>
  <si>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</si>
  <si>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</si>
  <si>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</si>
  <si>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</si>
  <si>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</si>
  <si>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</si>
  <si>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</si>
  <si>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</si>
  <si>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</si>
  <si>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</si>
  <si>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</si>
  <si>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</si>
  <si>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</si>
  <si>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</si>
  <si>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</si>
  <si>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</si>
  <si>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</si>
  <si>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</si>
  <si>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</si>
  <si>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</si>
  <si>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</si>
  <si>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</si>
  <si>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</si>
  <si>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</si>
  <si>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</si>
  <si>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</si>
  <si>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</si>
  <si>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</si>
  <si>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</si>
  <si>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</si>
  <si>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</si>
  <si>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</si>
  <si>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</si>
  <si>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</si>
  <si>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</si>
  <si>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</si>
  <si>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</si>
  <si>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</si>
  <si>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</si>
  <si>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</si>
  <si>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</si>
  <si>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</si>
  <si>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</si>
  <si>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</si>
  <si>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</si>
  <si>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</si>
  <si>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</si>
  <si>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</si>
  <si>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</si>
  <si>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</si>
  <si>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</si>
  <si>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</si>
  <si>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</si>
  <si>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</si>
  <si>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</si>
  <si>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</si>
  <si>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</si>
  <si>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</si>
  <si>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</si>
  <si>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</si>
  <si>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</si>
  <si>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</si>
  <si>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</si>
  <si>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</si>
  <si>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</si>
  <si>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</si>
  <si>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</si>
  <si>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</si>
  <si>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</si>
  <si>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</si>
  <si>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</si>
  <si>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</si>
  <si>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</si>
  <si>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</si>
  <si>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</si>
  <si>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</si>
  <si>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</si>
  <si>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</si>
  <si>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</si>
  <si>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</si>
  <si>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</si>
  <si>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</si>
  <si>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</si>
  <si>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</si>
  <si>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</si>
  <si>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</si>
  <si>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</si>
  <si>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</si>
  <si>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</si>
  <si>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</si>
  <si>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</si>
  <si>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</si>
  <si>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</si>
  <si>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</si>
  <si>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</si>
  <si>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</si>
  <si>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</si>
  <si>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</si>
  <si>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</si>
  <si>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</si>
  <si>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</si>
  <si>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</si>
  <si>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</si>
  <si>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</si>
  <si>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</si>
  <si>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</si>
  <si>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</si>
  <si>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</si>
  <si>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</si>
  <si>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</si>
  <si>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</si>
  <si>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</si>
  <si>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</si>
  <si>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</si>
  <si>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</si>
  <si>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</si>
  <si>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</si>
  <si>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</si>
  <si>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</si>
  <si>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</si>
  <si>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</si>
  <si>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</si>
  <si>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</si>
  <si>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</si>
  <si>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</si>
  <si>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</si>
  <si>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</si>
  <si>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</si>
  <si>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</si>
  <si>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</si>
  <si>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</si>
  <si>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</si>
  <si>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</si>
  <si>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</si>
  <si>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</si>
  <si>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</si>
  <si>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</si>
  <si>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</si>
  <si>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</si>
  <si>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</si>
  <si>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</si>
  <si>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</si>
  <si>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</si>
  <si>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</si>
  <si>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</si>
  <si>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</si>
  <si>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</si>
  <si>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</si>
  <si>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</si>
  <si>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</si>
  <si>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</si>
  <si>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</si>
  <si>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</si>
  <si>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</si>
  <si>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</si>
  <si>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</si>
  <si>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</si>
  <si>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</si>
  <si>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</si>
  <si>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</si>
  <si>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</si>
  <si>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</si>
  <si>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</si>
  <si>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</si>
  <si>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</si>
  <si>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</si>
  <si>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</si>
  <si>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</si>
  <si>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</si>
  <si>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</si>
  <si>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</si>
  <si>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</si>
  <si>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</si>
  <si>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</si>
  <si>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</si>
  <si>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</si>
  <si>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</si>
  <si>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</si>
  <si>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</si>
  <si>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</si>
  <si>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</si>
  <si>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</si>
  <si>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</si>
  <si>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</si>
  <si>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</si>
  <si>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</si>
  <si>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</si>
  <si>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</si>
  <si>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</si>
  <si>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</si>
  <si>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</si>
  <si>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</si>
  <si>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</si>
  <si>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</si>
  <si>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</si>
  <si>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</si>
  <si>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</si>
  <si>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</si>
  <si>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</si>
  <si>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</si>
  <si>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</si>
  <si>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</si>
  <si>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</si>
  <si>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</si>
  <si>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</si>
  <si>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</si>
  <si>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</si>
  <si>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</si>
  <si>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</si>
  <si>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</si>
  <si>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</si>
  <si>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</si>
  <si>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</si>
  <si>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</si>
  <si>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</si>
  <si>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</si>
  <si>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</si>
  <si>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</si>
  <si>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</si>
  <si>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</si>
  <si>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</si>
  <si>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</si>
  <si>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</si>
  <si>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</si>
  <si>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</si>
  <si>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</si>
  <si>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</si>
  <si>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</si>
  <si>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</si>
  <si>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</si>
  <si>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</si>
  <si>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</si>
  <si>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</si>
  <si>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</si>
  <si>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</si>
  <si>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</si>
  <si>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</si>
  <si>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</si>
  <si>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</si>
  <si>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</si>
  <si>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</si>
  <si>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</si>
  <si>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</si>
  <si>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</si>
  <si>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</si>
  <si>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</si>
  <si>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</si>
  <si>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</si>
  <si>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</si>
  <si>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</si>
  <si>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</si>
  <si>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</si>
  <si>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</si>
  <si>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</si>
  <si>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</si>
  <si>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</si>
  <si>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</si>
  <si>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</si>
  <si>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</si>
  <si>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</si>
  <si>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</si>
  <si>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</si>
  <si>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</si>
  <si>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</si>
  <si>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</si>
  <si>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</si>
  <si>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</si>
  <si>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</si>
  <si>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</si>
  <si>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</si>
  <si>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</si>
  <si>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</si>
  <si>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</si>
  <si>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</si>
  <si>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</si>
  <si>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</si>
  <si>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</si>
  <si>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</si>
  <si>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</si>
  <si>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</si>
  <si>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</si>
  <si>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</si>
  <si>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</si>
  <si>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</si>
  <si>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</si>
  <si>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</si>
  <si>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</si>
  <si>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</si>
  <si>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</si>
  <si>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</si>
  <si>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</si>
  <si>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</si>
  <si>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</si>
  <si>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</si>
  <si>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</si>
  <si>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</si>
  <si>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</si>
  <si>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</si>
  <si>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</si>
  <si>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</si>
  <si>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</si>
  <si>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</si>
  <si>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</si>
  <si>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</si>
  <si>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</si>
  <si>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</si>
  <si>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</si>
  <si>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</si>
  <si>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</si>
  <si>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</si>
  <si>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</si>
  <si>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</si>
  <si>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</si>
  <si>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</si>
  <si>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</si>
  <si>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</si>
  <si>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</si>
  <si>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</si>
  <si>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</si>
  <si>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</si>
  <si>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</si>
  <si>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</si>
  <si>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</si>
  <si>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</si>
  <si>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</si>
  <si>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</si>
  <si>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</si>
  <si>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</si>
  <si>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</si>
  <si>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</si>
  <si>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</si>
  <si>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</si>
  <si>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</si>
  <si>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</si>
  <si>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</si>
  <si>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</si>
  <si>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</si>
  <si>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</si>
  <si>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建物火災時における避難安全性能の算定法と目標水準に関する研究</t>
    <phoneticPr fontId="5"/>
  </si>
  <si>
    <t>建築研究部防火基準研究室</t>
    <rPh sb="0" eb="2">
      <t>ケンチク</t>
    </rPh>
    <rPh sb="2" eb="5">
      <t>ケンキュウブ</t>
    </rPh>
    <rPh sb="5" eb="7">
      <t>ボウカ</t>
    </rPh>
    <rPh sb="7" eb="9">
      <t>キジュン</t>
    </rPh>
    <rPh sb="9" eb="12">
      <t>ケンキュウシツ</t>
    </rPh>
    <phoneticPr fontId="5"/>
  </si>
  <si>
    <t>室長　林吉彦</t>
    <rPh sb="0" eb="2">
      <t>シツチョウ</t>
    </rPh>
    <rPh sb="3" eb="4">
      <t>ハヤシ</t>
    </rPh>
    <rPh sb="4" eb="6">
      <t>ヨシヒコ</t>
    </rPh>
    <phoneticPr fontId="5"/>
  </si>
  <si>
    <t>新24-2051</t>
    <phoneticPr fontId="5"/>
  </si>
  <si>
    <t>【簡易公募型プロポーザル方式】</t>
    <rPh sb="1" eb="3">
      <t>カンイ</t>
    </rPh>
    <rPh sb="3" eb="6">
      <t>コウボガタ</t>
    </rPh>
    <rPh sb="12" eb="14">
      <t>ホウシキ</t>
    </rPh>
    <phoneticPr fontId="5"/>
  </si>
  <si>
    <t xml:space="preserve">  複雑化・詳細化した建築基準法の階層化した性能基準への移行に向けて、建築物が有する避難安全性能の算定法を確立し、避難安全性能の目標水準を提示すること目的とする。</t>
    <phoneticPr fontId="5"/>
  </si>
  <si>
    <t>建築基準法第35条</t>
    <rPh sb="5" eb="6">
      <t>ダイ</t>
    </rPh>
    <rPh sb="8" eb="9">
      <t>ジョウ</t>
    </rPh>
    <phoneticPr fontId="5"/>
  </si>
  <si>
    <t>‐</t>
  </si>
  <si>
    <t>在館者特性の混在比率に応じた避難性状の調査並びに火災リスク算定ケーススタディ実施業務</t>
    <phoneticPr fontId="5"/>
  </si>
  <si>
    <t>アイエヌジー（株）</t>
    <rPh sb="7" eb="8">
      <t>カブ</t>
    </rPh>
    <phoneticPr fontId="5"/>
  </si>
  <si>
    <t>遠藤科学（株）</t>
    <rPh sb="0" eb="2">
      <t>エンドウ</t>
    </rPh>
    <rPh sb="2" eb="4">
      <t>カガク</t>
    </rPh>
    <rPh sb="5" eb="6">
      <t>カブ</t>
    </rPh>
    <phoneticPr fontId="5"/>
  </si>
  <si>
    <t>（株）エジマ</t>
    <rPh sb="1" eb="2">
      <t>カブ</t>
    </rPh>
    <phoneticPr fontId="5"/>
  </si>
  <si>
    <t>三生技研（株）</t>
    <rPh sb="0" eb="1">
      <t>サン</t>
    </rPh>
    <rPh sb="1" eb="2">
      <t>セイ</t>
    </rPh>
    <rPh sb="2" eb="4">
      <t>ギケン</t>
    </rPh>
    <rPh sb="5" eb="6">
      <t>カブ</t>
    </rPh>
    <phoneticPr fontId="5"/>
  </si>
  <si>
    <t>火災盛期における収納可燃物の燃焼実験補助業務</t>
    <phoneticPr fontId="5"/>
  </si>
  <si>
    <t>本事業に関連する論文・報告発表、刊行物公表件数</t>
    <rPh sb="0" eb="1">
      <t>ホン</t>
    </rPh>
    <rPh sb="1" eb="3">
      <t>ジギョウ</t>
    </rPh>
    <rPh sb="4" eb="6">
      <t>カンレン</t>
    </rPh>
    <rPh sb="8" eb="10">
      <t>ロンブン</t>
    </rPh>
    <rPh sb="11" eb="13">
      <t>ホウコク</t>
    </rPh>
    <rPh sb="13" eb="15">
      <t>ハッピョウ</t>
    </rPh>
    <rPh sb="16" eb="19">
      <t>カンコウブツ</t>
    </rPh>
    <rPh sb="19" eb="21">
      <t>コウヒョウ</t>
    </rPh>
    <rPh sb="21" eb="23">
      <t>ケンスウ</t>
    </rPh>
    <phoneticPr fontId="5"/>
  </si>
  <si>
    <t>件</t>
    <rPh sb="0" eb="1">
      <t>ケン</t>
    </rPh>
    <phoneticPr fontId="5"/>
  </si>
  <si>
    <t>-</t>
    <phoneticPr fontId="5"/>
  </si>
  <si>
    <t>-</t>
    <phoneticPr fontId="5"/>
  </si>
  <si>
    <t>A.アイエヌジー（株）</t>
    <rPh sb="9" eb="10">
      <t>カブ</t>
    </rPh>
    <phoneticPr fontId="5"/>
  </si>
  <si>
    <t>B.三生技研（株）</t>
    <rPh sb="2" eb="4">
      <t>ミツオ</t>
    </rPh>
    <rPh sb="4" eb="6">
      <t>ギケン</t>
    </rPh>
    <rPh sb="7" eb="8">
      <t>カブ</t>
    </rPh>
    <phoneticPr fontId="5"/>
  </si>
  <si>
    <t>シース熱電対購入</t>
    <rPh sb="3" eb="4">
      <t>ネツ</t>
    </rPh>
    <rPh sb="4" eb="5">
      <t>デン</t>
    </rPh>
    <rPh sb="5" eb="6">
      <t>ツイ</t>
    </rPh>
    <rPh sb="6" eb="8">
      <t>コウニュウ</t>
    </rPh>
    <phoneticPr fontId="5"/>
  </si>
  <si>
    <t>セラミックボード購入</t>
    <rPh sb="8" eb="10">
      <t>コウニュウ</t>
    </rPh>
    <phoneticPr fontId="5"/>
  </si>
  <si>
    <t>熱電対溶接業務</t>
    <rPh sb="0" eb="1">
      <t>ネツ</t>
    </rPh>
    <rPh sb="1" eb="2">
      <t>デン</t>
    </rPh>
    <rPh sb="2" eb="3">
      <t>タイ</t>
    </rPh>
    <rPh sb="3" eb="5">
      <t>ヨウセツ</t>
    </rPh>
    <rPh sb="5" eb="7">
      <t>ギョウム</t>
    </rPh>
    <phoneticPr fontId="5"/>
  </si>
  <si>
    <t>【一般競争入札】</t>
    <rPh sb="1" eb="3">
      <t>イッパン</t>
    </rPh>
    <rPh sb="3" eb="5">
      <t>キョウソウ</t>
    </rPh>
    <rPh sb="5" eb="7">
      <t>ニュウサツ</t>
    </rPh>
    <phoneticPr fontId="5"/>
  </si>
  <si>
    <t>百万円未満</t>
    <rPh sb="0" eb="2">
      <t>ヒャクマン</t>
    </rPh>
    <rPh sb="2" eb="3">
      <t>エン</t>
    </rPh>
    <rPh sb="3" eb="5">
      <t>ミマン</t>
    </rPh>
    <phoneticPr fontId="5"/>
  </si>
  <si>
    <t>1
簡易プロポ</t>
    <rPh sb="2" eb="4">
      <t>カンイ</t>
    </rPh>
    <phoneticPr fontId="5"/>
  </si>
  <si>
    <t>-</t>
    <phoneticPr fontId="5"/>
  </si>
  <si>
    <t>　建物火災時の避難安全性能について、工学的リスクを指標とした確率論に基づく算定法の開発を検討する。また、上記の火災リスク算定法を用いて、現行の仕様規定及び避難安全検証法で達成される避難安全性能をもとに、建築物が有するべき避難安全性能の目標水準を提示する。</t>
    <phoneticPr fontId="5"/>
  </si>
  <si>
    <t>随契（少額）</t>
    <rPh sb="0" eb="2">
      <t>ズイケイ</t>
    </rPh>
    <rPh sb="3" eb="5">
      <t>ショウガク</t>
    </rPh>
    <phoneticPr fontId="5"/>
  </si>
  <si>
    <t>-</t>
    <phoneticPr fontId="5"/>
  </si>
  <si>
    <t>在館者特性の混在比率に応じた避難性状の調査並びに火災リスク算定ケーススタディ実施業務</t>
    <rPh sb="0" eb="3">
      <t>ザイカンシャ</t>
    </rPh>
    <rPh sb="3" eb="5">
      <t>トクセイ</t>
    </rPh>
    <rPh sb="6" eb="8">
      <t>コンザイ</t>
    </rPh>
    <rPh sb="8" eb="10">
      <t>ヒリツ</t>
    </rPh>
    <rPh sb="11" eb="12">
      <t>オウ</t>
    </rPh>
    <rPh sb="14" eb="16">
      <t>ヒナン</t>
    </rPh>
    <rPh sb="16" eb="18">
      <t>セイジョウ</t>
    </rPh>
    <rPh sb="19" eb="21">
      <t>チョウサ</t>
    </rPh>
    <rPh sb="21" eb="22">
      <t>ナラ</t>
    </rPh>
    <rPh sb="24" eb="26">
      <t>カサイ</t>
    </rPh>
    <rPh sb="29" eb="31">
      <t>サンテイ</t>
    </rPh>
    <rPh sb="38" eb="40">
      <t>ジッシ</t>
    </rPh>
    <rPh sb="40" eb="42">
      <t>ギョウム</t>
    </rPh>
    <phoneticPr fontId="5"/>
  </si>
  <si>
    <t>火災盛期における収納可燃物の燃焼実験補助業務</t>
    <rPh sb="0" eb="2">
      <t>カサイ</t>
    </rPh>
    <rPh sb="2" eb="4">
      <t>セイキ</t>
    </rPh>
    <rPh sb="8" eb="10">
      <t>シュウノウ</t>
    </rPh>
    <rPh sb="10" eb="13">
      <t>カネンブツ</t>
    </rPh>
    <rPh sb="14" eb="16">
      <t>ネンショウ</t>
    </rPh>
    <rPh sb="16" eb="18">
      <t>ジッケン</t>
    </rPh>
    <rPh sb="18" eb="20">
      <t>ホジョ</t>
    </rPh>
    <rPh sb="20" eb="22">
      <t>ギョウム</t>
    </rPh>
    <phoneticPr fontId="5"/>
  </si>
  <si>
    <t>【随意契約（少額）】</t>
    <rPh sb="1" eb="3">
      <t>ズイイ</t>
    </rPh>
    <rPh sb="3" eb="5">
      <t>ケイヤク</t>
    </rPh>
    <rPh sb="6" eb="8">
      <t>ショウガク</t>
    </rPh>
    <phoneticPr fontId="5"/>
  </si>
  <si>
    <t>当初の目的を達したため事業廃止。
事業の有効性を高めるため、引き続き積極的な成果の普及を図っていくこととしている。今後も、建築基準法防火・避難関連規定の一部が改正されるとともに、パブリックコメントが出されると予想される。緊急性の高い関連条項の効果を本成果で評価できるよう進める予定である。</t>
    <rPh sb="0" eb="2">
      <t>トウショ</t>
    </rPh>
    <rPh sb="3" eb="5">
      <t>モクテキ</t>
    </rPh>
    <rPh sb="6" eb="7">
      <t>タッ</t>
    </rPh>
    <rPh sb="11" eb="13">
      <t>ジギョウ</t>
    </rPh>
    <rPh sb="13" eb="15">
      <t>ハイシ</t>
    </rPh>
    <rPh sb="17" eb="19">
      <t>ジギョウ</t>
    </rPh>
    <rPh sb="57" eb="59">
      <t>コンゴ</t>
    </rPh>
    <rPh sb="104" eb="106">
      <t>ヨソウ</t>
    </rPh>
    <rPh sb="124" eb="125">
      <t>ホン</t>
    </rPh>
    <rPh sb="125" eb="127">
      <t>セイカ</t>
    </rPh>
    <phoneticPr fontId="5"/>
  </si>
  <si>
    <t>老人ホームや雑居ビル等での火災に伴う死傷者が増加するなか、これらの用途建築物の避難安全性能を確保するための改善を図ることを目的としており、ニーズが高いと評価できる。</t>
    <rPh sb="0" eb="2">
      <t>ロウジン</t>
    </rPh>
    <rPh sb="6" eb="8">
      <t>ザッキョ</t>
    </rPh>
    <rPh sb="10" eb="11">
      <t>トウ</t>
    </rPh>
    <rPh sb="13" eb="15">
      <t>カサイ</t>
    </rPh>
    <rPh sb="16" eb="17">
      <t>トモナ</t>
    </rPh>
    <rPh sb="18" eb="21">
      <t>シショウシャ</t>
    </rPh>
    <rPh sb="22" eb="24">
      <t>ゾウカ</t>
    </rPh>
    <rPh sb="33" eb="35">
      <t>ヨウト</t>
    </rPh>
    <rPh sb="35" eb="38">
      <t>ケンチクブツ</t>
    </rPh>
    <rPh sb="39" eb="41">
      <t>ヒナン</t>
    </rPh>
    <rPh sb="41" eb="43">
      <t>アンゼン</t>
    </rPh>
    <rPh sb="43" eb="45">
      <t>セイノウ</t>
    </rPh>
    <rPh sb="46" eb="48">
      <t>カクホ</t>
    </rPh>
    <rPh sb="53" eb="55">
      <t>カイゼン</t>
    </rPh>
    <rPh sb="56" eb="57">
      <t>ハカ</t>
    </rPh>
    <rPh sb="61" eb="63">
      <t>モクテキ</t>
    </rPh>
    <rPh sb="73" eb="74">
      <t>タカ</t>
    </rPh>
    <rPh sb="76" eb="78">
      <t>ヒョウカ</t>
    </rPh>
    <phoneticPr fontId="5"/>
  </si>
  <si>
    <t>複雑化・詳細化した建築基準の再編が必要であり、国で法整備の見直し及び検討を進める必要がある。</t>
    <rPh sb="0" eb="3">
      <t>フクザツカ</t>
    </rPh>
    <rPh sb="4" eb="7">
      <t>ショウサイカ</t>
    </rPh>
    <rPh sb="9" eb="11">
      <t>ケンチク</t>
    </rPh>
    <rPh sb="11" eb="13">
      <t>キジュン</t>
    </rPh>
    <rPh sb="14" eb="16">
      <t>サイヘン</t>
    </rPh>
    <rPh sb="17" eb="19">
      <t>ヒツヨウ</t>
    </rPh>
    <rPh sb="23" eb="24">
      <t>クニ</t>
    </rPh>
    <rPh sb="25" eb="28">
      <t>ホウセイビ</t>
    </rPh>
    <rPh sb="29" eb="31">
      <t>ミナオ</t>
    </rPh>
    <rPh sb="32" eb="33">
      <t>オヨ</t>
    </rPh>
    <rPh sb="34" eb="36">
      <t>ケントウ</t>
    </rPh>
    <rPh sb="37" eb="38">
      <t>スス</t>
    </rPh>
    <rPh sb="40" eb="42">
      <t>ヒツヨウ</t>
    </rPh>
    <phoneticPr fontId="5"/>
  </si>
  <si>
    <t>避難安全規定の性能化や目標水準の提示が喫緊の課題となっており、優先度の高い事業であると評価できる。</t>
    <rPh sb="0" eb="2">
      <t>ヒナン</t>
    </rPh>
    <rPh sb="2" eb="4">
      <t>アンゼン</t>
    </rPh>
    <rPh sb="4" eb="6">
      <t>キテイ</t>
    </rPh>
    <rPh sb="7" eb="9">
      <t>セイノウ</t>
    </rPh>
    <rPh sb="9" eb="10">
      <t>カ</t>
    </rPh>
    <rPh sb="11" eb="13">
      <t>モクヒョウ</t>
    </rPh>
    <rPh sb="13" eb="15">
      <t>スイジュン</t>
    </rPh>
    <rPh sb="16" eb="18">
      <t>テイジ</t>
    </rPh>
    <rPh sb="19" eb="21">
      <t>キッキン</t>
    </rPh>
    <rPh sb="22" eb="24">
      <t>カダイ</t>
    </rPh>
    <rPh sb="31" eb="34">
      <t>ユウセンド</t>
    </rPh>
    <rPh sb="35" eb="36">
      <t>タカ</t>
    </rPh>
    <rPh sb="37" eb="39">
      <t>ジギョウ</t>
    </rPh>
    <rPh sb="43" eb="45">
      <t>ヒョウカ</t>
    </rPh>
    <phoneticPr fontId="5"/>
  </si>
  <si>
    <t>複数者による技術提案を受け、第三者機関である技術提案評価審査会に諮ったうえで支出先の選定を行っており、妥当性や競争性が確保されている。</t>
    <rPh sb="0" eb="2">
      <t>フクスウ</t>
    </rPh>
    <rPh sb="2" eb="3">
      <t>シャ</t>
    </rPh>
    <rPh sb="6" eb="8">
      <t>ギジュツ</t>
    </rPh>
    <rPh sb="8" eb="10">
      <t>テイアン</t>
    </rPh>
    <rPh sb="11" eb="12">
      <t>ウ</t>
    </rPh>
    <rPh sb="14" eb="15">
      <t>ダイ</t>
    </rPh>
    <rPh sb="15" eb="17">
      <t>サンシャ</t>
    </rPh>
    <rPh sb="17" eb="19">
      <t>キカン</t>
    </rPh>
    <rPh sb="22" eb="24">
      <t>ギジュツ</t>
    </rPh>
    <rPh sb="24" eb="26">
      <t>テイアン</t>
    </rPh>
    <rPh sb="26" eb="28">
      <t>ヒョウカ</t>
    </rPh>
    <rPh sb="28" eb="31">
      <t>シンサカイ</t>
    </rPh>
    <rPh sb="32" eb="33">
      <t>ハカ</t>
    </rPh>
    <rPh sb="38" eb="40">
      <t>シシュツ</t>
    </rPh>
    <rPh sb="40" eb="41">
      <t>サキ</t>
    </rPh>
    <rPh sb="42" eb="44">
      <t>センテイ</t>
    </rPh>
    <rPh sb="45" eb="46">
      <t>オコナ</t>
    </rPh>
    <rPh sb="51" eb="54">
      <t>ダトウセイ</t>
    </rPh>
    <rPh sb="55" eb="58">
      <t>キョウソウセイ</t>
    </rPh>
    <rPh sb="59" eb="61">
      <t>カクホ</t>
    </rPh>
    <phoneticPr fontId="5"/>
  </si>
  <si>
    <t>必要なものに集中し支出している。</t>
    <rPh sb="0" eb="2">
      <t>ヒツヨウ</t>
    </rPh>
    <rPh sb="6" eb="8">
      <t>シュウチュウ</t>
    </rPh>
    <rPh sb="9" eb="11">
      <t>シシュツ</t>
    </rPh>
    <phoneticPr fontId="5"/>
  </si>
  <si>
    <t>今後の避難安全規定の性能規定化に向け、成果物を活用していく予定である。</t>
    <rPh sb="0" eb="2">
      <t>コンゴ</t>
    </rPh>
    <rPh sb="3" eb="5">
      <t>ヒナン</t>
    </rPh>
    <rPh sb="5" eb="7">
      <t>アンゼン</t>
    </rPh>
    <rPh sb="7" eb="9">
      <t>キテイ</t>
    </rPh>
    <rPh sb="10" eb="12">
      <t>セイノウ</t>
    </rPh>
    <rPh sb="12" eb="14">
      <t>キテイ</t>
    </rPh>
    <rPh sb="14" eb="15">
      <t>カ</t>
    </rPh>
    <rPh sb="16" eb="17">
      <t>ム</t>
    </rPh>
    <rPh sb="19" eb="22">
      <t>セイカブツ</t>
    </rPh>
    <rPh sb="23" eb="25">
      <t>カツヨウ</t>
    </rPh>
    <rPh sb="29" eb="31">
      <t>ヨテイ</t>
    </rPh>
    <phoneticPr fontId="5"/>
  </si>
  <si>
    <t>予定通り、火災リスク算定手法の開発や避難安全性能の目標水準の提示を実施し、今後の性能規定化に向けて当初目標に見合った成果実績が得られた。</t>
    <rPh sb="0" eb="2">
      <t>ヨテイ</t>
    </rPh>
    <rPh sb="2" eb="3">
      <t>ドオ</t>
    </rPh>
    <rPh sb="5" eb="7">
      <t>カサイ</t>
    </rPh>
    <rPh sb="10" eb="12">
      <t>サンテイ</t>
    </rPh>
    <rPh sb="12" eb="14">
      <t>シュホウ</t>
    </rPh>
    <rPh sb="15" eb="17">
      <t>カイハツ</t>
    </rPh>
    <rPh sb="18" eb="20">
      <t>ヒナン</t>
    </rPh>
    <rPh sb="20" eb="22">
      <t>アンゼン</t>
    </rPh>
    <rPh sb="22" eb="24">
      <t>セイノウ</t>
    </rPh>
    <rPh sb="25" eb="27">
      <t>モクヒョウ</t>
    </rPh>
    <rPh sb="27" eb="29">
      <t>スイジュン</t>
    </rPh>
    <rPh sb="30" eb="32">
      <t>テイジ</t>
    </rPh>
    <rPh sb="33" eb="35">
      <t>ジッシ</t>
    </rPh>
    <rPh sb="37" eb="39">
      <t>コンゴ</t>
    </rPh>
    <rPh sb="40" eb="42">
      <t>セイノウ</t>
    </rPh>
    <rPh sb="42" eb="44">
      <t>キテイ</t>
    </rPh>
    <rPh sb="44" eb="45">
      <t>カ</t>
    </rPh>
    <rPh sb="46" eb="47">
      <t>ム</t>
    </rPh>
    <rPh sb="49" eb="51">
      <t>トウショ</t>
    </rPh>
    <rPh sb="51" eb="53">
      <t>モクヒョウ</t>
    </rPh>
    <rPh sb="54" eb="56">
      <t>ミア</t>
    </rPh>
    <rPh sb="58" eb="60">
      <t>セイカ</t>
    </rPh>
    <rPh sb="60" eb="62">
      <t>ジッセキ</t>
    </rPh>
    <rPh sb="63" eb="64">
      <t>エ</t>
    </rPh>
    <phoneticPr fontId="5"/>
  </si>
  <si>
    <t>役務費</t>
    <rPh sb="0" eb="2">
      <t>エキム</t>
    </rPh>
    <rPh sb="2" eb="3">
      <t>ヒ</t>
    </rPh>
    <phoneticPr fontId="5"/>
  </si>
  <si>
    <t>終了予定</t>
  </si>
  <si>
    <t>平成２６年度で事業終了。引き続き成果の積極的な普及を図る。</t>
    <rPh sb="0" eb="2">
      <t>ヘイセイ</t>
    </rPh>
    <rPh sb="4" eb="6">
      <t>ネンド</t>
    </rPh>
    <rPh sb="7" eb="9">
      <t>ジギョウ</t>
    </rPh>
    <rPh sb="9" eb="11">
      <t>シュウリョウ</t>
    </rPh>
    <rPh sb="12" eb="13">
      <t>ヒ</t>
    </rPh>
    <rPh sb="14" eb="15">
      <t>ツヅ</t>
    </rPh>
    <rPh sb="16" eb="18">
      <t>セイカ</t>
    </rPh>
    <rPh sb="19" eb="22">
      <t>セッキョクテキ</t>
    </rPh>
    <rPh sb="23" eb="25">
      <t>フキュウ</t>
    </rPh>
    <rPh sb="26" eb="27">
      <t>ハカ</t>
    </rPh>
    <phoneticPr fontId="5"/>
  </si>
  <si>
    <t>予定通り終了</t>
  </si>
  <si>
    <t>予定通り平成２６年度で廃止。
本研究で得られた成果が、積極的に活用されるよう、引き続き普及を図っていく。</t>
    <phoneticPr fontId="5"/>
  </si>
  <si>
    <t>火災リスクを指標として建築物が備えるべき避難安全性能を明確にする</t>
    <phoneticPr fontId="5"/>
  </si>
  <si>
    <t>火災リスクを指標として建築物が備えるべき避難安全性能を明確にするための技術的課題数</t>
    <rPh sb="35" eb="38">
      <t>ギジュツテキ</t>
    </rPh>
    <rPh sb="38" eb="40">
      <t>カダイ</t>
    </rPh>
    <rPh sb="40" eb="41">
      <t>カズ</t>
    </rPh>
    <phoneticPr fontId="5"/>
  </si>
  <si>
    <t>百万円/件</t>
    <phoneticPr fontId="5"/>
  </si>
  <si>
    <t>-</t>
    <phoneticPr fontId="5"/>
  </si>
  <si>
    <t>執行額（百万円）／本事業に関連する論文・報告発表、刊行物公表数　　　　　　　　　　　　　　　　　　　　　　</t>
    <rPh sb="0" eb="2">
      <t>シッコウ</t>
    </rPh>
    <rPh sb="2" eb="3">
      <t>ガク</t>
    </rPh>
    <phoneticPr fontId="5"/>
  </si>
  <si>
    <t>火災時の避難安全性向上という社会的ニーズの高い課題であり、高度な工学的知見に加え、関係各位からの情報収集、協力の下、効果的、効率的に実施が図られた。その結果、建築物が有する避難安全性能の算定法を確立し、避難安全性能の目標水準を提示した。課題としては、今後の避難安全規定の性能規定化に向け、成果の活用が必要であるが、防火・避難規制等の合理化に関する新たな研究課題を平成28年度より計画しており、この中での活用を考えている。</t>
    <rPh sb="38" eb="39">
      <t>クワ</t>
    </rPh>
    <rPh sb="41" eb="43">
      <t>カンケイ</t>
    </rPh>
    <rPh sb="43" eb="45">
      <t>カクイ</t>
    </rPh>
    <rPh sb="48" eb="50">
      <t>ジョウホウ</t>
    </rPh>
    <rPh sb="50" eb="52">
      <t>シュウシュウ</t>
    </rPh>
    <rPh sb="53" eb="55">
      <t>キョウリョク</t>
    </rPh>
    <rPh sb="56" eb="57">
      <t>シタ</t>
    </rPh>
    <rPh sb="58" eb="61">
      <t>コウカテキ</t>
    </rPh>
    <rPh sb="62" eb="65">
      <t>コウリツテキ</t>
    </rPh>
    <rPh sb="66" eb="68">
      <t>ジッシ</t>
    </rPh>
    <rPh sb="69" eb="70">
      <t>ハカ</t>
    </rPh>
    <rPh sb="76" eb="78">
      <t>ケッカ</t>
    </rPh>
    <rPh sb="118" eb="120">
      <t>カダイ</t>
    </rPh>
    <rPh sb="125" eb="127">
      <t>コンゴ</t>
    </rPh>
    <rPh sb="128" eb="130">
      <t>ヒナン</t>
    </rPh>
    <rPh sb="130" eb="132">
      <t>アンゼン</t>
    </rPh>
    <rPh sb="132" eb="134">
      <t>キテイ</t>
    </rPh>
    <rPh sb="135" eb="137">
      <t>セイノウ</t>
    </rPh>
    <rPh sb="137" eb="140">
      <t>キテイカ</t>
    </rPh>
    <rPh sb="141" eb="142">
      <t>ム</t>
    </rPh>
    <rPh sb="144" eb="146">
      <t>セイカ</t>
    </rPh>
    <rPh sb="147" eb="149">
      <t>カツヨウ</t>
    </rPh>
    <rPh sb="150" eb="152">
      <t>ヒツヨウ</t>
    </rPh>
    <rPh sb="173" eb="174">
      <t>アラ</t>
    </rPh>
    <rPh sb="176" eb="178">
      <t>ケンキュウ</t>
    </rPh>
    <rPh sb="178" eb="180">
      <t>カダイ</t>
    </rPh>
    <rPh sb="181" eb="183">
      <t>ヘイセイ</t>
    </rPh>
    <rPh sb="185" eb="187">
      <t>ネンド</t>
    </rPh>
    <rPh sb="189" eb="191">
      <t>ケイカク</t>
    </rPh>
    <rPh sb="198" eb="199">
      <t>ナカ</t>
    </rPh>
    <rPh sb="201" eb="203">
      <t>カツヨウ</t>
    </rPh>
    <rPh sb="204" eb="205">
      <t>カンガ</t>
    </rPh>
    <phoneticPr fontId="5"/>
  </si>
  <si>
    <t>妥当であると考えている。</t>
    <rPh sb="0" eb="2">
      <t>ダトウ</t>
    </rPh>
    <rPh sb="6" eb="7">
      <t>カンガ</t>
    </rPh>
    <phoneticPr fontId="5"/>
  </si>
  <si>
    <t>13百万円/1件</t>
    <rPh sb="2" eb="4">
      <t>ヒャクマン</t>
    </rPh>
    <rPh sb="4" eb="5">
      <t>エン</t>
    </rPh>
    <rPh sb="7" eb="8">
      <t>ケン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</si>
</sst>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0" fontId="0" fillId="5" borderId="75"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6" borderId="3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180" fontId="0" fillId="0" borderId="18" xfId="0" applyNumberFormat="1" applyFont="1" applyFill="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7" applyNumberFormat="1" applyFon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14" xfId="7" applyNumberFormat="1" applyFill="1" applyBorder="1" applyAlignment="1" applyProtection="1">
      <alignment horizontal="center" vertical="center"/>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3" fillId="0" borderId="98" xfId="7" applyNumberFormat="1"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141514</xdr:colOff>
      <xdr:row>140</xdr:row>
      <xdr:rowOff>283029</xdr:rowOff>
    </xdr:from>
    <xdr:to>
      <xdr:col>25</xdr:col>
      <xdr:colOff>32657</xdr:colOff>
      <xdr:row>142</xdr:row>
      <xdr:rowOff>283028</xdr:rowOff>
    </xdr:to>
    <xdr:sp macro="" textlink="">
      <xdr:nvSpPr>
        <xdr:cNvPr id="6" name="テキスト ボックス 5"/>
        <xdr:cNvSpPr txBox="1"/>
      </xdr:nvSpPr>
      <xdr:spPr>
        <a:xfrm>
          <a:off x="1709057" y="52817486"/>
          <a:ext cx="3222171" cy="7184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15</a:t>
          </a:r>
          <a:r>
            <a:rPr kumimoji="1" lang="ja-JP" altLang="en-US" sz="1100"/>
            <a:t>百万円</a:t>
          </a:r>
        </a:p>
      </xdr:txBody>
    </xdr:sp>
    <xdr:clientData/>
  </xdr:twoCellAnchor>
  <xdr:twoCellAnchor>
    <xdr:from>
      <xdr:col>28</xdr:col>
      <xdr:colOff>163286</xdr:colOff>
      <xdr:row>142</xdr:row>
      <xdr:rowOff>1</xdr:rowOff>
    </xdr:from>
    <xdr:to>
      <xdr:col>41</xdr:col>
      <xdr:colOff>152400</xdr:colOff>
      <xdr:row>144</xdr:row>
      <xdr:rowOff>32658</xdr:rowOff>
    </xdr:to>
    <xdr:sp macro="" textlink="">
      <xdr:nvSpPr>
        <xdr:cNvPr id="7" name="テキスト ボックス 6"/>
        <xdr:cNvSpPr txBox="1"/>
      </xdr:nvSpPr>
      <xdr:spPr>
        <a:xfrm>
          <a:off x="5649686" y="53252915"/>
          <a:ext cx="2536371" cy="7511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ja-JP" altLang="en-US" sz="1100" baseline="0"/>
            <a:t>  </a:t>
          </a:r>
          <a:r>
            <a:rPr kumimoji="1" lang="en-US" altLang="ja-JP" sz="1100" baseline="0"/>
            <a:t>3</a:t>
          </a:r>
          <a:r>
            <a:rPr kumimoji="1" lang="ja-JP" altLang="en-US" sz="1100"/>
            <a:t>百万円</a:t>
          </a:r>
        </a:p>
      </xdr:txBody>
    </xdr:sp>
    <xdr:clientData/>
  </xdr:twoCellAnchor>
  <xdr:twoCellAnchor>
    <xdr:from>
      <xdr:col>9</xdr:col>
      <xdr:colOff>0</xdr:colOff>
      <xdr:row>143</xdr:row>
      <xdr:rowOff>21771</xdr:rowOff>
    </xdr:from>
    <xdr:to>
      <xdr:col>25</xdr:col>
      <xdr:colOff>0</xdr:colOff>
      <xdr:row>146</xdr:row>
      <xdr:rowOff>185057</xdr:rowOff>
    </xdr:to>
    <xdr:sp macro="" textlink="">
      <xdr:nvSpPr>
        <xdr:cNvPr id="8" name="大かっこ 7"/>
        <xdr:cNvSpPr/>
      </xdr:nvSpPr>
      <xdr:spPr>
        <a:xfrm>
          <a:off x="1645920" y="51311991"/>
          <a:ext cx="2926080" cy="123770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143</xdr:row>
      <xdr:rowOff>10886</xdr:rowOff>
    </xdr:from>
    <xdr:to>
      <xdr:col>24</xdr:col>
      <xdr:colOff>10886</xdr:colOff>
      <xdr:row>146</xdr:row>
      <xdr:rowOff>239486</xdr:rowOff>
    </xdr:to>
    <xdr:sp macro="" textlink="">
      <xdr:nvSpPr>
        <xdr:cNvPr id="9" name="正方形/長方形 8"/>
        <xdr:cNvSpPr/>
      </xdr:nvSpPr>
      <xdr:spPr>
        <a:xfrm>
          <a:off x="1820092" y="51301106"/>
          <a:ext cx="2579914" cy="130302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避難安全性能の定量的評価に向けたフレームワークの構築並びに目標水準の提示</a:t>
          </a:r>
        </a:p>
      </xdr:txBody>
    </xdr:sp>
    <xdr:clientData/>
  </xdr:twoCellAnchor>
  <xdr:twoCellAnchor>
    <xdr:from>
      <xdr:col>29</xdr:col>
      <xdr:colOff>0</xdr:colOff>
      <xdr:row>146</xdr:row>
      <xdr:rowOff>261257</xdr:rowOff>
    </xdr:from>
    <xdr:to>
      <xdr:col>41</xdr:col>
      <xdr:colOff>174171</xdr:colOff>
      <xdr:row>148</xdr:row>
      <xdr:rowOff>304800</xdr:rowOff>
    </xdr:to>
    <xdr:sp macro="" textlink="">
      <xdr:nvSpPr>
        <xdr:cNvPr id="10" name="テキスト ボックス 9"/>
        <xdr:cNvSpPr txBox="1"/>
      </xdr:nvSpPr>
      <xdr:spPr>
        <a:xfrm>
          <a:off x="5682343" y="54951086"/>
          <a:ext cx="2525485" cy="762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アイエヌジー（株）</a:t>
          </a:r>
          <a:endParaRPr kumimoji="1" lang="en-US" altLang="ja-JP" sz="1100"/>
        </a:p>
        <a:p>
          <a:pPr algn="l"/>
          <a:r>
            <a:rPr kumimoji="1" lang="ja-JP" altLang="en-US" sz="1100"/>
            <a:t>　　　　　　　   </a:t>
          </a:r>
          <a:r>
            <a:rPr kumimoji="1" lang="en-US" altLang="ja-JP" sz="1100"/>
            <a:t>8</a:t>
          </a:r>
          <a:r>
            <a:rPr kumimoji="1" lang="ja-JP" altLang="en-US" sz="1100"/>
            <a:t>百万円</a:t>
          </a:r>
        </a:p>
      </xdr:txBody>
    </xdr:sp>
    <xdr:clientData/>
  </xdr:twoCellAnchor>
  <xdr:twoCellAnchor>
    <xdr:from>
      <xdr:col>29</xdr:col>
      <xdr:colOff>10886</xdr:colOff>
      <xdr:row>148</xdr:row>
      <xdr:rowOff>348342</xdr:rowOff>
    </xdr:from>
    <xdr:to>
      <xdr:col>42</xdr:col>
      <xdr:colOff>141515</xdr:colOff>
      <xdr:row>150</xdr:row>
      <xdr:rowOff>261256</xdr:rowOff>
    </xdr:to>
    <xdr:sp macro="" textlink="">
      <xdr:nvSpPr>
        <xdr:cNvPr id="11" name="正方形/長方形 10"/>
        <xdr:cNvSpPr/>
      </xdr:nvSpPr>
      <xdr:spPr>
        <a:xfrm>
          <a:off x="5693229" y="55756628"/>
          <a:ext cx="2677886" cy="631371"/>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火災リスク算定法の構築など</a:t>
          </a:r>
        </a:p>
      </xdr:txBody>
    </xdr:sp>
    <xdr:clientData/>
  </xdr:twoCellAnchor>
  <xdr:twoCellAnchor>
    <xdr:from>
      <xdr:col>28</xdr:col>
      <xdr:colOff>163286</xdr:colOff>
      <xdr:row>149</xdr:row>
      <xdr:rowOff>21772</xdr:rowOff>
    </xdr:from>
    <xdr:to>
      <xdr:col>41</xdr:col>
      <xdr:colOff>174173</xdr:colOff>
      <xdr:row>150</xdr:row>
      <xdr:rowOff>326571</xdr:rowOff>
    </xdr:to>
    <xdr:sp macro="" textlink="">
      <xdr:nvSpPr>
        <xdr:cNvPr id="12" name="大かっこ 11"/>
        <xdr:cNvSpPr/>
      </xdr:nvSpPr>
      <xdr:spPr>
        <a:xfrm>
          <a:off x="5649686" y="55789286"/>
          <a:ext cx="2558144" cy="6640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152</xdr:row>
      <xdr:rowOff>261257</xdr:rowOff>
    </xdr:from>
    <xdr:to>
      <xdr:col>41</xdr:col>
      <xdr:colOff>174171</xdr:colOff>
      <xdr:row>154</xdr:row>
      <xdr:rowOff>315686</xdr:rowOff>
    </xdr:to>
    <xdr:sp macro="" textlink="">
      <xdr:nvSpPr>
        <xdr:cNvPr id="13" name="テキスト ボックス 12"/>
        <xdr:cNvSpPr txBox="1"/>
      </xdr:nvSpPr>
      <xdr:spPr>
        <a:xfrm>
          <a:off x="5682343" y="57106457"/>
          <a:ext cx="2525485" cy="77288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三生技研（株）</a:t>
          </a:r>
          <a:endParaRPr kumimoji="1" lang="en-US" altLang="ja-JP" sz="1100"/>
        </a:p>
        <a:p>
          <a:pPr algn="l"/>
          <a:r>
            <a:rPr kumimoji="1" lang="ja-JP" altLang="en-US" sz="1100"/>
            <a:t>　　　　　　　　</a:t>
          </a:r>
          <a:r>
            <a:rPr kumimoji="1" lang="en-US" altLang="ja-JP" sz="1100"/>
            <a:t>3</a:t>
          </a:r>
          <a:r>
            <a:rPr kumimoji="1" lang="ja-JP" altLang="en-US" sz="1100"/>
            <a:t>百万円</a:t>
          </a:r>
        </a:p>
      </xdr:txBody>
    </xdr:sp>
    <xdr:clientData/>
  </xdr:twoCellAnchor>
  <xdr:twoCellAnchor>
    <xdr:from>
      <xdr:col>28</xdr:col>
      <xdr:colOff>174172</xdr:colOff>
      <xdr:row>155</xdr:row>
      <xdr:rowOff>97971</xdr:rowOff>
    </xdr:from>
    <xdr:to>
      <xdr:col>41</xdr:col>
      <xdr:colOff>152401</xdr:colOff>
      <xdr:row>156</xdr:row>
      <xdr:rowOff>228600</xdr:rowOff>
    </xdr:to>
    <xdr:sp macro="" textlink="">
      <xdr:nvSpPr>
        <xdr:cNvPr id="14" name="正方形/長方形 13"/>
        <xdr:cNvSpPr/>
      </xdr:nvSpPr>
      <xdr:spPr>
        <a:xfrm>
          <a:off x="5660572" y="58020857"/>
          <a:ext cx="2525486" cy="48985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火災実験の補助</a:t>
          </a:r>
        </a:p>
      </xdr:txBody>
    </xdr:sp>
    <xdr:clientData/>
  </xdr:twoCellAnchor>
  <xdr:twoCellAnchor>
    <xdr:from>
      <xdr:col>28</xdr:col>
      <xdr:colOff>119743</xdr:colOff>
      <xdr:row>155</xdr:row>
      <xdr:rowOff>76199</xdr:rowOff>
    </xdr:from>
    <xdr:to>
      <xdr:col>42</xdr:col>
      <xdr:colOff>21771</xdr:colOff>
      <xdr:row>156</xdr:row>
      <xdr:rowOff>337458</xdr:rowOff>
    </xdr:to>
    <xdr:sp macro="" textlink="">
      <xdr:nvSpPr>
        <xdr:cNvPr id="15" name="大かっこ 14"/>
        <xdr:cNvSpPr/>
      </xdr:nvSpPr>
      <xdr:spPr>
        <a:xfrm>
          <a:off x="5606143" y="57999085"/>
          <a:ext cx="2645228" cy="62048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158</xdr:row>
      <xdr:rowOff>261257</xdr:rowOff>
    </xdr:from>
    <xdr:to>
      <xdr:col>41</xdr:col>
      <xdr:colOff>174171</xdr:colOff>
      <xdr:row>161</xdr:row>
      <xdr:rowOff>0</xdr:rowOff>
    </xdr:to>
    <xdr:sp macro="" textlink="">
      <xdr:nvSpPr>
        <xdr:cNvPr id="16" name="テキスト ボックス 15"/>
        <xdr:cNvSpPr txBox="1"/>
      </xdr:nvSpPr>
      <xdr:spPr>
        <a:xfrm>
          <a:off x="5682343" y="59261828"/>
          <a:ext cx="2525485" cy="81642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Ｃ．　　　　民間企業（３社）</a:t>
          </a:r>
          <a:endParaRPr kumimoji="1" lang="en-US" altLang="ja-JP" sz="1100"/>
        </a:p>
        <a:p>
          <a:pPr algn="l"/>
          <a:r>
            <a:rPr kumimoji="1" lang="ja-JP" altLang="en-US" sz="1100"/>
            <a:t>　　　　　　　   </a:t>
          </a:r>
          <a:r>
            <a:rPr kumimoji="1" lang="en-US" altLang="ja-JP" sz="1100"/>
            <a:t>1</a:t>
          </a:r>
          <a:r>
            <a:rPr kumimoji="1" lang="ja-JP" altLang="en-US" sz="1100"/>
            <a:t>百万円</a:t>
          </a:r>
        </a:p>
      </xdr:txBody>
    </xdr:sp>
    <xdr:clientData/>
  </xdr:twoCellAnchor>
  <xdr:twoCellAnchor>
    <xdr:from>
      <xdr:col>29</xdr:col>
      <xdr:colOff>10887</xdr:colOff>
      <xdr:row>161</xdr:row>
      <xdr:rowOff>174172</xdr:rowOff>
    </xdr:from>
    <xdr:to>
      <xdr:col>42</xdr:col>
      <xdr:colOff>54430</xdr:colOff>
      <xdr:row>162</xdr:row>
      <xdr:rowOff>206829</xdr:rowOff>
    </xdr:to>
    <xdr:sp macro="" textlink="">
      <xdr:nvSpPr>
        <xdr:cNvPr id="17" name="正方形/長方形 16"/>
        <xdr:cNvSpPr/>
      </xdr:nvSpPr>
      <xdr:spPr>
        <a:xfrm>
          <a:off x="5693230" y="60252429"/>
          <a:ext cx="2590800" cy="3810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実験用熱電対溶接業務等</a:t>
          </a:r>
        </a:p>
      </xdr:txBody>
    </xdr:sp>
    <xdr:clientData/>
  </xdr:twoCellAnchor>
  <xdr:twoCellAnchor>
    <xdr:from>
      <xdr:col>28</xdr:col>
      <xdr:colOff>174172</xdr:colOff>
      <xdr:row>161</xdr:row>
      <xdr:rowOff>130628</xdr:rowOff>
    </xdr:from>
    <xdr:to>
      <xdr:col>42</xdr:col>
      <xdr:colOff>65314</xdr:colOff>
      <xdr:row>162</xdr:row>
      <xdr:rowOff>315685</xdr:rowOff>
    </xdr:to>
    <xdr:sp macro="" textlink="">
      <xdr:nvSpPr>
        <xdr:cNvPr id="18" name="大かっこ 17"/>
        <xdr:cNvSpPr/>
      </xdr:nvSpPr>
      <xdr:spPr>
        <a:xfrm>
          <a:off x="5660572" y="60208885"/>
          <a:ext cx="2634342" cy="5334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146</xdr:row>
      <xdr:rowOff>239486</xdr:rowOff>
    </xdr:from>
    <xdr:to>
      <xdr:col>17</xdr:col>
      <xdr:colOff>1</xdr:colOff>
      <xdr:row>159</xdr:row>
      <xdr:rowOff>174171</xdr:rowOff>
    </xdr:to>
    <xdr:cxnSp macro="">
      <xdr:nvCxnSpPr>
        <xdr:cNvPr id="25" name="直線コネクタ 24"/>
        <xdr:cNvCxnSpPr>
          <a:stCxn id="9" idx="2"/>
        </xdr:cNvCxnSpPr>
      </xdr:nvCxnSpPr>
      <xdr:spPr>
        <a:xfrm flipH="1">
          <a:off x="3145971" y="54069343"/>
          <a:ext cx="1" cy="460465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171450</xdr:colOff>
      <xdr:row>159</xdr:row>
      <xdr:rowOff>161925</xdr:rowOff>
    </xdr:from>
    <xdr:to>
      <xdr:col>29</xdr:col>
      <xdr:colOff>0</xdr:colOff>
      <xdr:row>159</xdr:row>
      <xdr:rowOff>176892</xdr:rowOff>
    </xdr:to>
    <xdr:cxnSp macro="">
      <xdr:nvCxnSpPr>
        <xdr:cNvPr id="28" name="直線矢印コネクタ 27"/>
        <xdr:cNvCxnSpPr/>
      </xdr:nvCxnSpPr>
      <xdr:spPr>
        <a:xfrm flipV="1">
          <a:off x="3097530" y="57182385"/>
          <a:ext cx="2205990"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163287</xdr:colOff>
      <xdr:row>144</xdr:row>
      <xdr:rowOff>65314</xdr:rowOff>
    </xdr:from>
    <xdr:to>
      <xdr:col>39</xdr:col>
      <xdr:colOff>163286</xdr:colOff>
      <xdr:row>145</xdr:row>
      <xdr:rowOff>43542</xdr:rowOff>
    </xdr:to>
    <xdr:sp macro="" textlink="">
      <xdr:nvSpPr>
        <xdr:cNvPr id="19" name="正方形/長方形 18"/>
        <xdr:cNvSpPr/>
      </xdr:nvSpPr>
      <xdr:spPr>
        <a:xfrm>
          <a:off x="5344887" y="53176714"/>
          <a:ext cx="2035628" cy="337457"/>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職員旅費、消耗品等</a:t>
          </a:r>
        </a:p>
      </xdr:txBody>
    </xdr:sp>
    <xdr:clientData/>
  </xdr:twoCellAnchor>
  <xdr:twoCellAnchor>
    <xdr:from>
      <xdr:col>28</xdr:col>
      <xdr:colOff>97971</xdr:colOff>
      <xdr:row>144</xdr:row>
      <xdr:rowOff>65314</xdr:rowOff>
    </xdr:from>
    <xdr:to>
      <xdr:col>41</xdr:col>
      <xdr:colOff>174171</xdr:colOff>
      <xdr:row>144</xdr:row>
      <xdr:rowOff>348343</xdr:rowOff>
    </xdr:to>
    <xdr:sp macro="" textlink="">
      <xdr:nvSpPr>
        <xdr:cNvPr id="21" name="大かっこ 20"/>
        <xdr:cNvSpPr/>
      </xdr:nvSpPr>
      <xdr:spPr>
        <a:xfrm>
          <a:off x="5279571" y="53176714"/>
          <a:ext cx="2481943" cy="2830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J84" sqref="AJ84:AN8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6" t="s">
        <v>0</v>
      </c>
      <c r="AK2" s="426"/>
      <c r="AL2" s="426"/>
      <c r="AM2" s="426"/>
      <c r="AN2" s="426"/>
      <c r="AO2" s="426"/>
      <c r="AP2" s="426"/>
      <c r="AQ2" s="680" t="s">
        <v>378</v>
      </c>
      <c r="AR2" s="680"/>
      <c r="AS2" s="59" t="str">
        <f>IF(OR(AQ2="　", AQ2=""), "", "-")</f>
        <v/>
      </c>
      <c r="AT2" s="681">
        <v>441</v>
      </c>
      <c r="AU2" s="681"/>
      <c r="AV2" s="60" t="str">
        <f>IF(AW2="", "", "-")</f>
        <v/>
      </c>
      <c r="AW2" s="682"/>
      <c r="AX2" s="682"/>
    </row>
    <row r="3" spans="1:50" ht="21" customHeight="1" thickBot="1" x14ac:dyDescent="0.2">
      <c r="A3" s="632" t="s">
        <v>216</v>
      </c>
      <c r="B3" s="633"/>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35" t="s">
        <v>90</v>
      </c>
      <c r="AJ3" s="634" t="s">
        <v>380</v>
      </c>
      <c r="AK3" s="634"/>
      <c r="AL3" s="634"/>
      <c r="AM3" s="634"/>
      <c r="AN3" s="634"/>
      <c r="AO3" s="634"/>
      <c r="AP3" s="634"/>
      <c r="AQ3" s="634"/>
      <c r="AR3" s="634"/>
      <c r="AS3" s="634"/>
      <c r="AT3" s="634"/>
      <c r="AU3" s="634"/>
      <c r="AV3" s="634"/>
      <c r="AW3" s="634"/>
      <c r="AX3" s="36" t="s">
        <v>91</v>
      </c>
    </row>
    <row r="4" spans="1:50" ht="24.75" customHeight="1" x14ac:dyDescent="0.15">
      <c r="A4" s="453" t="s">
        <v>30</v>
      </c>
      <c r="B4" s="454"/>
      <c r="C4" s="454"/>
      <c r="D4" s="454"/>
      <c r="E4" s="454"/>
      <c r="F4" s="454"/>
      <c r="G4" s="427" t="s">
        <v>387</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381</v>
      </c>
      <c r="AF4" s="433"/>
      <c r="AG4" s="433"/>
      <c r="AH4" s="433"/>
      <c r="AI4" s="433"/>
      <c r="AJ4" s="433"/>
      <c r="AK4" s="433"/>
      <c r="AL4" s="433"/>
      <c r="AM4" s="433"/>
      <c r="AN4" s="433"/>
      <c r="AO4" s="433"/>
      <c r="AP4" s="434"/>
      <c r="AQ4" s="435" t="s">
        <v>2</v>
      </c>
      <c r="AR4" s="430"/>
      <c r="AS4" s="430"/>
      <c r="AT4" s="430"/>
      <c r="AU4" s="430"/>
      <c r="AV4" s="430"/>
      <c r="AW4" s="430"/>
      <c r="AX4" s="436"/>
    </row>
    <row r="5" spans="1:50" ht="42" customHeight="1" x14ac:dyDescent="0.15">
      <c r="A5" s="437" t="s">
        <v>93</v>
      </c>
      <c r="B5" s="438"/>
      <c r="C5" s="438"/>
      <c r="D5" s="438"/>
      <c r="E5" s="438"/>
      <c r="F5" s="439"/>
      <c r="G5" s="649" t="s">
        <v>213</v>
      </c>
      <c r="H5" s="610"/>
      <c r="I5" s="610"/>
      <c r="J5" s="610"/>
      <c r="K5" s="610"/>
      <c r="L5" s="610"/>
      <c r="M5" s="650" t="s">
        <v>92</v>
      </c>
      <c r="N5" s="651"/>
      <c r="O5" s="651"/>
      <c r="P5" s="651"/>
      <c r="Q5" s="651"/>
      <c r="R5" s="652"/>
      <c r="S5" s="609" t="s">
        <v>97</v>
      </c>
      <c r="T5" s="610"/>
      <c r="U5" s="610"/>
      <c r="V5" s="610"/>
      <c r="W5" s="610"/>
      <c r="X5" s="611"/>
      <c r="Y5" s="444" t="s">
        <v>3</v>
      </c>
      <c r="Z5" s="445"/>
      <c r="AA5" s="445"/>
      <c r="AB5" s="445"/>
      <c r="AC5" s="445"/>
      <c r="AD5" s="446"/>
      <c r="AE5" s="447" t="s">
        <v>388</v>
      </c>
      <c r="AF5" s="448"/>
      <c r="AG5" s="448"/>
      <c r="AH5" s="448"/>
      <c r="AI5" s="448"/>
      <c r="AJ5" s="448"/>
      <c r="AK5" s="448"/>
      <c r="AL5" s="448"/>
      <c r="AM5" s="448"/>
      <c r="AN5" s="448"/>
      <c r="AO5" s="448"/>
      <c r="AP5" s="449"/>
      <c r="AQ5" s="450" t="s">
        <v>389</v>
      </c>
      <c r="AR5" s="451"/>
      <c r="AS5" s="451"/>
      <c r="AT5" s="451"/>
      <c r="AU5" s="451"/>
      <c r="AV5" s="451"/>
      <c r="AW5" s="451"/>
      <c r="AX5" s="452"/>
    </row>
    <row r="6" spans="1:50" ht="39" customHeight="1" x14ac:dyDescent="0.15">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383</v>
      </c>
      <c r="AF6" s="462"/>
      <c r="AG6" s="462"/>
      <c r="AH6" s="462"/>
      <c r="AI6" s="462"/>
      <c r="AJ6" s="462"/>
      <c r="AK6" s="462"/>
      <c r="AL6" s="462"/>
      <c r="AM6" s="462"/>
      <c r="AN6" s="462"/>
      <c r="AO6" s="462"/>
      <c r="AP6" s="462"/>
      <c r="AQ6" s="463"/>
      <c r="AR6" s="463"/>
      <c r="AS6" s="463"/>
      <c r="AT6" s="463"/>
      <c r="AU6" s="463"/>
      <c r="AV6" s="463"/>
      <c r="AW6" s="463"/>
      <c r="AX6" s="464"/>
    </row>
    <row r="7" spans="1:50" ht="51" customHeight="1" x14ac:dyDescent="0.15">
      <c r="A7" s="482" t="s">
        <v>25</v>
      </c>
      <c r="B7" s="483"/>
      <c r="C7" s="483"/>
      <c r="D7" s="483"/>
      <c r="E7" s="483"/>
      <c r="F7" s="483"/>
      <c r="G7" s="484" t="s">
        <v>393</v>
      </c>
      <c r="H7" s="485"/>
      <c r="I7" s="485"/>
      <c r="J7" s="485"/>
      <c r="K7" s="485"/>
      <c r="L7" s="485"/>
      <c r="M7" s="485"/>
      <c r="N7" s="485"/>
      <c r="O7" s="485"/>
      <c r="P7" s="485"/>
      <c r="Q7" s="485"/>
      <c r="R7" s="485"/>
      <c r="S7" s="485"/>
      <c r="T7" s="485"/>
      <c r="U7" s="485"/>
      <c r="V7" s="486"/>
      <c r="W7" s="486"/>
      <c r="X7" s="486"/>
      <c r="Y7" s="487" t="s">
        <v>5</v>
      </c>
      <c r="Z7" s="372"/>
      <c r="AA7" s="372"/>
      <c r="AB7" s="372"/>
      <c r="AC7" s="372"/>
      <c r="AD7" s="374"/>
      <c r="AE7" s="488" t="s">
        <v>386</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29" t="s">
        <v>308</v>
      </c>
      <c r="B8" s="630"/>
      <c r="C8" s="630"/>
      <c r="D8" s="630"/>
      <c r="E8" s="630"/>
      <c r="F8" s="631"/>
      <c r="G8" s="626" t="str">
        <f>入力規則等!A26</f>
        <v>科学技術・イノベーション、国土強靭化</v>
      </c>
      <c r="H8" s="627"/>
      <c r="I8" s="627"/>
      <c r="J8" s="627"/>
      <c r="K8" s="627"/>
      <c r="L8" s="627"/>
      <c r="M8" s="627"/>
      <c r="N8" s="627"/>
      <c r="O8" s="627"/>
      <c r="P8" s="627"/>
      <c r="Q8" s="627"/>
      <c r="R8" s="627"/>
      <c r="S8" s="627"/>
      <c r="T8" s="627"/>
      <c r="U8" s="627"/>
      <c r="V8" s="627"/>
      <c r="W8" s="627"/>
      <c r="X8" s="628"/>
      <c r="Y8" s="465" t="s">
        <v>79</v>
      </c>
      <c r="Z8" s="465"/>
      <c r="AA8" s="465"/>
      <c r="AB8" s="465"/>
      <c r="AC8" s="465"/>
      <c r="AD8" s="465"/>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75" t="s">
        <v>26</v>
      </c>
      <c r="B9" s="176"/>
      <c r="C9" s="176"/>
      <c r="D9" s="176"/>
      <c r="E9" s="176"/>
      <c r="F9" s="176"/>
      <c r="G9" s="177" t="s">
        <v>392</v>
      </c>
      <c r="H9" s="178"/>
      <c r="I9" s="178"/>
      <c r="J9" s="178"/>
      <c r="K9" s="178"/>
      <c r="L9" s="178"/>
      <c r="M9" s="178"/>
      <c r="N9" s="178"/>
      <c r="O9" s="178"/>
      <c r="P9" s="178"/>
      <c r="Q9" s="178"/>
      <c r="R9" s="178"/>
      <c r="S9" s="178"/>
      <c r="T9" s="178"/>
      <c r="U9" s="178"/>
      <c r="V9" s="178"/>
      <c r="W9" s="178"/>
      <c r="X9" s="178"/>
      <c r="Y9" s="179"/>
      <c r="Z9" s="179"/>
      <c r="AA9" s="179"/>
      <c r="AB9" s="179"/>
      <c r="AC9" s="179"/>
      <c r="AD9" s="179"/>
      <c r="AE9" s="178"/>
      <c r="AF9" s="178"/>
      <c r="AG9" s="178"/>
      <c r="AH9" s="178"/>
      <c r="AI9" s="178"/>
      <c r="AJ9" s="178"/>
      <c r="AK9" s="178"/>
      <c r="AL9" s="178"/>
      <c r="AM9" s="178"/>
      <c r="AN9" s="178"/>
      <c r="AO9" s="178"/>
      <c r="AP9" s="178"/>
      <c r="AQ9" s="178"/>
      <c r="AR9" s="178"/>
      <c r="AS9" s="178"/>
      <c r="AT9" s="178"/>
      <c r="AU9" s="178"/>
      <c r="AV9" s="178"/>
      <c r="AW9" s="178"/>
      <c r="AX9" s="180"/>
    </row>
    <row r="10" spans="1:50" ht="97.5" customHeight="1" x14ac:dyDescent="0.15">
      <c r="A10" s="175" t="s">
        <v>36</v>
      </c>
      <c r="B10" s="176"/>
      <c r="C10" s="176"/>
      <c r="D10" s="176"/>
      <c r="E10" s="176"/>
      <c r="F10" s="176"/>
      <c r="G10" s="177" t="s">
        <v>414</v>
      </c>
      <c r="H10" s="178"/>
      <c r="I10" s="178"/>
      <c r="J10" s="178"/>
      <c r="K10" s="178"/>
      <c r="L10" s="178"/>
      <c r="M10" s="178"/>
      <c r="N10" s="178"/>
      <c r="O10" s="178"/>
      <c r="P10" s="178"/>
      <c r="Q10" s="178"/>
      <c r="R10" s="178"/>
      <c r="S10" s="178"/>
      <c r="T10" s="178"/>
      <c r="U10" s="178"/>
      <c r="V10" s="178"/>
      <c r="W10" s="178"/>
      <c r="X10" s="178"/>
      <c r="Y10" s="179"/>
      <c r="Z10" s="179"/>
      <c r="AA10" s="179"/>
      <c r="AB10" s="179"/>
      <c r="AC10" s="179"/>
      <c r="AD10" s="179"/>
      <c r="AE10" s="178"/>
      <c r="AF10" s="178"/>
      <c r="AG10" s="178"/>
      <c r="AH10" s="178"/>
      <c r="AI10" s="178"/>
      <c r="AJ10" s="178"/>
      <c r="AK10" s="178"/>
      <c r="AL10" s="178"/>
      <c r="AM10" s="178"/>
      <c r="AN10" s="178"/>
      <c r="AO10" s="178"/>
      <c r="AP10" s="178"/>
      <c r="AQ10" s="178"/>
      <c r="AR10" s="178"/>
      <c r="AS10" s="178"/>
      <c r="AT10" s="178"/>
      <c r="AU10" s="178"/>
      <c r="AV10" s="178"/>
      <c r="AW10" s="178"/>
      <c r="AX10" s="180"/>
    </row>
    <row r="11" spans="1:50" ht="42" customHeight="1" x14ac:dyDescent="0.15">
      <c r="A11" s="175" t="s">
        <v>6</v>
      </c>
      <c r="B11" s="176"/>
      <c r="C11" s="176"/>
      <c r="D11" s="176"/>
      <c r="E11" s="176"/>
      <c r="F11" s="491"/>
      <c r="G11" s="441" t="str">
        <f>入力規則等!P10</f>
        <v>直接実施、委託・請負</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x14ac:dyDescent="0.15">
      <c r="A12" s="492" t="s">
        <v>27</v>
      </c>
      <c r="B12" s="493"/>
      <c r="C12" s="493"/>
      <c r="D12" s="493"/>
      <c r="E12" s="493"/>
      <c r="F12" s="494"/>
      <c r="G12" s="498"/>
      <c r="H12" s="499"/>
      <c r="I12" s="499"/>
      <c r="J12" s="499"/>
      <c r="K12" s="499"/>
      <c r="L12" s="499"/>
      <c r="M12" s="499"/>
      <c r="N12" s="499"/>
      <c r="O12" s="499"/>
      <c r="P12" s="129" t="s">
        <v>69</v>
      </c>
      <c r="Q12" s="74"/>
      <c r="R12" s="74"/>
      <c r="S12" s="74"/>
      <c r="T12" s="74"/>
      <c r="U12" s="74"/>
      <c r="V12" s="75"/>
      <c r="W12" s="129" t="s">
        <v>70</v>
      </c>
      <c r="X12" s="74"/>
      <c r="Y12" s="74"/>
      <c r="Z12" s="74"/>
      <c r="AA12" s="74"/>
      <c r="AB12" s="74"/>
      <c r="AC12" s="75"/>
      <c r="AD12" s="129" t="s">
        <v>71</v>
      </c>
      <c r="AE12" s="74"/>
      <c r="AF12" s="74"/>
      <c r="AG12" s="74"/>
      <c r="AH12" s="74"/>
      <c r="AI12" s="74"/>
      <c r="AJ12" s="75"/>
      <c r="AK12" s="129" t="s">
        <v>72</v>
      </c>
      <c r="AL12" s="74"/>
      <c r="AM12" s="74"/>
      <c r="AN12" s="74"/>
      <c r="AO12" s="74"/>
      <c r="AP12" s="74"/>
      <c r="AQ12" s="75"/>
      <c r="AR12" s="129" t="s">
        <v>73</v>
      </c>
      <c r="AS12" s="74"/>
      <c r="AT12" s="74"/>
      <c r="AU12" s="74"/>
      <c r="AV12" s="74"/>
      <c r="AW12" s="74"/>
      <c r="AX12" s="500"/>
    </row>
    <row r="13" spans="1:50" ht="21" customHeight="1" x14ac:dyDescent="0.15">
      <c r="A13" s="393"/>
      <c r="B13" s="394"/>
      <c r="C13" s="394"/>
      <c r="D13" s="394"/>
      <c r="E13" s="394"/>
      <c r="F13" s="395"/>
      <c r="G13" s="501" t="s">
        <v>7</v>
      </c>
      <c r="H13" s="502"/>
      <c r="I13" s="507" t="s">
        <v>8</v>
      </c>
      <c r="J13" s="508"/>
      <c r="K13" s="508"/>
      <c r="L13" s="508"/>
      <c r="M13" s="508"/>
      <c r="N13" s="508"/>
      <c r="O13" s="509"/>
      <c r="P13" s="683">
        <v>15</v>
      </c>
      <c r="Q13" s="683"/>
      <c r="R13" s="683"/>
      <c r="S13" s="683"/>
      <c r="T13" s="683"/>
      <c r="U13" s="683"/>
      <c r="V13" s="683"/>
      <c r="W13" s="166">
        <v>15</v>
      </c>
      <c r="X13" s="167"/>
      <c r="Y13" s="167"/>
      <c r="Z13" s="167"/>
      <c r="AA13" s="167"/>
      <c r="AB13" s="167"/>
      <c r="AC13" s="168"/>
      <c r="AD13" s="166">
        <v>15</v>
      </c>
      <c r="AE13" s="167"/>
      <c r="AF13" s="167"/>
      <c r="AG13" s="167"/>
      <c r="AH13" s="167"/>
      <c r="AI13" s="167"/>
      <c r="AJ13" s="168"/>
      <c r="AK13" s="166" t="s">
        <v>386</v>
      </c>
      <c r="AL13" s="167"/>
      <c r="AM13" s="167"/>
      <c r="AN13" s="167"/>
      <c r="AO13" s="167"/>
      <c r="AP13" s="167"/>
      <c r="AQ13" s="168"/>
      <c r="AR13" s="181" t="s">
        <v>386</v>
      </c>
      <c r="AS13" s="182"/>
      <c r="AT13" s="182"/>
      <c r="AU13" s="182"/>
      <c r="AV13" s="182"/>
      <c r="AW13" s="182"/>
      <c r="AX13" s="183"/>
    </row>
    <row r="14" spans="1:50" ht="21" customHeight="1" x14ac:dyDescent="0.15">
      <c r="A14" s="393"/>
      <c r="B14" s="394"/>
      <c r="C14" s="394"/>
      <c r="D14" s="394"/>
      <c r="E14" s="394"/>
      <c r="F14" s="395"/>
      <c r="G14" s="503"/>
      <c r="H14" s="504"/>
      <c r="I14" s="170" t="s">
        <v>9</v>
      </c>
      <c r="J14" s="171"/>
      <c r="K14" s="171"/>
      <c r="L14" s="171"/>
      <c r="M14" s="171"/>
      <c r="N14" s="171"/>
      <c r="O14" s="172"/>
      <c r="P14" s="478" t="s">
        <v>384</v>
      </c>
      <c r="Q14" s="479"/>
      <c r="R14" s="479"/>
      <c r="S14" s="479"/>
      <c r="T14" s="479"/>
      <c r="U14" s="479"/>
      <c r="V14" s="479"/>
      <c r="W14" s="166" t="s">
        <v>386</v>
      </c>
      <c r="X14" s="167"/>
      <c r="Y14" s="167"/>
      <c r="Z14" s="167"/>
      <c r="AA14" s="167"/>
      <c r="AB14" s="167"/>
      <c r="AC14" s="168"/>
      <c r="AD14" s="166" t="s">
        <v>384</v>
      </c>
      <c r="AE14" s="167"/>
      <c r="AF14" s="167"/>
      <c r="AG14" s="167"/>
      <c r="AH14" s="167"/>
      <c r="AI14" s="167"/>
      <c r="AJ14" s="168"/>
      <c r="AK14" s="166" t="s">
        <v>386</v>
      </c>
      <c r="AL14" s="167"/>
      <c r="AM14" s="167"/>
      <c r="AN14" s="167"/>
      <c r="AO14" s="167"/>
      <c r="AP14" s="167"/>
      <c r="AQ14" s="168"/>
      <c r="AR14" s="173"/>
      <c r="AS14" s="173"/>
      <c r="AT14" s="173"/>
      <c r="AU14" s="173"/>
      <c r="AV14" s="173"/>
      <c r="AW14" s="173"/>
      <c r="AX14" s="174"/>
    </row>
    <row r="15" spans="1:50" ht="21" customHeight="1" x14ac:dyDescent="0.15">
      <c r="A15" s="393"/>
      <c r="B15" s="394"/>
      <c r="C15" s="394"/>
      <c r="D15" s="394"/>
      <c r="E15" s="394"/>
      <c r="F15" s="395"/>
      <c r="G15" s="503"/>
      <c r="H15" s="504"/>
      <c r="I15" s="170" t="s">
        <v>62</v>
      </c>
      <c r="J15" s="421"/>
      <c r="K15" s="421"/>
      <c r="L15" s="421"/>
      <c r="M15" s="421"/>
      <c r="N15" s="421"/>
      <c r="O15" s="422"/>
      <c r="P15" s="423" t="s">
        <v>385</v>
      </c>
      <c r="Q15" s="424"/>
      <c r="R15" s="424"/>
      <c r="S15" s="424"/>
      <c r="T15" s="424"/>
      <c r="U15" s="424"/>
      <c r="V15" s="425"/>
      <c r="W15" s="166" t="s">
        <v>384</v>
      </c>
      <c r="X15" s="167"/>
      <c r="Y15" s="167"/>
      <c r="Z15" s="167"/>
      <c r="AA15" s="167"/>
      <c r="AB15" s="167"/>
      <c r="AC15" s="168"/>
      <c r="AD15" s="166" t="s">
        <v>386</v>
      </c>
      <c r="AE15" s="167"/>
      <c r="AF15" s="167"/>
      <c r="AG15" s="167"/>
      <c r="AH15" s="167"/>
      <c r="AI15" s="167"/>
      <c r="AJ15" s="168"/>
      <c r="AK15" s="166" t="s">
        <v>386</v>
      </c>
      <c r="AL15" s="167"/>
      <c r="AM15" s="167"/>
      <c r="AN15" s="167"/>
      <c r="AO15" s="167"/>
      <c r="AP15" s="167"/>
      <c r="AQ15" s="168"/>
      <c r="AR15" s="166" t="s">
        <v>386</v>
      </c>
      <c r="AS15" s="167"/>
      <c r="AT15" s="167"/>
      <c r="AU15" s="167"/>
      <c r="AV15" s="167"/>
      <c r="AW15" s="167"/>
      <c r="AX15" s="169"/>
    </row>
    <row r="16" spans="1:50" ht="21" customHeight="1" x14ac:dyDescent="0.15">
      <c r="A16" s="393"/>
      <c r="B16" s="394"/>
      <c r="C16" s="394"/>
      <c r="D16" s="394"/>
      <c r="E16" s="394"/>
      <c r="F16" s="395"/>
      <c r="G16" s="503"/>
      <c r="H16" s="504"/>
      <c r="I16" s="170" t="s">
        <v>63</v>
      </c>
      <c r="J16" s="421"/>
      <c r="K16" s="421"/>
      <c r="L16" s="421"/>
      <c r="M16" s="421"/>
      <c r="N16" s="421"/>
      <c r="O16" s="422"/>
      <c r="P16" s="618" t="s">
        <v>384</v>
      </c>
      <c r="Q16" s="424"/>
      <c r="R16" s="424"/>
      <c r="S16" s="424"/>
      <c r="T16" s="424"/>
      <c r="U16" s="424"/>
      <c r="V16" s="425"/>
      <c r="W16" s="166" t="s">
        <v>386</v>
      </c>
      <c r="X16" s="167"/>
      <c r="Y16" s="167"/>
      <c r="Z16" s="167"/>
      <c r="AA16" s="167"/>
      <c r="AB16" s="167"/>
      <c r="AC16" s="168"/>
      <c r="AD16" s="166" t="s">
        <v>386</v>
      </c>
      <c r="AE16" s="167"/>
      <c r="AF16" s="167"/>
      <c r="AG16" s="167"/>
      <c r="AH16" s="167"/>
      <c r="AI16" s="167"/>
      <c r="AJ16" s="168"/>
      <c r="AK16" s="166" t="s">
        <v>386</v>
      </c>
      <c r="AL16" s="167"/>
      <c r="AM16" s="167"/>
      <c r="AN16" s="167"/>
      <c r="AO16" s="167"/>
      <c r="AP16" s="167"/>
      <c r="AQ16" s="168"/>
      <c r="AR16" s="475"/>
      <c r="AS16" s="476"/>
      <c r="AT16" s="476"/>
      <c r="AU16" s="476"/>
      <c r="AV16" s="476"/>
      <c r="AW16" s="476"/>
      <c r="AX16" s="477"/>
    </row>
    <row r="17" spans="1:50" ht="24.75" customHeight="1" x14ac:dyDescent="0.15">
      <c r="A17" s="393"/>
      <c r="B17" s="394"/>
      <c r="C17" s="394"/>
      <c r="D17" s="394"/>
      <c r="E17" s="394"/>
      <c r="F17" s="395"/>
      <c r="G17" s="503"/>
      <c r="H17" s="504"/>
      <c r="I17" s="170" t="s">
        <v>61</v>
      </c>
      <c r="J17" s="171"/>
      <c r="K17" s="171"/>
      <c r="L17" s="171"/>
      <c r="M17" s="171"/>
      <c r="N17" s="171"/>
      <c r="O17" s="172"/>
      <c r="P17" s="478" t="s">
        <v>384</v>
      </c>
      <c r="Q17" s="479"/>
      <c r="R17" s="479"/>
      <c r="S17" s="479"/>
      <c r="T17" s="479"/>
      <c r="U17" s="479"/>
      <c r="V17" s="479"/>
      <c r="W17" s="166" t="s">
        <v>384</v>
      </c>
      <c r="X17" s="167"/>
      <c r="Y17" s="167"/>
      <c r="Z17" s="167"/>
      <c r="AA17" s="167"/>
      <c r="AB17" s="167"/>
      <c r="AC17" s="168"/>
      <c r="AD17" s="166" t="s">
        <v>384</v>
      </c>
      <c r="AE17" s="167"/>
      <c r="AF17" s="167"/>
      <c r="AG17" s="167"/>
      <c r="AH17" s="167"/>
      <c r="AI17" s="167"/>
      <c r="AJ17" s="168"/>
      <c r="AK17" s="166" t="s">
        <v>386</v>
      </c>
      <c r="AL17" s="167"/>
      <c r="AM17" s="167"/>
      <c r="AN17" s="167"/>
      <c r="AO17" s="167"/>
      <c r="AP17" s="167"/>
      <c r="AQ17" s="168"/>
      <c r="AR17" s="480"/>
      <c r="AS17" s="480"/>
      <c r="AT17" s="480"/>
      <c r="AU17" s="480"/>
      <c r="AV17" s="480"/>
      <c r="AW17" s="480"/>
      <c r="AX17" s="481"/>
    </row>
    <row r="18" spans="1:50" ht="24.75" customHeight="1" x14ac:dyDescent="0.15">
      <c r="A18" s="393"/>
      <c r="B18" s="394"/>
      <c r="C18" s="394"/>
      <c r="D18" s="394"/>
      <c r="E18" s="394"/>
      <c r="F18" s="395"/>
      <c r="G18" s="505"/>
      <c r="H18" s="506"/>
      <c r="I18" s="621" t="s">
        <v>22</v>
      </c>
      <c r="J18" s="622"/>
      <c r="K18" s="622"/>
      <c r="L18" s="622"/>
      <c r="M18" s="622"/>
      <c r="N18" s="622"/>
      <c r="O18" s="623"/>
      <c r="P18" s="643">
        <f>SUM(P13:V17)</f>
        <v>15</v>
      </c>
      <c r="Q18" s="644"/>
      <c r="R18" s="644"/>
      <c r="S18" s="644"/>
      <c r="T18" s="644"/>
      <c r="U18" s="644"/>
      <c r="V18" s="645"/>
      <c r="W18" s="643">
        <f>SUM(W13:AC17)</f>
        <v>15</v>
      </c>
      <c r="X18" s="644"/>
      <c r="Y18" s="644"/>
      <c r="Z18" s="644"/>
      <c r="AA18" s="644"/>
      <c r="AB18" s="644"/>
      <c r="AC18" s="645"/>
      <c r="AD18" s="643">
        <f t="shared" ref="AD18" si="0">SUM(AD13:AJ17)</f>
        <v>15</v>
      </c>
      <c r="AE18" s="644"/>
      <c r="AF18" s="644"/>
      <c r="AG18" s="644"/>
      <c r="AH18" s="644"/>
      <c r="AI18" s="644"/>
      <c r="AJ18" s="645"/>
      <c r="AK18" s="643">
        <f t="shared" ref="AK18" si="1">SUM(AK13:AQ17)</f>
        <v>0</v>
      </c>
      <c r="AL18" s="644"/>
      <c r="AM18" s="644"/>
      <c r="AN18" s="644"/>
      <c r="AO18" s="644"/>
      <c r="AP18" s="644"/>
      <c r="AQ18" s="645"/>
      <c r="AR18" s="643">
        <f t="shared" ref="AR18" si="2">SUM(AR13:AX17)</f>
        <v>0</v>
      </c>
      <c r="AS18" s="644"/>
      <c r="AT18" s="644"/>
      <c r="AU18" s="644"/>
      <c r="AV18" s="644"/>
      <c r="AW18" s="644"/>
      <c r="AX18" s="646"/>
    </row>
    <row r="19" spans="1:50" ht="24.75" customHeight="1" x14ac:dyDescent="0.15">
      <c r="A19" s="393"/>
      <c r="B19" s="394"/>
      <c r="C19" s="394"/>
      <c r="D19" s="394"/>
      <c r="E19" s="394"/>
      <c r="F19" s="395"/>
      <c r="G19" s="641" t="s">
        <v>10</v>
      </c>
      <c r="H19" s="642"/>
      <c r="I19" s="642"/>
      <c r="J19" s="642"/>
      <c r="K19" s="642"/>
      <c r="L19" s="642"/>
      <c r="M19" s="642"/>
      <c r="N19" s="642"/>
      <c r="O19" s="642"/>
      <c r="P19" s="166">
        <v>10</v>
      </c>
      <c r="Q19" s="167"/>
      <c r="R19" s="167"/>
      <c r="S19" s="167"/>
      <c r="T19" s="167"/>
      <c r="U19" s="167"/>
      <c r="V19" s="168"/>
      <c r="W19" s="166">
        <v>13</v>
      </c>
      <c r="X19" s="167"/>
      <c r="Y19" s="167"/>
      <c r="Z19" s="167"/>
      <c r="AA19" s="167"/>
      <c r="AB19" s="167"/>
      <c r="AC19" s="168"/>
      <c r="AD19" s="166">
        <v>15</v>
      </c>
      <c r="AE19" s="167"/>
      <c r="AF19" s="167"/>
      <c r="AG19" s="167"/>
      <c r="AH19" s="167"/>
      <c r="AI19" s="167"/>
      <c r="AJ19" s="168"/>
      <c r="AK19" s="619"/>
      <c r="AL19" s="619"/>
      <c r="AM19" s="619"/>
      <c r="AN19" s="619"/>
      <c r="AO19" s="619"/>
      <c r="AP19" s="619"/>
      <c r="AQ19" s="619"/>
      <c r="AR19" s="619"/>
      <c r="AS19" s="619"/>
      <c r="AT19" s="619"/>
      <c r="AU19" s="619"/>
      <c r="AV19" s="619"/>
      <c r="AW19" s="619"/>
      <c r="AX19" s="620"/>
    </row>
    <row r="20" spans="1:50" ht="24.75" customHeight="1" x14ac:dyDescent="0.15">
      <c r="A20" s="495"/>
      <c r="B20" s="496"/>
      <c r="C20" s="496"/>
      <c r="D20" s="496"/>
      <c r="E20" s="496"/>
      <c r="F20" s="497"/>
      <c r="G20" s="641" t="s">
        <v>11</v>
      </c>
      <c r="H20" s="642"/>
      <c r="I20" s="642"/>
      <c r="J20" s="642"/>
      <c r="K20" s="642"/>
      <c r="L20" s="642"/>
      <c r="M20" s="642"/>
      <c r="N20" s="642"/>
      <c r="O20" s="642"/>
      <c r="P20" s="647">
        <f>IF(P18=0, "-", P19/P18)</f>
        <v>0.66666666666666663</v>
      </c>
      <c r="Q20" s="647"/>
      <c r="R20" s="647"/>
      <c r="S20" s="647"/>
      <c r="T20" s="647"/>
      <c r="U20" s="647"/>
      <c r="V20" s="647"/>
      <c r="W20" s="647">
        <f>IF(W18=0, "-", W19/W18)</f>
        <v>0.8666666666666667</v>
      </c>
      <c r="X20" s="647"/>
      <c r="Y20" s="647"/>
      <c r="Z20" s="647"/>
      <c r="AA20" s="647"/>
      <c r="AB20" s="647"/>
      <c r="AC20" s="647"/>
      <c r="AD20" s="647">
        <f>IF(AD18=0, "-", AD19/AD18)</f>
        <v>1</v>
      </c>
      <c r="AE20" s="647"/>
      <c r="AF20" s="647"/>
      <c r="AG20" s="647"/>
      <c r="AH20" s="647"/>
      <c r="AI20" s="647"/>
      <c r="AJ20" s="647"/>
      <c r="AK20" s="619"/>
      <c r="AL20" s="619"/>
      <c r="AM20" s="619"/>
      <c r="AN20" s="619"/>
      <c r="AO20" s="619"/>
      <c r="AP20" s="619"/>
      <c r="AQ20" s="619"/>
      <c r="AR20" s="619"/>
      <c r="AS20" s="619"/>
      <c r="AT20" s="619"/>
      <c r="AU20" s="619"/>
      <c r="AV20" s="619"/>
      <c r="AW20" s="619"/>
      <c r="AX20" s="620"/>
    </row>
    <row r="21" spans="1:50" ht="18.75" customHeight="1" x14ac:dyDescent="0.15">
      <c r="A21" s="117" t="s">
        <v>13</v>
      </c>
      <c r="B21" s="118"/>
      <c r="C21" s="118"/>
      <c r="D21" s="118"/>
      <c r="E21" s="118"/>
      <c r="F21" s="119"/>
      <c r="G21" s="156" t="s">
        <v>319</v>
      </c>
      <c r="H21" s="131"/>
      <c r="I21" s="131"/>
      <c r="J21" s="131"/>
      <c r="K21" s="131"/>
      <c r="L21" s="131"/>
      <c r="M21" s="131"/>
      <c r="N21" s="131"/>
      <c r="O21" s="132"/>
      <c r="P21" s="130" t="s">
        <v>83</v>
      </c>
      <c r="Q21" s="131"/>
      <c r="R21" s="131"/>
      <c r="S21" s="131"/>
      <c r="T21" s="131"/>
      <c r="U21" s="131"/>
      <c r="V21" s="131"/>
      <c r="W21" s="131"/>
      <c r="X21" s="132"/>
      <c r="Y21" s="136"/>
      <c r="Z21" s="137"/>
      <c r="AA21" s="138"/>
      <c r="AB21" s="142" t="s">
        <v>12</v>
      </c>
      <c r="AC21" s="143"/>
      <c r="AD21" s="144"/>
      <c r="AE21" s="148" t="s">
        <v>69</v>
      </c>
      <c r="AF21" s="149"/>
      <c r="AG21" s="149"/>
      <c r="AH21" s="149"/>
      <c r="AI21" s="150"/>
      <c r="AJ21" s="148" t="s">
        <v>70</v>
      </c>
      <c r="AK21" s="149"/>
      <c r="AL21" s="149"/>
      <c r="AM21" s="149"/>
      <c r="AN21" s="150"/>
      <c r="AO21" s="148" t="s">
        <v>71</v>
      </c>
      <c r="AP21" s="149"/>
      <c r="AQ21" s="149"/>
      <c r="AR21" s="149"/>
      <c r="AS21" s="150"/>
      <c r="AT21" s="163" t="s">
        <v>303</v>
      </c>
      <c r="AU21" s="164"/>
      <c r="AV21" s="164"/>
      <c r="AW21" s="164"/>
      <c r="AX21" s="165"/>
    </row>
    <row r="22" spans="1:50" ht="18.75" customHeight="1" x14ac:dyDescent="0.15">
      <c r="A22" s="117"/>
      <c r="B22" s="118"/>
      <c r="C22" s="118"/>
      <c r="D22" s="118"/>
      <c r="E22" s="118"/>
      <c r="F22" s="119"/>
      <c r="G22" s="157"/>
      <c r="H22" s="134"/>
      <c r="I22" s="134"/>
      <c r="J22" s="134"/>
      <c r="K22" s="134"/>
      <c r="L22" s="134"/>
      <c r="M22" s="134"/>
      <c r="N22" s="134"/>
      <c r="O22" s="135"/>
      <c r="P22" s="133"/>
      <c r="Q22" s="134"/>
      <c r="R22" s="134"/>
      <c r="S22" s="134"/>
      <c r="T22" s="134"/>
      <c r="U22" s="134"/>
      <c r="V22" s="134"/>
      <c r="W22" s="134"/>
      <c r="X22" s="135"/>
      <c r="Y22" s="139"/>
      <c r="Z22" s="140"/>
      <c r="AA22" s="141"/>
      <c r="AB22" s="145"/>
      <c r="AC22" s="146"/>
      <c r="AD22" s="147"/>
      <c r="AE22" s="151"/>
      <c r="AF22" s="152"/>
      <c r="AG22" s="152"/>
      <c r="AH22" s="152"/>
      <c r="AI22" s="153"/>
      <c r="AJ22" s="151"/>
      <c r="AK22" s="152"/>
      <c r="AL22" s="152"/>
      <c r="AM22" s="152"/>
      <c r="AN22" s="153"/>
      <c r="AO22" s="151"/>
      <c r="AP22" s="152"/>
      <c r="AQ22" s="152"/>
      <c r="AR22" s="152"/>
      <c r="AS22" s="153"/>
      <c r="AT22" s="58"/>
      <c r="AU22" s="304">
        <v>27</v>
      </c>
      <c r="AV22" s="304"/>
      <c r="AW22" s="134" t="s">
        <v>355</v>
      </c>
      <c r="AX22" s="302"/>
    </row>
    <row r="23" spans="1:50" ht="25.15" customHeight="1" x14ac:dyDescent="0.15">
      <c r="A23" s="120"/>
      <c r="B23" s="118"/>
      <c r="C23" s="118"/>
      <c r="D23" s="118"/>
      <c r="E23" s="118"/>
      <c r="F23" s="119"/>
      <c r="G23" s="64" t="s">
        <v>433</v>
      </c>
      <c r="H23" s="65"/>
      <c r="I23" s="65"/>
      <c r="J23" s="65"/>
      <c r="K23" s="65"/>
      <c r="L23" s="65"/>
      <c r="M23" s="65"/>
      <c r="N23" s="65"/>
      <c r="O23" s="66"/>
      <c r="P23" s="220" t="s">
        <v>434</v>
      </c>
      <c r="Q23" s="221"/>
      <c r="R23" s="221"/>
      <c r="S23" s="221"/>
      <c r="T23" s="221"/>
      <c r="U23" s="221"/>
      <c r="V23" s="221"/>
      <c r="W23" s="221"/>
      <c r="X23" s="222"/>
      <c r="Y23" s="229" t="s">
        <v>14</v>
      </c>
      <c r="Z23" s="230"/>
      <c r="AA23" s="231"/>
      <c r="AB23" s="158" t="s">
        <v>402</v>
      </c>
      <c r="AC23" s="159"/>
      <c r="AD23" s="159"/>
      <c r="AE23" s="78">
        <v>0</v>
      </c>
      <c r="AF23" s="79"/>
      <c r="AG23" s="79"/>
      <c r="AH23" s="79"/>
      <c r="AI23" s="80"/>
      <c r="AJ23" s="78">
        <v>0</v>
      </c>
      <c r="AK23" s="79"/>
      <c r="AL23" s="79"/>
      <c r="AM23" s="79"/>
      <c r="AN23" s="80"/>
      <c r="AO23" s="78">
        <v>2</v>
      </c>
      <c r="AP23" s="79"/>
      <c r="AQ23" s="79"/>
      <c r="AR23" s="79"/>
      <c r="AS23" s="80"/>
      <c r="AT23" s="187"/>
      <c r="AU23" s="187"/>
      <c r="AV23" s="187"/>
      <c r="AW23" s="187"/>
      <c r="AX23" s="188"/>
    </row>
    <row r="24" spans="1:50" ht="25.15" customHeight="1" x14ac:dyDescent="0.15">
      <c r="A24" s="121"/>
      <c r="B24" s="122"/>
      <c r="C24" s="122"/>
      <c r="D24" s="122"/>
      <c r="E24" s="122"/>
      <c r="F24" s="123"/>
      <c r="G24" s="67"/>
      <c r="H24" s="68"/>
      <c r="I24" s="68"/>
      <c r="J24" s="68"/>
      <c r="K24" s="68"/>
      <c r="L24" s="68"/>
      <c r="M24" s="68"/>
      <c r="N24" s="68"/>
      <c r="O24" s="69"/>
      <c r="P24" s="223"/>
      <c r="Q24" s="223"/>
      <c r="R24" s="223"/>
      <c r="S24" s="223"/>
      <c r="T24" s="223"/>
      <c r="U24" s="223"/>
      <c r="V24" s="223"/>
      <c r="W24" s="223"/>
      <c r="X24" s="224"/>
      <c r="Y24" s="129" t="s">
        <v>65</v>
      </c>
      <c r="Z24" s="74"/>
      <c r="AA24" s="75"/>
      <c r="AB24" s="227" t="s">
        <v>413</v>
      </c>
      <c r="AC24" s="228"/>
      <c r="AD24" s="228"/>
      <c r="AE24" s="78" t="s">
        <v>413</v>
      </c>
      <c r="AF24" s="79"/>
      <c r="AG24" s="79"/>
      <c r="AH24" s="79"/>
      <c r="AI24" s="80"/>
      <c r="AJ24" s="78" t="s">
        <v>413</v>
      </c>
      <c r="AK24" s="79"/>
      <c r="AL24" s="79"/>
      <c r="AM24" s="79"/>
      <c r="AN24" s="80"/>
      <c r="AO24" s="78" t="s">
        <v>413</v>
      </c>
      <c r="AP24" s="79"/>
      <c r="AQ24" s="79"/>
      <c r="AR24" s="79"/>
      <c r="AS24" s="80"/>
      <c r="AT24" s="78">
        <v>2</v>
      </c>
      <c r="AU24" s="79"/>
      <c r="AV24" s="79"/>
      <c r="AW24" s="79"/>
      <c r="AX24" s="345"/>
    </row>
    <row r="25" spans="1:50" ht="25.15" customHeight="1" x14ac:dyDescent="0.15">
      <c r="A25" s="124"/>
      <c r="B25" s="125"/>
      <c r="C25" s="125"/>
      <c r="D25" s="125"/>
      <c r="E25" s="125"/>
      <c r="F25" s="126"/>
      <c r="G25" s="70"/>
      <c r="H25" s="71"/>
      <c r="I25" s="71"/>
      <c r="J25" s="71"/>
      <c r="K25" s="71"/>
      <c r="L25" s="71"/>
      <c r="M25" s="71"/>
      <c r="N25" s="71"/>
      <c r="O25" s="72"/>
      <c r="P25" s="225"/>
      <c r="Q25" s="225"/>
      <c r="R25" s="225"/>
      <c r="S25" s="225"/>
      <c r="T25" s="225"/>
      <c r="U25" s="225"/>
      <c r="V25" s="225"/>
      <c r="W25" s="225"/>
      <c r="X25" s="226"/>
      <c r="Y25" s="73" t="s">
        <v>15</v>
      </c>
      <c r="Z25" s="74"/>
      <c r="AA25" s="75"/>
      <c r="AB25" s="76" t="s">
        <v>359</v>
      </c>
      <c r="AC25" s="77"/>
      <c r="AD25" s="77"/>
      <c r="AE25" s="78">
        <v>0</v>
      </c>
      <c r="AF25" s="79"/>
      <c r="AG25" s="79"/>
      <c r="AH25" s="79"/>
      <c r="AI25" s="80"/>
      <c r="AJ25" s="78">
        <v>0</v>
      </c>
      <c r="AK25" s="79"/>
      <c r="AL25" s="79"/>
      <c r="AM25" s="79"/>
      <c r="AN25" s="80"/>
      <c r="AO25" s="78">
        <v>100</v>
      </c>
      <c r="AP25" s="79"/>
      <c r="AQ25" s="79"/>
      <c r="AR25" s="79"/>
      <c r="AS25" s="80"/>
      <c r="AT25" s="184"/>
      <c r="AU25" s="185"/>
      <c r="AV25" s="185"/>
      <c r="AW25" s="185"/>
      <c r="AX25" s="186"/>
    </row>
    <row r="26" spans="1:50" ht="18.75" hidden="1" customHeight="1" x14ac:dyDescent="0.15">
      <c r="A26" s="117" t="s">
        <v>13</v>
      </c>
      <c r="B26" s="118"/>
      <c r="C26" s="118"/>
      <c r="D26" s="118"/>
      <c r="E26" s="118"/>
      <c r="F26" s="119"/>
      <c r="G26" s="156" t="s">
        <v>319</v>
      </c>
      <c r="H26" s="131"/>
      <c r="I26" s="131"/>
      <c r="J26" s="131"/>
      <c r="K26" s="131"/>
      <c r="L26" s="131"/>
      <c r="M26" s="131"/>
      <c r="N26" s="131"/>
      <c r="O26" s="132"/>
      <c r="P26" s="130" t="s">
        <v>83</v>
      </c>
      <c r="Q26" s="131"/>
      <c r="R26" s="131"/>
      <c r="S26" s="131"/>
      <c r="T26" s="131"/>
      <c r="U26" s="131"/>
      <c r="V26" s="131"/>
      <c r="W26" s="131"/>
      <c r="X26" s="132"/>
      <c r="Y26" s="136"/>
      <c r="Z26" s="137"/>
      <c r="AA26" s="138"/>
      <c r="AB26" s="142" t="s">
        <v>12</v>
      </c>
      <c r="AC26" s="143"/>
      <c r="AD26" s="144"/>
      <c r="AE26" s="148" t="s">
        <v>69</v>
      </c>
      <c r="AF26" s="149"/>
      <c r="AG26" s="149"/>
      <c r="AH26" s="149"/>
      <c r="AI26" s="150"/>
      <c r="AJ26" s="148" t="s">
        <v>70</v>
      </c>
      <c r="AK26" s="149"/>
      <c r="AL26" s="149"/>
      <c r="AM26" s="149"/>
      <c r="AN26" s="150"/>
      <c r="AO26" s="148" t="s">
        <v>71</v>
      </c>
      <c r="AP26" s="149"/>
      <c r="AQ26" s="149"/>
      <c r="AR26" s="149"/>
      <c r="AS26" s="150"/>
      <c r="AT26" s="160" t="s">
        <v>303</v>
      </c>
      <c r="AU26" s="161"/>
      <c r="AV26" s="161"/>
      <c r="AW26" s="161"/>
      <c r="AX26" s="162"/>
    </row>
    <row r="27" spans="1:50" ht="18.75" hidden="1" customHeight="1" x14ac:dyDescent="0.15">
      <c r="A27" s="117"/>
      <c r="B27" s="118"/>
      <c r="C27" s="118"/>
      <c r="D27" s="118"/>
      <c r="E27" s="118"/>
      <c r="F27" s="119"/>
      <c r="G27" s="157"/>
      <c r="H27" s="134"/>
      <c r="I27" s="134"/>
      <c r="J27" s="134"/>
      <c r="K27" s="134"/>
      <c r="L27" s="134"/>
      <c r="M27" s="134"/>
      <c r="N27" s="134"/>
      <c r="O27" s="135"/>
      <c r="P27" s="133"/>
      <c r="Q27" s="134"/>
      <c r="R27" s="134"/>
      <c r="S27" s="134"/>
      <c r="T27" s="134"/>
      <c r="U27" s="134"/>
      <c r="V27" s="134"/>
      <c r="W27" s="134"/>
      <c r="X27" s="135"/>
      <c r="Y27" s="139"/>
      <c r="Z27" s="140"/>
      <c r="AA27" s="141"/>
      <c r="AB27" s="145"/>
      <c r="AC27" s="146"/>
      <c r="AD27" s="147"/>
      <c r="AE27" s="151"/>
      <c r="AF27" s="152"/>
      <c r="AG27" s="152"/>
      <c r="AH27" s="152"/>
      <c r="AI27" s="153"/>
      <c r="AJ27" s="151"/>
      <c r="AK27" s="152"/>
      <c r="AL27" s="152"/>
      <c r="AM27" s="152"/>
      <c r="AN27" s="153"/>
      <c r="AO27" s="151"/>
      <c r="AP27" s="152"/>
      <c r="AQ27" s="152"/>
      <c r="AR27" s="152"/>
      <c r="AS27" s="153"/>
      <c r="AT27" s="58"/>
      <c r="AU27" s="304"/>
      <c r="AV27" s="304"/>
      <c r="AW27" s="134" t="s">
        <v>355</v>
      </c>
      <c r="AX27" s="302"/>
    </row>
    <row r="28" spans="1:50" ht="22.5" hidden="1" customHeight="1" x14ac:dyDescent="0.15">
      <c r="A28" s="120"/>
      <c r="B28" s="118"/>
      <c r="C28" s="118"/>
      <c r="D28" s="118"/>
      <c r="E28" s="118"/>
      <c r="F28" s="119"/>
      <c r="G28" s="648"/>
      <c r="H28" s="235"/>
      <c r="I28" s="235"/>
      <c r="J28" s="235"/>
      <c r="K28" s="235"/>
      <c r="L28" s="235"/>
      <c r="M28" s="235"/>
      <c r="N28" s="235"/>
      <c r="O28" s="236"/>
      <c r="P28" s="220"/>
      <c r="Q28" s="65"/>
      <c r="R28" s="65"/>
      <c r="S28" s="65"/>
      <c r="T28" s="65"/>
      <c r="U28" s="65"/>
      <c r="V28" s="65"/>
      <c r="W28" s="65"/>
      <c r="X28" s="66"/>
      <c r="Y28" s="229" t="s">
        <v>14</v>
      </c>
      <c r="Z28" s="230"/>
      <c r="AA28" s="231"/>
      <c r="AB28" s="303"/>
      <c r="AC28" s="303"/>
      <c r="AD28" s="303"/>
      <c r="AE28" s="78"/>
      <c r="AF28" s="79"/>
      <c r="AG28" s="79"/>
      <c r="AH28" s="79"/>
      <c r="AI28" s="80"/>
      <c r="AJ28" s="78"/>
      <c r="AK28" s="79"/>
      <c r="AL28" s="79"/>
      <c r="AM28" s="79"/>
      <c r="AN28" s="80"/>
      <c r="AO28" s="78"/>
      <c r="AP28" s="79"/>
      <c r="AQ28" s="79"/>
      <c r="AR28" s="79"/>
      <c r="AS28" s="80"/>
      <c r="AT28" s="187"/>
      <c r="AU28" s="187"/>
      <c r="AV28" s="187"/>
      <c r="AW28" s="187"/>
      <c r="AX28" s="188"/>
    </row>
    <row r="29" spans="1:50" ht="22.5" hidden="1" customHeight="1" x14ac:dyDescent="0.15">
      <c r="A29" s="121"/>
      <c r="B29" s="122"/>
      <c r="C29" s="122"/>
      <c r="D29" s="122"/>
      <c r="E29" s="122"/>
      <c r="F29" s="123"/>
      <c r="G29" s="237"/>
      <c r="H29" s="238"/>
      <c r="I29" s="238"/>
      <c r="J29" s="238"/>
      <c r="K29" s="238"/>
      <c r="L29" s="238"/>
      <c r="M29" s="238"/>
      <c r="N29" s="238"/>
      <c r="O29" s="239"/>
      <c r="P29" s="68"/>
      <c r="Q29" s="68"/>
      <c r="R29" s="68"/>
      <c r="S29" s="68"/>
      <c r="T29" s="68"/>
      <c r="U29" s="68"/>
      <c r="V29" s="68"/>
      <c r="W29" s="68"/>
      <c r="X29" s="69"/>
      <c r="Y29" s="129" t="s">
        <v>65</v>
      </c>
      <c r="Z29" s="74"/>
      <c r="AA29" s="75"/>
      <c r="AB29" s="189"/>
      <c r="AC29" s="189"/>
      <c r="AD29" s="189"/>
      <c r="AE29" s="78"/>
      <c r="AF29" s="79"/>
      <c r="AG29" s="79"/>
      <c r="AH29" s="79"/>
      <c r="AI29" s="80"/>
      <c r="AJ29" s="78"/>
      <c r="AK29" s="79"/>
      <c r="AL29" s="79"/>
      <c r="AM29" s="79"/>
      <c r="AN29" s="80"/>
      <c r="AO29" s="78"/>
      <c r="AP29" s="79"/>
      <c r="AQ29" s="79"/>
      <c r="AR29" s="79"/>
      <c r="AS29" s="80"/>
      <c r="AT29" s="78"/>
      <c r="AU29" s="79"/>
      <c r="AV29" s="79"/>
      <c r="AW29" s="79"/>
      <c r="AX29" s="345"/>
    </row>
    <row r="30" spans="1:50" ht="22.5" hidden="1" customHeight="1" x14ac:dyDescent="0.15">
      <c r="A30" s="124"/>
      <c r="B30" s="125"/>
      <c r="C30" s="125"/>
      <c r="D30" s="125"/>
      <c r="E30" s="125"/>
      <c r="F30" s="126"/>
      <c r="G30" s="240"/>
      <c r="H30" s="241"/>
      <c r="I30" s="241"/>
      <c r="J30" s="241"/>
      <c r="K30" s="241"/>
      <c r="L30" s="241"/>
      <c r="M30" s="241"/>
      <c r="N30" s="241"/>
      <c r="O30" s="242"/>
      <c r="P30" s="71"/>
      <c r="Q30" s="71"/>
      <c r="R30" s="71"/>
      <c r="S30" s="71"/>
      <c r="T30" s="71"/>
      <c r="U30" s="71"/>
      <c r="V30" s="71"/>
      <c r="W30" s="71"/>
      <c r="X30" s="72"/>
      <c r="Y30" s="73" t="s">
        <v>15</v>
      </c>
      <c r="Z30" s="74"/>
      <c r="AA30" s="75"/>
      <c r="AB30" s="77" t="s">
        <v>16</v>
      </c>
      <c r="AC30" s="77"/>
      <c r="AD30" s="77"/>
      <c r="AE30" s="78"/>
      <c r="AF30" s="79"/>
      <c r="AG30" s="79"/>
      <c r="AH30" s="79"/>
      <c r="AI30" s="80"/>
      <c r="AJ30" s="78"/>
      <c r="AK30" s="79"/>
      <c r="AL30" s="79"/>
      <c r="AM30" s="79"/>
      <c r="AN30" s="80"/>
      <c r="AO30" s="78"/>
      <c r="AP30" s="79"/>
      <c r="AQ30" s="79"/>
      <c r="AR30" s="79"/>
      <c r="AS30" s="80"/>
      <c r="AT30" s="184"/>
      <c r="AU30" s="185"/>
      <c r="AV30" s="185"/>
      <c r="AW30" s="185"/>
      <c r="AX30" s="186"/>
    </row>
    <row r="31" spans="1:50" ht="18.75" hidden="1" customHeight="1" x14ac:dyDescent="0.15">
      <c r="A31" s="117" t="s">
        <v>13</v>
      </c>
      <c r="B31" s="118"/>
      <c r="C31" s="118"/>
      <c r="D31" s="118"/>
      <c r="E31" s="118"/>
      <c r="F31" s="119"/>
      <c r="G31" s="156" t="s">
        <v>319</v>
      </c>
      <c r="H31" s="131"/>
      <c r="I31" s="131"/>
      <c r="J31" s="131"/>
      <c r="K31" s="131"/>
      <c r="L31" s="131"/>
      <c r="M31" s="131"/>
      <c r="N31" s="131"/>
      <c r="O31" s="132"/>
      <c r="P31" s="130" t="s">
        <v>83</v>
      </c>
      <c r="Q31" s="131"/>
      <c r="R31" s="131"/>
      <c r="S31" s="131"/>
      <c r="T31" s="131"/>
      <c r="U31" s="131"/>
      <c r="V31" s="131"/>
      <c r="W31" s="131"/>
      <c r="X31" s="132"/>
      <c r="Y31" s="136"/>
      <c r="Z31" s="137"/>
      <c r="AA31" s="138"/>
      <c r="AB31" s="142" t="s">
        <v>12</v>
      </c>
      <c r="AC31" s="143"/>
      <c r="AD31" s="144"/>
      <c r="AE31" s="148" t="s">
        <v>69</v>
      </c>
      <c r="AF31" s="149"/>
      <c r="AG31" s="149"/>
      <c r="AH31" s="149"/>
      <c r="AI31" s="150"/>
      <c r="AJ31" s="148" t="s">
        <v>70</v>
      </c>
      <c r="AK31" s="149"/>
      <c r="AL31" s="149"/>
      <c r="AM31" s="149"/>
      <c r="AN31" s="150"/>
      <c r="AO31" s="148" t="s">
        <v>71</v>
      </c>
      <c r="AP31" s="149"/>
      <c r="AQ31" s="149"/>
      <c r="AR31" s="149"/>
      <c r="AS31" s="150"/>
      <c r="AT31" s="163" t="s">
        <v>303</v>
      </c>
      <c r="AU31" s="164"/>
      <c r="AV31" s="164"/>
      <c r="AW31" s="164"/>
      <c r="AX31" s="165"/>
    </row>
    <row r="32" spans="1:50" ht="18.75" hidden="1" customHeight="1" x14ac:dyDescent="0.15">
      <c r="A32" s="117"/>
      <c r="B32" s="118"/>
      <c r="C32" s="118"/>
      <c r="D32" s="118"/>
      <c r="E32" s="118"/>
      <c r="F32" s="119"/>
      <c r="G32" s="157"/>
      <c r="H32" s="134"/>
      <c r="I32" s="134"/>
      <c r="J32" s="134"/>
      <c r="K32" s="134"/>
      <c r="L32" s="134"/>
      <c r="M32" s="134"/>
      <c r="N32" s="134"/>
      <c r="O32" s="135"/>
      <c r="P32" s="133"/>
      <c r="Q32" s="134"/>
      <c r="R32" s="134"/>
      <c r="S32" s="134"/>
      <c r="T32" s="134"/>
      <c r="U32" s="134"/>
      <c r="V32" s="134"/>
      <c r="W32" s="134"/>
      <c r="X32" s="135"/>
      <c r="Y32" s="139"/>
      <c r="Z32" s="140"/>
      <c r="AA32" s="141"/>
      <c r="AB32" s="145"/>
      <c r="AC32" s="146"/>
      <c r="AD32" s="147"/>
      <c r="AE32" s="151"/>
      <c r="AF32" s="152"/>
      <c r="AG32" s="152"/>
      <c r="AH32" s="152"/>
      <c r="AI32" s="153"/>
      <c r="AJ32" s="151"/>
      <c r="AK32" s="152"/>
      <c r="AL32" s="152"/>
      <c r="AM32" s="152"/>
      <c r="AN32" s="153"/>
      <c r="AO32" s="151"/>
      <c r="AP32" s="152"/>
      <c r="AQ32" s="152"/>
      <c r="AR32" s="152"/>
      <c r="AS32" s="153"/>
      <c r="AT32" s="58"/>
      <c r="AU32" s="304"/>
      <c r="AV32" s="304"/>
      <c r="AW32" s="134" t="s">
        <v>355</v>
      </c>
      <c r="AX32" s="302"/>
    </row>
    <row r="33" spans="1:50" ht="22.5" hidden="1" customHeight="1" x14ac:dyDescent="0.15">
      <c r="A33" s="120"/>
      <c r="B33" s="118"/>
      <c r="C33" s="118"/>
      <c r="D33" s="118"/>
      <c r="E33" s="118"/>
      <c r="F33" s="119"/>
      <c r="G33" s="234"/>
      <c r="H33" s="235"/>
      <c r="I33" s="235"/>
      <c r="J33" s="235"/>
      <c r="K33" s="235"/>
      <c r="L33" s="235"/>
      <c r="M33" s="235"/>
      <c r="N33" s="235"/>
      <c r="O33" s="236"/>
      <c r="P33" s="220"/>
      <c r="Q33" s="65"/>
      <c r="R33" s="65"/>
      <c r="S33" s="65"/>
      <c r="T33" s="65"/>
      <c r="U33" s="65"/>
      <c r="V33" s="65"/>
      <c r="W33" s="65"/>
      <c r="X33" s="66"/>
      <c r="Y33" s="229" t="s">
        <v>14</v>
      </c>
      <c r="Z33" s="230"/>
      <c r="AA33" s="231"/>
      <c r="AB33" s="303"/>
      <c r="AC33" s="303"/>
      <c r="AD33" s="303"/>
      <c r="AE33" s="78"/>
      <c r="AF33" s="79"/>
      <c r="AG33" s="79"/>
      <c r="AH33" s="79"/>
      <c r="AI33" s="80"/>
      <c r="AJ33" s="78"/>
      <c r="AK33" s="79"/>
      <c r="AL33" s="79"/>
      <c r="AM33" s="79"/>
      <c r="AN33" s="80"/>
      <c r="AO33" s="78"/>
      <c r="AP33" s="79"/>
      <c r="AQ33" s="79"/>
      <c r="AR33" s="79"/>
      <c r="AS33" s="80"/>
      <c r="AT33" s="187"/>
      <c r="AU33" s="187"/>
      <c r="AV33" s="187"/>
      <c r="AW33" s="187"/>
      <c r="AX33" s="188"/>
    </row>
    <row r="34" spans="1:50" ht="22.5" hidden="1" customHeight="1" x14ac:dyDescent="0.15">
      <c r="A34" s="121"/>
      <c r="B34" s="122"/>
      <c r="C34" s="122"/>
      <c r="D34" s="122"/>
      <c r="E34" s="122"/>
      <c r="F34" s="123"/>
      <c r="G34" s="237"/>
      <c r="H34" s="238"/>
      <c r="I34" s="238"/>
      <c r="J34" s="238"/>
      <c r="K34" s="238"/>
      <c r="L34" s="238"/>
      <c r="M34" s="238"/>
      <c r="N34" s="238"/>
      <c r="O34" s="239"/>
      <c r="P34" s="68"/>
      <c r="Q34" s="68"/>
      <c r="R34" s="68"/>
      <c r="S34" s="68"/>
      <c r="T34" s="68"/>
      <c r="U34" s="68"/>
      <c r="V34" s="68"/>
      <c r="W34" s="68"/>
      <c r="X34" s="69"/>
      <c r="Y34" s="129" t="s">
        <v>65</v>
      </c>
      <c r="Z34" s="74"/>
      <c r="AA34" s="75"/>
      <c r="AB34" s="189"/>
      <c r="AC34" s="189"/>
      <c r="AD34" s="189"/>
      <c r="AE34" s="78"/>
      <c r="AF34" s="79"/>
      <c r="AG34" s="79"/>
      <c r="AH34" s="79"/>
      <c r="AI34" s="80"/>
      <c r="AJ34" s="78"/>
      <c r="AK34" s="79"/>
      <c r="AL34" s="79"/>
      <c r="AM34" s="79"/>
      <c r="AN34" s="80"/>
      <c r="AO34" s="78"/>
      <c r="AP34" s="79"/>
      <c r="AQ34" s="79"/>
      <c r="AR34" s="79"/>
      <c r="AS34" s="80"/>
      <c r="AT34" s="78"/>
      <c r="AU34" s="79"/>
      <c r="AV34" s="79"/>
      <c r="AW34" s="79"/>
      <c r="AX34" s="345"/>
    </row>
    <row r="35" spans="1:50" ht="22.5" hidden="1" customHeight="1" x14ac:dyDescent="0.15">
      <c r="A35" s="124"/>
      <c r="B35" s="125"/>
      <c r="C35" s="125"/>
      <c r="D35" s="125"/>
      <c r="E35" s="125"/>
      <c r="F35" s="126"/>
      <c r="G35" s="240"/>
      <c r="H35" s="241"/>
      <c r="I35" s="241"/>
      <c r="J35" s="241"/>
      <c r="K35" s="241"/>
      <c r="L35" s="241"/>
      <c r="M35" s="241"/>
      <c r="N35" s="241"/>
      <c r="O35" s="242"/>
      <c r="P35" s="71"/>
      <c r="Q35" s="71"/>
      <c r="R35" s="71"/>
      <c r="S35" s="71"/>
      <c r="T35" s="71"/>
      <c r="U35" s="71"/>
      <c r="V35" s="71"/>
      <c r="W35" s="71"/>
      <c r="X35" s="72"/>
      <c r="Y35" s="73" t="s">
        <v>15</v>
      </c>
      <c r="Z35" s="74"/>
      <c r="AA35" s="75"/>
      <c r="AB35" s="77" t="s">
        <v>16</v>
      </c>
      <c r="AC35" s="77"/>
      <c r="AD35" s="77"/>
      <c r="AE35" s="78"/>
      <c r="AF35" s="79"/>
      <c r="AG35" s="79"/>
      <c r="AH35" s="79"/>
      <c r="AI35" s="80"/>
      <c r="AJ35" s="78"/>
      <c r="AK35" s="79"/>
      <c r="AL35" s="79"/>
      <c r="AM35" s="79"/>
      <c r="AN35" s="80"/>
      <c r="AO35" s="78"/>
      <c r="AP35" s="79"/>
      <c r="AQ35" s="79"/>
      <c r="AR35" s="79"/>
      <c r="AS35" s="80"/>
      <c r="AT35" s="184"/>
      <c r="AU35" s="185"/>
      <c r="AV35" s="185"/>
      <c r="AW35" s="185"/>
      <c r="AX35" s="186"/>
    </row>
    <row r="36" spans="1:50" ht="18.75" hidden="1" customHeight="1" x14ac:dyDescent="0.15">
      <c r="A36" s="117" t="s">
        <v>13</v>
      </c>
      <c r="B36" s="118"/>
      <c r="C36" s="118"/>
      <c r="D36" s="118"/>
      <c r="E36" s="118"/>
      <c r="F36" s="119"/>
      <c r="G36" s="156" t="s">
        <v>319</v>
      </c>
      <c r="H36" s="131"/>
      <c r="I36" s="131"/>
      <c r="J36" s="131"/>
      <c r="K36" s="131"/>
      <c r="L36" s="131"/>
      <c r="M36" s="131"/>
      <c r="N36" s="131"/>
      <c r="O36" s="132"/>
      <c r="P36" s="130" t="s">
        <v>83</v>
      </c>
      <c r="Q36" s="131"/>
      <c r="R36" s="131"/>
      <c r="S36" s="131"/>
      <c r="T36" s="131"/>
      <c r="U36" s="131"/>
      <c r="V36" s="131"/>
      <c r="W36" s="131"/>
      <c r="X36" s="132"/>
      <c r="Y36" s="136"/>
      <c r="Z36" s="137"/>
      <c r="AA36" s="138"/>
      <c r="AB36" s="142" t="s">
        <v>12</v>
      </c>
      <c r="AC36" s="143"/>
      <c r="AD36" s="144"/>
      <c r="AE36" s="148" t="s">
        <v>69</v>
      </c>
      <c r="AF36" s="149"/>
      <c r="AG36" s="149"/>
      <c r="AH36" s="149"/>
      <c r="AI36" s="150"/>
      <c r="AJ36" s="148" t="s">
        <v>70</v>
      </c>
      <c r="AK36" s="149"/>
      <c r="AL36" s="149"/>
      <c r="AM36" s="149"/>
      <c r="AN36" s="150"/>
      <c r="AO36" s="148" t="s">
        <v>71</v>
      </c>
      <c r="AP36" s="149"/>
      <c r="AQ36" s="149"/>
      <c r="AR36" s="149"/>
      <c r="AS36" s="150"/>
      <c r="AT36" s="163" t="s">
        <v>303</v>
      </c>
      <c r="AU36" s="164"/>
      <c r="AV36" s="164"/>
      <c r="AW36" s="164"/>
      <c r="AX36" s="165"/>
    </row>
    <row r="37" spans="1:50" ht="18.75" hidden="1" customHeight="1" x14ac:dyDescent="0.15">
      <c r="A37" s="117"/>
      <c r="B37" s="118"/>
      <c r="C37" s="118"/>
      <c r="D37" s="118"/>
      <c r="E37" s="118"/>
      <c r="F37" s="119"/>
      <c r="G37" s="157"/>
      <c r="H37" s="134"/>
      <c r="I37" s="134"/>
      <c r="J37" s="134"/>
      <c r="K37" s="134"/>
      <c r="L37" s="134"/>
      <c r="M37" s="134"/>
      <c r="N37" s="134"/>
      <c r="O37" s="135"/>
      <c r="P37" s="133"/>
      <c r="Q37" s="134"/>
      <c r="R37" s="134"/>
      <c r="S37" s="134"/>
      <c r="T37" s="134"/>
      <c r="U37" s="134"/>
      <c r="V37" s="134"/>
      <c r="W37" s="134"/>
      <c r="X37" s="135"/>
      <c r="Y37" s="139"/>
      <c r="Z37" s="140"/>
      <c r="AA37" s="141"/>
      <c r="AB37" s="145"/>
      <c r="AC37" s="146"/>
      <c r="AD37" s="147"/>
      <c r="AE37" s="151"/>
      <c r="AF37" s="152"/>
      <c r="AG37" s="152"/>
      <c r="AH37" s="152"/>
      <c r="AI37" s="153"/>
      <c r="AJ37" s="151"/>
      <c r="AK37" s="152"/>
      <c r="AL37" s="152"/>
      <c r="AM37" s="152"/>
      <c r="AN37" s="153"/>
      <c r="AO37" s="151"/>
      <c r="AP37" s="152"/>
      <c r="AQ37" s="152"/>
      <c r="AR37" s="152"/>
      <c r="AS37" s="153"/>
      <c r="AT37" s="58"/>
      <c r="AU37" s="304"/>
      <c r="AV37" s="304"/>
      <c r="AW37" s="134" t="s">
        <v>355</v>
      </c>
      <c r="AX37" s="302"/>
    </row>
    <row r="38" spans="1:50" ht="22.5" hidden="1" customHeight="1" x14ac:dyDescent="0.15">
      <c r="A38" s="120"/>
      <c r="B38" s="118"/>
      <c r="C38" s="118"/>
      <c r="D38" s="118"/>
      <c r="E38" s="118"/>
      <c r="F38" s="119"/>
      <c r="G38" s="234"/>
      <c r="H38" s="235"/>
      <c r="I38" s="235"/>
      <c r="J38" s="235"/>
      <c r="K38" s="235"/>
      <c r="L38" s="235"/>
      <c r="M38" s="235"/>
      <c r="N38" s="235"/>
      <c r="O38" s="236"/>
      <c r="P38" s="65"/>
      <c r="Q38" s="65"/>
      <c r="R38" s="65"/>
      <c r="S38" s="65"/>
      <c r="T38" s="65"/>
      <c r="U38" s="65"/>
      <c r="V38" s="65"/>
      <c r="W38" s="65"/>
      <c r="X38" s="66"/>
      <c r="Y38" s="229" t="s">
        <v>14</v>
      </c>
      <c r="Z38" s="230"/>
      <c r="AA38" s="231"/>
      <c r="AB38" s="303"/>
      <c r="AC38" s="303"/>
      <c r="AD38" s="303"/>
      <c r="AE38" s="78"/>
      <c r="AF38" s="79"/>
      <c r="AG38" s="79"/>
      <c r="AH38" s="79"/>
      <c r="AI38" s="80"/>
      <c r="AJ38" s="78"/>
      <c r="AK38" s="79"/>
      <c r="AL38" s="79"/>
      <c r="AM38" s="79"/>
      <c r="AN38" s="80"/>
      <c r="AO38" s="78"/>
      <c r="AP38" s="79"/>
      <c r="AQ38" s="79"/>
      <c r="AR38" s="79"/>
      <c r="AS38" s="80"/>
      <c r="AT38" s="187"/>
      <c r="AU38" s="187"/>
      <c r="AV38" s="187"/>
      <c r="AW38" s="187"/>
      <c r="AX38" s="188"/>
    </row>
    <row r="39" spans="1:50" ht="22.5" hidden="1" customHeight="1" x14ac:dyDescent="0.15">
      <c r="A39" s="121"/>
      <c r="B39" s="122"/>
      <c r="C39" s="122"/>
      <c r="D39" s="122"/>
      <c r="E39" s="122"/>
      <c r="F39" s="123"/>
      <c r="G39" s="237"/>
      <c r="H39" s="238"/>
      <c r="I39" s="238"/>
      <c r="J39" s="238"/>
      <c r="K39" s="238"/>
      <c r="L39" s="238"/>
      <c r="M39" s="238"/>
      <c r="N39" s="238"/>
      <c r="O39" s="239"/>
      <c r="P39" s="68"/>
      <c r="Q39" s="68"/>
      <c r="R39" s="68"/>
      <c r="S39" s="68"/>
      <c r="T39" s="68"/>
      <c r="U39" s="68"/>
      <c r="V39" s="68"/>
      <c r="W39" s="68"/>
      <c r="X39" s="69"/>
      <c r="Y39" s="129" t="s">
        <v>65</v>
      </c>
      <c r="Z39" s="74"/>
      <c r="AA39" s="75"/>
      <c r="AB39" s="189"/>
      <c r="AC39" s="189"/>
      <c r="AD39" s="189"/>
      <c r="AE39" s="78"/>
      <c r="AF39" s="79"/>
      <c r="AG39" s="79"/>
      <c r="AH39" s="79"/>
      <c r="AI39" s="80"/>
      <c r="AJ39" s="78"/>
      <c r="AK39" s="79"/>
      <c r="AL39" s="79"/>
      <c r="AM39" s="79"/>
      <c r="AN39" s="80"/>
      <c r="AO39" s="78"/>
      <c r="AP39" s="79"/>
      <c r="AQ39" s="79"/>
      <c r="AR39" s="79"/>
      <c r="AS39" s="80"/>
      <c r="AT39" s="78"/>
      <c r="AU39" s="79"/>
      <c r="AV39" s="79"/>
      <c r="AW39" s="79"/>
      <c r="AX39" s="345"/>
    </row>
    <row r="40" spans="1:50" ht="22.5" hidden="1" customHeight="1" x14ac:dyDescent="0.15">
      <c r="A40" s="124"/>
      <c r="B40" s="125"/>
      <c r="C40" s="125"/>
      <c r="D40" s="125"/>
      <c r="E40" s="125"/>
      <c r="F40" s="126"/>
      <c r="G40" s="240"/>
      <c r="H40" s="241"/>
      <c r="I40" s="241"/>
      <c r="J40" s="241"/>
      <c r="K40" s="241"/>
      <c r="L40" s="241"/>
      <c r="M40" s="241"/>
      <c r="N40" s="241"/>
      <c r="O40" s="242"/>
      <c r="P40" s="71"/>
      <c r="Q40" s="71"/>
      <c r="R40" s="71"/>
      <c r="S40" s="71"/>
      <c r="T40" s="71"/>
      <c r="U40" s="71"/>
      <c r="V40" s="71"/>
      <c r="W40" s="71"/>
      <c r="X40" s="72"/>
      <c r="Y40" s="73" t="s">
        <v>15</v>
      </c>
      <c r="Z40" s="74"/>
      <c r="AA40" s="75"/>
      <c r="AB40" s="77" t="s">
        <v>16</v>
      </c>
      <c r="AC40" s="77"/>
      <c r="AD40" s="77"/>
      <c r="AE40" s="78"/>
      <c r="AF40" s="79"/>
      <c r="AG40" s="79"/>
      <c r="AH40" s="79"/>
      <c r="AI40" s="80"/>
      <c r="AJ40" s="78"/>
      <c r="AK40" s="79"/>
      <c r="AL40" s="79"/>
      <c r="AM40" s="79"/>
      <c r="AN40" s="80"/>
      <c r="AO40" s="78"/>
      <c r="AP40" s="79"/>
      <c r="AQ40" s="79"/>
      <c r="AR40" s="79"/>
      <c r="AS40" s="80"/>
      <c r="AT40" s="184"/>
      <c r="AU40" s="185"/>
      <c r="AV40" s="185"/>
      <c r="AW40" s="185"/>
      <c r="AX40" s="186"/>
    </row>
    <row r="41" spans="1:50" ht="18.75" hidden="1" customHeight="1" x14ac:dyDescent="0.15">
      <c r="A41" s="117" t="s">
        <v>13</v>
      </c>
      <c r="B41" s="118"/>
      <c r="C41" s="118"/>
      <c r="D41" s="118"/>
      <c r="E41" s="118"/>
      <c r="F41" s="119"/>
      <c r="G41" s="156" t="s">
        <v>319</v>
      </c>
      <c r="H41" s="131"/>
      <c r="I41" s="131"/>
      <c r="J41" s="131"/>
      <c r="K41" s="131"/>
      <c r="L41" s="131"/>
      <c r="M41" s="131"/>
      <c r="N41" s="131"/>
      <c r="O41" s="132"/>
      <c r="P41" s="130" t="s">
        <v>83</v>
      </c>
      <c r="Q41" s="131"/>
      <c r="R41" s="131"/>
      <c r="S41" s="131"/>
      <c r="T41" s="131"/>
      <c r="U41" s="131"/>
      <c r="V41" s="131"/>
      <c r="W41" s="131"/>
      <c r="X41" s="132"/>
      <c r="Y41" s="136"/>
      <c r="Z41" s="137"/>
      <c r="AA41" s="138"/>
      <c r="AB41" s="142" t="s">
        <v>12</v>
      </c>
      <c r="AC41" s="143"/>
      <c r="AD41" s="144"/>
      <c r="AE41" s="148" t="s">
        <v>69</v>
      </c>
      <c r="AF41" s="149"/>
      <c r="AG41" s="149"/>
      <c r="AH41" s="149"/>
      <c r="AI41" s="150"/>
      <c r="AJ41" s="148" t="s">
        <v>70</v>
      </c>
      <c r="AK41" s="149"/>
      <c r="AL41" s="149"/>
      <c r="AM41" s="149"/>
      <c r="AN41" s="150"/>
      <c r="AO41" s="148" t="s">
        <v>71</v>
      </c>
      <c r="AP41" s="149"/>
      <c r="AQ41" s="149"/>
      <c r="AR41" s="149"/>
      <c r="AS41" s="150"/>
      <c r="AT41" s="163" t="s">
        <v>303</v>
      </c>
      <c r="AU41" s="164"/>
      <c r="AV41" s="164"/>
      <c r="AW41" s="164"/>
      <c r="AX41" s="165"/>
    </row>
    <row r="42" spans="1:50" ht="18.75" hidden="1" customHeight="1" x14ac:dyDescent="0.15">
      <c r="A42" s="117"/>
      <c r="B42" s="118"/>
      <c r="C42" s="118"/>
      <c r="D42" s="118"/>
      <c r="E42" s="118"/>
      <c r="F42" s="119"/>
      <c r="G42" s="157"/>
      <c r="H42" s="134"/>
      <c r="I42" s="134"/>
      <c r="J42" s="134"/>
      <c r="K42" s="134"/>
      <c r="L42" s="134"/>
      <c r="M42" s="134"/>
      <c r="N42" s="134"/>
      <c r="O42" s="135"/>
      <c r="P42" s="133"/>
      <c r="Q42" s="134"/>
      <c r="R42" s="134"/>
      <c r="S42" s="134"/>
      <c r="T42" s="134"/>
      <c r="U42" s="134"/>
      <c r="V42" s="134"/>
      <c r="W42" s="134"/>
      <c r="X42" s="135"/>
      <c r="Y42" s="139"/>
      <c r="Z42" s="140"/>
      <c r="AA42" s="141"/>
      <c r="AB42" s="145"/>
      <c r="AC42" s="146"/>
      <c r="AD42" s="147"/>
      <c r="AE42" s="151"/>
      <c r="AF42" s="152"/>
      <c r="AG42" s="152"/>
      <c r="AH42" s="152"/>
      <c r="AI42" s="153"/>
      <c r="AJ42" s="151"/>
      <c r="AK42" s="152"/>
      <c r="AL42" s="152"/>
      <c r="AM42" s="152"/>
      <c r="AN42" s="153"/>
      <c r="AO42" s="151"/>
      <c r="AP42" s="152"/>
      <c r="AQ42" s="152"/>
      <c r="AR42" s="152"/>
      <c r="AS42" s="153"/>
      <c r="AT42" s="58"/>
      <c r="AU42" s="304"/>
      <c r="AV42" s="304"/>
      <c r="AW42" s="134" t="s">
        <v>355</v>
      </c>
      <c r="AX42" s="302"/>
    </row>
    <row r="43" spans="1:50" ht="22.5" hidden="1" customHeight="1" x14ac:dyDescent="0.15">
      <c r="A43" s="120"/>
      <c r="B43" s="118"/>
      <c r="C43" s="118"/>
      <c r="D43" s="118"/>
      <c r="E43" s="118"/>
      <c r="F43" s="119"/>
      <c r="G43" s="234"/>
      <c r="H43" s="235"/>
      <c r="I43" s="235"/>
      <c r="J43" s="235"/>
      <c r="K43" s="235"/>
      <c r="L43" s="235"/>
      <c r="M43" s="235"/>
      <c r="N43" s="235"/>
      <c r="O43" s="236"/>
      <c r="P43" s="65"/>
      <c r="Q43" s="65"/>
      <c r="R43" s="65"/>
      <c r="S43" s="65"/>
      <c r="T43" s="65"/>
      <c r="U43" s="65"/>
      <c r="V43" s="65"/>
      <c r="W43" s="65"/>
      <c r="X43" s="66"/>
      <c r="Y43" s="229" t="s">
        <v>14</v>
      </c>
      <c r="Z43" s="230"/>
      <c r="AA43" s="231"/>
      <c r="AB43" s="303"/>
      <c r="AC43" s="303"/>
      <c r="AD43" s="303"/>
      <c r="AE43" s="78"/>
      <c r="AF43" s="79"/>
      <c r="AG43" s="79"/>
      <c r="AH43" s="79"/>
      <c r="AI43" s="80"/>
      <c r="AJ43" s="78"/>
      <c r="AK43" s="79"/>
      <c r="AL43" s="79"/>
      <c r="AM43" s="79"/>
      <c r="AN43" s="80"/>
      <c r="AO43" s="78"/>
      <c r="AP43" s="79"/>
      <c r="AQ43" s="79"/>
      <c r="AR43" s="79"/>
      <c r="AS43" s="80"/>
      <c r="AT43" s="187"/>
      <c r="AU43" s="187"/>
      <c r="AV43" s="187"/>
      <c r="AW43" s="187"/>
      <c r="AX43" s="188"/>
    </row>
    <row r="44" spans="1:50" ht="22.5" hidden="1" customHeight="1" x14ac:dyDescent="0.15">
      <c r="A44" s="121"/>
      <c r="B44" s="122"/>
      <c r="C44" s="122"/>
      <c r="D44" s="122"/>
      <c r="E44" s="122"/>
      <c r="F44" s="123"/>
      <c r="G44" s="237"/>
      <c r="H44" s="238"/>
      <c r="I44" s="238"/>
      <c r="J44" s="238"/>
      <c r="K44" s="238"/>
      <c r="L44" s="238"/>
      <c r="M44" s="238"/>
      <c r="N44" s="238"/>
      <c r="O44" s="239"/>
      <c r="P44" s="68"/>
      <c r="Q44" s="68"/>
      <c r="R44" s="68"/>
      <c r="S44" s="68"/>
      <c r="T44" s="68"/>
      <c r="U44" s="68"/>
      <c r="V44" s="68"/>
      <c r="W44" s="68"/>
      <c r="X44" s="69"/>
      <c r="Y44" s="129" t="s">
        <v>65</v>
      </c>
      <c r="Z44" s="74"/>
      <c r="AA44" s="75"/>
      <c r="AB44" s="189"/>
      <c r="AC44" s="189"/>
      <c r="AD44" s="189"/>
      <c r="AE44" s="78"/>
      <c r="AF44" s="79"/>
      <c r="AG44" s="79"/>
      <c r="AH44" s="79"/>
      <c r="AI44" s="80"/>
      <c r="AJ44" s="78"/>
      <c r="AK44" s="79"/>
      <c r="AL44" s="79"/>
      <c r="AM44" s="79"/>
      <c r="AN44" s="80"/>
      <c r="AO44" s="78"/>
      <c r="AP44" s="79"/>
      <c r="AQ44" s="79"/>
      <c r="AR44" s="79"/>
      <c r="AS44" s="80"/>
      <c r="AT44" s="78"/>
      <c r="AU44" s="79"/>
      <c r="AV44" s="79"/>
      <c r="AW44" s="79"/>
      <c r="AX44" s="345"/>
    </row>
    <row r="45" spans="1:50" ht="22.5" hidden="1" customHeight="1" x14ac:dyDescent="0.15">
      <c r="A45" s="121"/>
      <c r="B45" s="122"/>
      <c r="C45" s="122"/>
      <c r="D45" s="122"/>
      <c r="E45" s="122"/>
      <c r="F45" s="123"/>
      <c r="G45" s="237"/>
      <c r="H45" s="238"/>
      <c r="I45" s="238"/>
      <c r="J45" s="238"/>
      <c r="K45" s="238"/>
      <c r="L45" s="238"/>
      <c r="M45" s="238"/>
      <c r="N45" s="238"/>
      <c r="O45" s="239"/>
      <c r="P45" s="68"/>
      <c r="Q45" s="68"/>
      <c r="R45" s="68"/>
      <c r="S45" s="68"/>
      <c r="T45" s="68"/>
      <c r="U45" s="68"/>
      <c r="V45" s="68"/>
      <c r="W45" s="68"/>
      <c r="X45" s="69"/>
      <c r="Y45" s="142" t="s">
        <v>15</v>
      </c>
      <c r="Z45" s="143"/>
      <c r="AA45" s="144"/>
      <c r="AB45" s="77" t="s">
        <v>16</v>
      </c>
      <c r="AC45" s="77"/>
      <c r="AD45" s="77"/>
      <c r="AE45" s="78"/>
      <c r="AF45" s="79"/>
      <c r="AG45" s="79"/>
      <c r="AH45" s="79"/>
      <c r="AI45" s="80"/>
      <c r="AJ45" s="78"/>
      <c r="AK45" s="79"/>
      <c r="AL45" s="79"/>
      <c r="AM45" s="79"/>
      <c r="AN45" s="80"/>
      <c r="AO45" s="78"/>
      <c r="AP45" s="79"/>
      <c r="AQ45" s="79"/>
      <c r="AR45" s="79"/>
      <c r="AS45" s="80"/>
      <c r="AT45" s="184"/>
      <c r="AU45" s="185"/>
      <c r="AV45" s="185"/>
      <c r="AW45" s="185"/>
      <c r="AX45" s="186"/>
    </row>
    <row r="46" spans="1:50" ht="22.5" customHeight="1" x14ac:dyDescent="0.15">
      <c r="A46" s="87" t="s">
        <v>322</v>
      </c>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30"/>
      <c r="AP46" s="30"/>
      <c r="AQ46" s="30"/>
      <c r="AR46" s="30"/>
      <c r="AS46" s="30"/>
      <c r="AT46" s="30"/>
      <c r="AU46" s="30"/>
      <c r="AV46" s="30"/>
      <c r="AW46" s="30"/>
      <c r="AX46" s="32"/>
    </row>
    <row r="47" spans="1:50" ht="18.75" hidden="1" customHeight="1" x14ac:dyDescent="0.15">
      <c r="A47" s="655" t="s">
        <v>320</v>
      </c>
      <c r="B47" s="89" t="s">
        <v>317</v>
      </c>
      <c r="C47" s="90"/>
      <c r="D47" s="90"/>
      <c r="E47" s="90"/>
      <c r="F47" s="91"/>
      <c r="G47" s="154" t="s">
        <v>311</v>
      </c>
      <c r="H47" s="154"/>
      <c r="I47" s="154"/>
      <c r="J47" s="154"/>
      <c r="K47" s="154"/>
      <c r="L47" s="154"/>
      <c r="M47" s="154"/>
      <c r="N47" s="154"/>
      <c r="O47" s="154"/>
      <c r="P47" s="154"/>
      <c r="Q47" s="154"/>
      <c r="R47" s="154"/>
      <c r="S47" s="154"/>
      <c r="T47" s="154"/>
      <c r="U47" s="154"/>
      <c r="V47" s="154"/>
      <c r="W47" s="154"/>
      <c r="X47" s="154"/>
      <c r="Y47" s="154"/>
      <c r="Z47" s="154"/>
      <c r="AA47" s="155"/>
      <c r="AB47" s="300" t="s">
        <v>310</v>
      </c>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301"/>
    </row>
    <row r="48" spans="1:50" ht="18.75" hidden="1" customHeight="1" x14ac:dyDescent="0.15">
      <c r="A48" s="655"/>
      <c r="B48" s="89"/>
      <c r="C48" s="90"/>
      <c r="D48" s="90"/>
      <c r="E48" s="90"/>
      <c r="F48" s="91"/>
      <c r="G48" s="134"/>
      <c r="H48" s="134"/>
      <c r="I48" s="134"/>
      <c r="J48" s="134"/>
      <c r="K48" s="134"/>
      <c r="L48" s="134"/>
      <c r="M48" s="134"/>
      <c r="N48" s="134"/>
      <c r="O48" s="134"/>
      <c r="P48" s="134"/>
      <c r="Q48" s="134"/>
      <c r="R48" s="134"/>
      <c r="S48" s="134"/>
      <c r="T48" s="134"/>
      <c r="U48" s="134"/>
      <c r="V48" s="134"/>
      <c r="W48" s="134"/>
      <c r="X48" s="134"/>
      <c r="Y48" s="134"/>
      <c r="Z48" s="134"/>
      <c r="AA48" s="135"/>
      <c r="AB48" s="133"/>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302"/>
    </row>
    <row r="49" spans="1:50" ht="30" hidden="1" customHeight="1" x14ac:dyDescent="0.15">
      <c r="A49" s="655"/>
      <c r="B49" s="89"/>
      <c r="C49" s="90"/>
      <c r="D49" s="90"/>
      <c r="E49" s="90"/>
      <c r="F49" s="91"/>
      <c r="G49" s="191"/>
      <c r="H49" s="191"/>
      <c r="I49" s="191"/>
      <c r="J49" s="191"/>
      <c r="K49" s="191"/>
      <c r="L49" s="191"/>
      <c r="M49" s="191"/>
      <c r="N49" s="191"/>
      <c r="O49" s="191"/>
      <c r="P49" s="191"/>
      <c r="Q49" s="191"/>
      <c r="R49" s="191"/>
      <c r="S49" s="191"/>
      <c r="T49" s="191"/>
      <c r="U49" s="191"/>
      <c r="V49" s="191"/>
      <c r="W49" s="191"/>
      <c r="X49" s="191"/>
      <c r="Y49" s="191"/>
      <c r="Z49" s="191"/>
      <c r="AA49" s="615"/>
      <c r="AB49" s="190"/>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2"/>
    </row>
    <row r="50" spans="1:50" ht="30" hidden="1" customHeight="1" x14ac:dyDescent="0.15">
      <c r="A50" s="655"/>
      <c r="B50" s="89"/>
      <c r="C50" s="90"/>
      <c r="D50" s="90"/>
      <c r="E50" s="90"/>
      <c r="F50" s="91"/>
      <c r="G50" s="194"/>
      <c r="H50" s="194"/>
      <c r="I50" s="194"/>
      <c r="J50" s="194"/>
      <c r="K50" s="194"/>
      <c r="L50" s="194"/>
      <c r="M50" s="194"/>
      <c r="N50" s="194"/>
      <c r="O50" s="194"/>
      <c r="P50" s="194"/>
      <c r="Q50" s="194"/>
      <c r="R50" s="194"/>
      <c r="S50" s="194"/>
      <c r="T50" s="194"/>
      <c r="U50" s="194"/>
      <c r="V50" s="194"/>
      <c r="W50" s="194"/>
      <c r="X50" s="194"/>
      <c r="Y50" s="194"/>
      <c r="Z50" s="194"/>
      <c r="AA50" s="616"/>
      <c r="AB50" s="193"/>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5"/>
    </row>
    <row r="51" spans="1:50" ht="30" hidden="1" customHeight="1" x14ac:dyDescent="0.15">
      <c r="A51" s="655"/>
      <c r="B51" s="92"/>
      <c r="C51" s="93"/>
      <c r="D51" s="93"/>
      <c r="E51" s="93"/>
      <c r="F51" s="94"/>
      <c r="G51" s="197"/>
      <c r="H51" s="197"/>
      <c r="I51" s="197"/>
      <c r="J51" s="197"/>
      <c r="K51" s="197"/>
      <c r="L51" s="197"/>
      <c r="M51" s="197"/>
      <c r="N51" s="197"/>
      <c r="O51" s="197"/>
      <c r="P51" s="197"/>
      <c r="Q51" s="197"/>
      <c r="R51" s="197"/>
      <c r="S51" s="197"/>
      <c r="T51" s="197"/>
      <c r="U51" s="197"/>
      <c r="V51" s="197"/>
      <c r="W51" s="197"/>
      <c r="X51" s="197"/>
      <c r="Y51" s="197"/>
      <c r="Z51" s="197"/>
      <c r="AA51" s="617"/>
      <c r="AB51" s="196"/>
      <c r="AC51" s="197"/>
      <c r="AD51" s="197"/>
      <c r="AE51" s="197"/>
      <c r="AF51" s="197"/>
      <c r="AG51" s="197"/>
      <c r="AH51" s="197"/>
      <c r="AI51" s="197"/>
      <c r="AJ51" s="197"/>
      <c r="AK51" s="197"/>
      <c r="AL51" s="197"/>
      <c r="AM51" s="197"/>
      <c r="AN51" s="197"/>
      <c r="AO51" s="197"/>
      <c r="AP51" s="197"/>
      <c r="AQ51" s="197"/>
      <c r="AR51" s="197"/>
      <c r="AS51" s="197"/>
      <c r="AT51" s="197"/>
      <c r="AU51" s="197"/>
      <c r="AV51" s="197"/>
      <c r="AW51" s="197"/>
      <c r="AX51" s="198"/>
    </row>
    <row r="52" spans="1:50" ht="18.75" hidden="1" customHeight="1" x14ac:dyDescent="0.15">
      <c r="A52" s="655"/>
      <c r="B52" s="90" t="s">
        <v>318</v>
      </c>
      <c r="C52" s="90"/>
      <c r="D52" s="90"/>
      <c r="E52" s="90"/>
      <c r="F52" s="91"/>
      <c r="G52" s="156" t="s">
        <v>85</v>
      </c>
      <c r="H52" s="131"/>
      <c r="I52" s="131"/>
      <c r="J52" s="131"/>
      <c r="K52" s="131"/>
      <c r="L52" s="131"/>
      <c r="M52" s="131"/>
      <c r="N52" s="131"/>
      <c r="O52" s="132"/>
      <c r="P52" s="130" t="s">
        <v>89</v>
      </c>
      <c r="Q52" s="131"/>
      <c r="R52" s="131"/>
      <c r="S52" s="131"/>
      <c r="T52" s="131"/>
      <c r="U52" s="131"/>
      <c r="V52" s="131"/>
      <c r="W52" s="131"/>
      <c r="X52" s="132"/>
      <c r="Y52" s="208"/>
      <c r="Z52" s="209"/>
      <c r="AA52" s="210"/>
      <c r="AB52" s="214" t="s">
        <v>12</v>
      </c>
      <c r="AC52" s="215"/>
      <c r="AD52" s="216"/>
      <c r="AE52" s="130" t="s">
        <v>69</v>
      </c>
      <c r="AF52" s="131"/>
      <c r="AG52" s="131"/>
      <c r="AH52" s="131"/>
      <c r="AI52" s="132"/>
      <c r="AJ52" s="130" t="s">
        <v>70</v>
      </c>
      <c r="AK52" s="131"/>
      <c r="AL52" s="131"/>
      <c r="AM52" s="131"/>
      <c r="AN52" s="132"/>
      <c r="AO52" s="130" t="s">
        <v>71</v>
      </c>
      <c r="AP52" s="131"/>
      <c r="AQ52" s="131"/>
      <c r="AR52" s="131"/>
      <c r="AS52" s="132"/>
      <c r="AT52" s="163" t="s">
        <v>303</v>
      </c>
      <c r="AU52" s="164"/>
      <c r="AV52" s="164"/>
      <c r="AW52" s="164"/>
      <c r="AX52" s="165"/>
    </row>
    <row r="53" spans="1:50" ht="18.75" hidden="1" customHeight="1" x14ac:dyDescent="0.15">
      <c r="A53" s="655"/>
      <c r="B53" s="90"/>
      <c r="C53" s="90"/>
      <c r="D53" s="90"/>
      <c r="E53" s="90"/>
      <c r="F53" s="91"/>
      <c r="G53" s="157"/>
      <c r="H53" s="134"/>
      <c r="I53" s="134"/>
      <c r="J53" s="134"/>
      <c r="K53" s="134"/>
      <c r="L53" s="134"/>
      <c r="M53" s="134"/>
      <c r="N53" s="134"/>
      <c r="O53" s="135"/>
      <c r="P53" s="133"/>
      <c r="Q53" s="134"/>
      <c r="R53" s="134"/>
      <c r="S53" s="134"/>
      <c r="T53" s="134"/>
      <c r="U53" s="134"/>
      <c r="V53" s="134"/>
      <c r="W53" s="134"/>
      <c r="X53" s="135"/>
      <c r="Y53" s="211"/>
      <c r="Z53" s="212"/>
      <c r="AA53" s="213"/>
      <c r="AB53" s="217"/>
      <c r="AC53" s="218"/>
      <c r="AD53" s="219"/>
      <c r="AE53" s="133"/>
      <c r="AF53" s="134"/>
      <c r="AG53" s="134"/>
      <c r="AH53" s="134"/>
      <c r="AI53" s="135"/>
      <c r="AJ53" s="133"/>
      <c r="AK53" s="134"/>
      <c r="AL53" s="134"/>
      <c r="AM53" s="134"/>
      <c r="AN53" s="135"/>
      <c r="AO53" s="133"/>
      <c r="AP53" s="134"/>
      <c r="AQ53" s="134"/>
      <c r="AR53" s="134"/>
      <c r="AS53" s="135"/>
      <c r="AT53" s="58"/>
      <c r="AU53" s="304"/>
      <c r="AV53" s="304"/>
      <c r="AW53" s="134" t="s">
        <v>355</v>
      </c>
      <c r="AX53" s="302"/>
    </row>
    <row r="54" spans="1:50" ht="22.5" hidden="1" customHeight="1" x14ac:dyDescent="0.15">
      <c r="A54" s="655"/>
      <c r="B54" s="90"/>
      <c r="C54" s="90"/>
      <c r="D54" s="90"/>
      <c r="E54" s="90"/>
      <c r="F54" s="91"/>
      <c r="G54" s="64"/>
      <c r="H54" s="65"/>
      <c r="I54" s="65"/>
      <c r="J54" s="65"/>
      <c r="K54" s="65"/>
      <c r="L54" s="65"/>
      <c r="M54" s="65"/>
      <c r="N54" s="65"/>
      <c r="O54" s="66"/>
      <c r="P54" s="220"/>
      <c r="Q54" s="221"/>
      <c r="R54" s="221"/>
      <c r="S54" s="221"/>
      <c r="T54" s="221"/>
      <c r="U54" s="221"/>
      <c r="V54" s="221"/>
      <c r="W54" s="221"/>
      <c r="X54" s="222"/>
      <c r="Y54" s="585" t="s">
        <v>86</v>
      </c>
      <c r="Z54" s="586"/>
      <c r="AA54" s="587"/>
      <c r="AB54" s="158"/>
      <c r="AC54" s="159"/>
      <c r="AD54" s="159"/>
      <c r="AE54" s="78"/>
      <c r="AF54" s="79"/>
      <c r="AG54" s="79"/>
      <c r="AH54" s="79"/>
      <c r="AI54" s="80"/>
      <c r="AJ54" s="78"/>
      <c r="AK54" s="79"/>
      <c r="AL54" s="79"/>
      <c r="AM54" s="79"/>
      <c r="AN54" s="80"/>
      <c r="AO54" s="78"/>
      <c r="AP54" s="79"/>
      <c r="AQ54" s="79"/>
      <c r="AR54" s="79"/>
      <c r="AS54" s="80"/>
      <c r="AT54" s="187"/>
      <c r="AU54" s="187"/>
      <c r="AV54" s="187"/>
      <c r="AW54" s="187"/>
      <c r="AX54" s="188"/>
    </row>
    <row r="55" spans="1:50" ht="22.5" hidden="1" customHeight="1" x14ac:dyDescent="0.15">
      <c r="A55" s="655"/>
      <c r="B55" s="90"/>
      <c r="C55" s="90"/>
      <c r="D55" s="90"/>
      <c r="E55" s="90"/>
      <c r="F55" s="91"/>
      <c r="G55" s="67"/>
      <c r="H55" s="68"/>
      <c r="I55" s="68"/>
      <c r="J55" s="68"/>
      <c r="K55" s="68"/>
      <c r="L55" s="68"/>
      <c r="M55" s="68"/>
      <c r="N55" s="68"/>
      <c r="O55" s="69"/>
      <c r="P55" s="223"/>
      <c r="Q55" s="223"/>
      <c r="R55" s="223"/>
      <c r="S55" s="223"/>
      <c r="T55" s="223"/>
      <c r="U55" s="223"/>
      <c r="V55" s="223"/>
      <c r="W55" s="223"/>
      <c r="X55" s="224"/>
      <c r="Y55" s="84" t="s">
        <v>65</v>
      </c>
      <c r="Z55" s="85"/>
      <c r="AA55" s="86"/>
      <c r="AB55" s="227"/>
      <c r="AC55" s="228"/>
      <c r="AD55" s="228"/>
      <c r="AE55" s="78"/>
      <c r="AF55" s="79"/>
      <c r="AG55" s="79"/>
      <c r="AH55" s="79"/>
      <c r="AI55" s="80"/>
      <c r="AJ55" s="78"/>
      <c r="AK55" s="79"/>
      <c r="AL55" s="79"/>
      <c r="AM55" s="79"/>
      <c r="AN55" s="80"/>
      <c r="AO55" s="78"/>
      <c r="AP55" s="79"/>
      <c r="AQ55" s="79"/>
      <c r="AR55" s="79"/>
      <c r="AS55" s="80"/>
      <c r="AT55" s="78"/>
      <c r="AU55" s="79"/>
      <c r="AV55" s="79"/>
      <c r="AW55" s="79"/>
      <c r="AX55" s="345"/>
    </row>
    <row r="56" spans="1:50" ht="22.5" hidden="1" customHeight="1" x14ac:dyDescent="0.15">
      <c r="A56" s="655"/>
      <c r="B56" s="93"/>
      <c r="C56" s="93"/>
      <c r="D56" s="93"/>
      <c r="E56" s="93"/>
      <c r="F56" s="94"/>
      <c r="G56" s="70"/>
      <c r="H56" s="71"/>
      <c r="I56" s="71"/>
      <c r="J56" s="71"/>
      <c r="K56" s="71"/>
      <c r="L56" s="71"/>
      <c r="M56" s="71"/>
      <c r="N56" s="71"/>
      <c r="O56" s="72"/>
      <c r="P56" s="225"/>
      <c r="Q56" s="225"/>
      <c r="R56" s="225"/>
      <c r="S56" s="225"/>
      <c r="T56" s="225"/>
      <c r="U56" s="225"/>
      <c r="V56" s="225"/>
      <c r="W56" s="225"/>
      <c r="X56" s="226"/>
      <c r="Y56" s="127" t="s">
        <v>15</v>
      </c>
      <c r="Z56" s="85"/>
      <c r="AA56" s="86"/>
      <c r="AB56" s="128" t="s">
        <v>16</v>
      </c>
      <c r="AC56" s="128"/>
      <c r="AD56" s="128"/>
      <c r="AE56" s="78"/>
      <c r="AF56" s="79"/>
      <c r="AG56" s="79"/>
      <c r="AH56" s="79"/>
      <c r="AI56" s="80"/>
      <c r="AJ56" s="78"/>
      <c r="AK56" s="79"/>
      <c r="AL56" s="79"/>
      <c r="AM56" s="79"/>
      <c r="AN56" s="80"/>
      <c r="AO56" s="78"/>
      <c r="AP56" s="79"/>
      <c r="AQ56" s="79"/>
      <c r="AR56" s="79"/>
      <c r="AS56" s="80"/>
      <c r="AT56" s="184"/>
      <c r="AU56" s="185"/>
      <c r="AV56" s="185"/>
      <c r="AW56" s="185"/>
      <c r="AX56" s="186"/>
    </row>
    <row r="57" spans="1:50" ht="18.75" hidden="1" customHeight="1" x14ac:dyDescent="0.15">
      <c r="A57" s="655"/>
      <c r="B57" s="90" t="s">
        <v>318</v>
      </c>
      <c r="C57" s="90"/>
      <c r="D57" s="90"/>
      <c r="E57" s="90"/>
      <c r="F57" s="91"/>
      <c r="G57" s="156" t="s">
        <v>85</v>
      </c>
      <c r="H57" s="131"/>
      <c r="I57" s="131"/>
      <c r="J57" s="131"/>
      <c r="K57" s="131"/>
      <c r="L57" s="131"/>
      <c r="M57" s="131"/>
      <c r="N57" s="131"/>
      <c r="O57" s="132"/>
      <c r="P57" s="130" t="s">
        <v>89</v>
      </c>
      <c r="Q57" s="131"/>
      <c r="R57" s="131"/>
      <c r="S57" s="131"/>
      <c r="T57" s="131"/>
      <c r="U57" s="131"/>
      <c r="V57" s="131"/>
      <c r="W57" s="131"/>
      <c r="X57" s="132"/>
      <c r="Y57" s="208"/>
      <c r="Z57" s="209"/>
      <c r="AA57" s="210"/>
      <c r="AB57" s="214" t="s">
        <v>12</v>
      </c>
      <c r="AC57" s="215"/>
      <c r="AD57" s="216"/>
      <c r="AE57" s="130" t="s">
        <v>69</v>
      </c>
      <c r="AF57" s="131"/>
      <c r="AG57" s="131"/>
      <c r="AH57" s="131"/>
      <c r="AI57" s="132"/>
      <c r="AJ57" s="130" t="s">
        <v>70</v>
      </c>
      <c r="AK57" s="131"/>
      <c r="AL57" s="131"/>
      <c r="AM57" s="131"/>
      <c r="AN57" s="132"/>
      <c r="AO57" s="130" t="s">
        <v>71</v>
      </c>
      <c r="AP57" s="131"/>
      <c r="AQ57" s="131"/>
      <c r="AR57" s="131"/>
      <c r="AS57" s="132"/>
      <c r="AT57" s="163" t="s">
        <v>303</v>
      </c>
      <c r="AU57" s="164"/>
      <c r="AV57" s="164"/>
      <c r="AW57" s="164"/>
      <c r="AX57" s="165"/>
    </row>
    <row r="58" spans="1:50" ht="18.75" hidden="1" customHeight="1" x14ac:dyDescent="0.15">
      <c r="A58" s="655"/>
      <c r="B58" s="90"/>
      <c r="C58" s="90"/>
      <c r="D58" s="90"/>
      <c r="E58" s="90"/>
      <c r="F58" s="91"/>
      <c r="G58" s="157"/>
      <c r="H58" s="134"/>
      <c r="I58" s="134"/>
      <c r="J58" s="134"/>
      <c r="K58" s="134"/>
      <c r="L58" s="134"/>
      <c r="M58" s="134"/>
      <c r="N58" s="134"/>
      <c r="O58" s="135"/>
      <c r="P58" s="133"/>
      <c r="Q58" s="134"/>
      <c r="R58" s="134"/>
      <c r="S58" s="134"/>
      <c r="T58" s="134"/>
      <c r="U58" s="134"/>
      <c r="V58" s="134"/>
      <c r="W58" s="134"/>
      <c r="X58" s="135"/>
      <c r="Y58" s="211"/>
      <c r="Z58" s="212"/>
      <c r="AA58" s="213"/>
      <c r="AB58" s="217"/>
      <c r="AC58" s="218"/>
      <c r="AD58" s="219"/>
      <c r="AE58" s="133"/>
      <c r="AF58" s="134"/>
      <c r="AG58" s="134"/>
      <c r="AH58" s="134"/>
      <c r="AI58" s="135"/>
      <c r="AJ58" s="133"/>
      <c r="AK58" s="134"/>
      <c r="AL58" s="134"/>
      <c r="AM58" s="134"/>
      <c r="AN58" s="135"/>
      <c r="AO58" s="133"/>
      <c r="AP58" s="134"/>
      <c r="AQ58" s="134"/>
      <c r="AR58" s="134"/>
      <c r="AS58" s="135"/>
      <c r="AT58" s="58"/>
      <c r="AU58" s="304"/>
      <c r="AV58" s="304"/>
      <c r="AW58" s="134" t="s">
        <v>355</v>
      </c>
      <c r="AX58" s="302"/>
    </row>
    <row r="59" spans="1:50" ht="22.5" hidden="1" customHeight="1" x14ac:dyDescent="0.15">
      <c r="A59" s="655"/>
      <c r="B59" s="90"/>
      <c r="C59" s="90"/>
      <c r="D59" s="90"/>
      <c r="E59" s="90"/>
      <c r="F59" s="91"/>
      <c r="G59" s="64"/>
      <c r="H59" s="65"/>
      <c r="I59" s="65"/>
      <c r="J59" s="65"/>
      <c r="K59" s="65"/>
      <c r="L59" s="65"/>
      <c r="M59" s="65"/>
      <c r="N59" s="65"/>
      <c r="O59" s="66"/>
      <c r="P59" s="220"/>
      <c r="Q59" s="221"/>
      <c r="R59" s="221"/>
      <c r="S59" s="221"/>
      <c r="T59" s="221"/>
      <c r="U59" s="221"/>
      <c r="V59" s="221"/>
      <c r="W59" s="221"/>
      <c r="X59" s="222"/>
      <c r="Y59" s="585" t="s">
        <v>86</v>
      </c>
      <c r="Z59" s="586"/>
      <c r="AA59" s="587"/>
      <c r="AB59" s="159"/>
      <c r="AC59" s="159"/>
      <c r="AD59" s="159"/>
      <c r="AE59" s="78"/>
      <c r="AF59" s="79"/>
      <c r="AG59" s="79"/>
      <c r="AH59" s="79"/>
      <c r="AI59" s="80"/>
      <c r="AJ59" s="78"/>
      <c r="AK59" s="79"/>
      <c r="AL59" s="79"/>
      <c r="AM59" s="79"/>
      <c r="AN59" s="80"/>
      <c r="AO59" s="78"/>
      <c r="AP59" s="79"/>
      <c r="AQ59" s="79"/>
      <c r="AR59" s="79"/>
      <c r="AS59" s="80"/>
      <c r="AT59" s="187"/>
      <c r="AU59" s="187"/>
      <c r="AV59" s="187"/>
      <c r="AW59" s="187"/>
      <c r="AX59" s="188"/>
    </row>
    <row r="60" spans="1:50" ht="22.5" hidden="1" customHeight="1" x14ac:dyDescent="0.15">
      <c r="A60" s="655"/>
      <c r="B60" s="90"/>
      <c r="C60" s="90"/>
      <c r="D60" s="90"/>
      <c r="E60" s="90"/>
      <c r="F60" s="91"/>
      <c r="G60" s="67"/>
      <c r="H60" s="68"/>
      <c r="I60" s="68"/>
      <c r="J60" s="68"/>
      <c r="K60" s="68"/>
      <c r="L60" s="68"/>
      <c r="M60" s="68"/>
      <c r="N60" s="68"/>
      <c r="O60" s="69"/>
      <c r="P60" s="223"/>
      <c r="Q60" s="223"/>
      <c r="R60" s="223"/>
      <c r="S60" s="223"/>
      <c r="T60" s="223"/>
      <c r="U60" s="223"/>
      <c r="V60" s="223"/>
      <c r="W60" s="223"/>
      <c r="X60" s="224"/>
      <c r="Y60" s="84" t="s">
        <v>65</v>
      </c>
      <c r="Z60" s="85"/>
      <c r="AA60" s="86"/>
      <c r="AB60" s="228"/>
      <c r="AC60" s="228"/>
      <c r="AD60" s="228"/>
      <c r="AE60" s="78"/>
      <c r="AF60" s="79"/>
      <c r="AG60" s="79"/>
      <c r="AH60" s="79"/>
      <c r="AI60" s="80"/>
      <c r="AJ60" s="78"/>
      <c r="AK60" s="79"/>
      <c r="AL60" s="79"/>
      <c r="AM60" s="79"/>
      <c r="AN60" s="80"/>
      <c r="AO60" s="78"/>
      <c r="AP60" s="79"/>
      <c r="AQ60" s="79"/>
      <c r="AR60" s="79"/>
      <c r="AS60" s="80"/>
      <c r="AT60" s="78"/>
      <c r="AU60" s="79"/>
      <c r="AV60" s="79"/>
      <c r="AW60" s="79"/>
      <c r="AX60" s="345"/>
    </row>
    <row r="61" spans="1:50" ht="22.5" hidden="1" customHeight="1" x14ac:dyDescent="0.15">
      <c r="A61" s="655"/>
      <c r="B61" s="93"/>
      <c r="C61" s="93"/>
      <c r="D61" s="93"/>
      <c r="E61" s="93"/>
      <c r="F61" s="94"/>
      <c r="G61" s="70"/>
      <c r="H61" s="71"/>
      <c r="I61" s="71"/>
      <c r="J61" s="71"/>
      <c r="K61" s="71"/>
      <c r="L61" s="71"/>
      <c r="M61" s="71"/>
      <c r="N61" s="71"/>
      <c r="O61" s="72"/>
      <c r="P61" s="225"/>
      <c r="Q61" s="225"/>
      <c r="R61" s="225"/>
      <c r="S61" s="225"/>
      <c r="T61" s="225"/>
      <c r="U61" s="225"/>
      <c r="V61" s="225"/>
      <c r="W61" s="225"/>
      <c r="X61" s="226"/>
      <c r="Y61" s="127" t="s">
        <v>15</v>
      </c>
      <c r="Z61" s="85"/>
      <c r="AA61" s="86"/>
      <c r="AB61" s="128" t="s">
        <v>16</v>
      </c>
      <c r="AC61" s="128"/>
      <c r="AD61" s="128"/>
      <c r="AE61" s="78"/>
      <c r="AF61" s="79"/>
      <c r="AG61" s="79"/>
      <c r="AH61" s="79"/>
      <c r="AI61" s="80"/>
      <c r="AJ61" s="78"/>
      <c r="AK61" s="79"/>
      <c r="AL61" s="79"/>
      <c r="AM61" s="79"/>
      <c r="AN61" s="80"/>
      <c r="AO61" s="78"/>
      <c r="AP61" s="79"/>
      <c r="AQ61" s="79"/>
      <c r="AR61" s="79"/>
      <c r="AS61" s="80"/>
      <c r="AT61" s="184"/>
      <c r="AU61" s="185"/>
      <c r="AV61" s="185"/>
      <c r="AW61" s="185"/>
      <c r="AX61" s="186"/>
    </row>
    <row r="62" spans="1:50" ht="18.75" hidden="1" customHeight="1" x14ac:dyDescent="0.15">
      <c r="A62" s="655"/>
      <c r="B62" s="90" t="s">
        <v>318</v>
      </c>
      <c r="C62" s="90"/>
      <c r="D62" s="90"/>
      <c r="E62" s="90"/>
      <c r="F62" s="91"/>
      <c r="G62" s="156" t="s">
        <v>85</v>
      </c>
      <c r="H62" s="131"/>
      <c r="I62" s="131"/>
      <c r="J62" s="131"/>
      <c r="K62" s="131"/>
      <c r="L62" s="131"/>
      <c r="M62" s="131"/>
      <c r="N62" s="131"/>
      <c r="O62" s="132"/>
      <c r="P62" s="130" t="s">
        <v>89</v>
      </c>
      <c r="Q62" s="131"/>
      <c r="R62" s="131"/>
      <c r="S62" s="131"/>
      <c r="T62" s="131"/>
      <c r="U62" s="131"/>
      <c r="V62" s="131"/>
      <c r="W62" s="131"/>
      <c r="X62" s="132"/>
      <c r="Y62" s="208"/>
      <c r="Z62" s="209"/>
      <c r="AA62" s="210"/>
      <c r="AB62" s="214" t="s">
        <v>12</v>
      </c>
      <c r="AC62" s="215"/>
      <c r="AD62" s="216"/>
      <c r="AE62" s="130" t="s">
        <v>69</v>
      </c>
      <c r="AF62" s="131"/>
      <c r="AG62" s="131"/>
      <c r="AH62" s="131"/>
      <c r="AI62" s="132"/>
      <c r="AJ62" s="130" t="s">
        <v>70</v>
      </c>
      <c r="AK62" s="131"/>
      <c r="AL62" s="131"/>
      <c r="AM62" s="131"/>
      <c r="AN62" s="132"/>
      <c r="AO62" s="130" t="s">
        <v>71</v>
      </c>
      <c r="AP62" s="131"/>
      <c r="AQ62" s="131"/>
      <c r="AR62" s="131"/>
      <c r="AS62" s="132"/>
      <c r="AT62" s="163" t="s">
        <v>303</v>
      </c>
      <c r="AU62" s="164"/>
      <c r="AV62" s="164"/>
      <c r="AW62" s="164"/>
      <c r="AX62" s="165"/>
    </row>
    <row r="63" spans="1:50" ht="18.75" hidden="1" customHeight="1" x14ac:dyDescent="0.15">
      <c r="A63" s="655"/>
      <c r="B63" s="90"/>
      <c r="C63" s="90"/>
      <c r="D63" s="90"/>
      <c r="E63" s="90"/>
      <c r="F63" s="91"/>
      <c r="G63" s="157"/>
      <c r="H63" s="134"/>
      <c r="I63" s="134"/>
      <c r="J63" s="134"/>
      <c r="K63" s="134"/>
      <c r="L63" s="134"/>
      <c r="M63" s="134"/>
      <c r="N63" s="134"/>
      <c r="O63" s="135"/>
      <c r="P63" s="133"/>
      <c r="Q63" s="134"/>
      <c r="R63" s="134"/>
      <c r="S63" s="134"/>
      <c r="T63" s="134"/>
      <c r="U63" s="134"/>
      <c r="V63" s="134"/>
      <c r="W63" s="134"/>
      <c r="X63" s="135"/>
      <c r="Y63" s="211"/>
      <c r="Z63" s="212"/>
      <c r="AA63" s="213"/>
      <c r="AB63" s="217"/>
      <c r="AC63" s="218"/>
      <c r="AD63" s="219"/>
      <c r="AE63" s="133"/>
      <c r="AF63" s="134"/>
      <c r="AG63" s="134"/>
      <c r="AH63" s="134"/>
      <c r="AI63" s="135"/>
      <c r="AJ63" s="133"/>
      <c r="AK63" s="134"/>
      <c r="AL63" s="134"/>
      <c r="AM63" s="134"/>
      <c r="AN63" s="135"/>
      <c r="AO63" s="133"/>
      <c r="AP63" s="134"/>
      <c r="AQ63" s="134"/>
      <c r="AR63" s="134"/>
      <c r="AS63" s="135"/>
      <c r="AT63" s="58"/>
      <c r="AU63" s="304"/>
      <c r="AV63" s="304"/>
      <c r="AW63" s="134" t="s">
        <v>355</v>
      </c>
      <c r="AX63" s="302"/>
    </row>
    <row r="64" spans="1:50" ht="22.5" hidden="1" customHeight="1" x14ac:dyDescent="0.15">
      <c r="A64" s="655"/>
      <c r="B64" s="90"/>
      <c r="C64" s="90"/>
      <c r="D64" s="90"/>
      <c r="E64" s="90"/>
      <c r="F64" s="91"/>
      <c r="G64" s="64"/>
      <c r="H64" s="65"/>
      <c r="I64" s="65"/>
      <c r="J64" s="65"/>
      <c r="K64" s="65"/>
      <c r="L64" s="65"/>
      <c r="M64" s="65"/>
      <c r="N64" s="65"/>
      <c r="O64" s="66"/>
      <c r="P64" s="220"/>
      <c r="Q64" s="221"/>
      <c r="R64" s="221"/>
      <c r="S64" s="221"/>
      <c r="T64" s="221"/>
      <c r="U64" s="221"/>
      <c r="V64" s="221"/>
      <c r="W64" s="221"/>
      <c r="X64" s="222"/>
      <c r="Y64" s="585" t="s">
        <v>86</v>
      </c>
      <c r="Z64" s="586"/>
      <c r="AA64" s="587"/>
      <c r="AB64" s="159"/>
      <c r="AC64" s="159"/>
      <c r="AD64" s="159"/>
      <c r="AE64" s="78"/>
      <c r="AF64" s="79"/>
      <c r="AG64" s="79"/>
      <c r="AH64" s="79"/>
      <c r="AI64" s="80"/>
      <c r="AJ64" s="78"/>
      <c r="AK64" s="79"/>
      <c r="AL64" s="79"/>
      <c r="AM64" s="79"/>
      <c r="AN64" s="80"/>
      <c r="AO64" s="78"/>
      <c r="AP64" s="79"/>
      <c r="AQ64" s="79"/>
      <c r="AR64" s="79"/>
      <c r="AS64" s="80"/>
      <c r="AT64" s="187"/>
      <c r="AU64" s="187"/>
      <c r="AV64" s="187"/>
      <c r="AW64" s="187"/>
      <c r="AX64" s="188"/>
    </row>
    <row r="65" spans="1:60" ht="22.5" hidden="1" customHeight="1" x14ac:dyDescent="0.15">
      <c r="A65" s="655"/>
      <c r="B65" s="90"/>
      <c r="C65" s="90"/>
      <c r="D65" s="90"/>
      <c r="E65" s="90"/>
      <c r="F65" s="91"/>
      <c r="G65" s="67"/>
      <c r="H65" s="68"/>
      <c r="I65" s="68"/>
      <c r="J65" s="68"/>
      <c r="K65" s="68"/>
      <c r="L65" s="68"/>
      <c r="M65" s="68"/>
      <c r="N65" s="68"/>
      <c r="O65" s="69"/>
      <c r="P65" s="223"/>
      <c r="Q65" s="223"/>
      <c r="R65" s="223"/>
      <c r="S65" s="223"/>
      <c r="T65" s="223"/>
      <c r="U65" s="223"/>
      <c r="V65" s="223"/>
      <c r="W65" s="223"/>
      <c r="X65" s="224"/>
      <c r="Y65" s="84" t="s">
        <v>65</v>
      </c>
      <c r="Z65" s="85"/>
      <c r="AA65" s="86"/>
      <c r="AB65" s="228"/>
      <c r="AC65" s="228"/>
      <c r="AD65" s="228"/>
      <c r="AE65" s="78"/>
      <c r="AF65" s="79"/>
      <c r="AG65" s="79"/>
      <c r="AH65" s="79"/>
      <c r="AI65" s="80"/>
      <c r="AJ65" s="78"/>
      <c r="AK65" s="79"/>
      <c r="AL65" s="79"/>
      <c r="AM65" s="79"/>
      <c r="AN65" s="80"/>
      <c r="AO65" s="78"/>
      <c r="AP65" s="79"/>
      <c r="AQ65" s="79"/>
      <c r="AR65" s="79"/>
      <c r="AS65" s="80"/>
      <c r="AT65" s="78"/>
      <c r="AU65" s="79"/>
      <c r="AV65" s="79"/>
      <c r="AW65" s="79"/>
      <c r="AX65" s="345"/>
    </row>
    <row r="66" spans="1:60" ht="22.5" hidden="1" customHeight="1" x14ac:dyDescent="0.15">
      <c r="A66" s="656"/>
      <c r="B66" s="93"/>
      <c r="C66" s="93"/>
      <c r="D66" s="93"/>
      <c r="E66" s="93"/>
      <c r="F66" s="94"/>
      <c r="G66" s="70"/>
      <c r="H66" s="71"/>
      <c r="I66" s="71"/>
      <c r="J66" s="71"/>
      <c r="K66" s="71"/>
      <c r="L66" s="71"/>
      <c r="M66" s="71"/>
      <c r="N66" s="71"/>
      <c r="O66" s="72"/>
      <c r="P66" s="225"/>
      <c r="Q66" s="225"/>
      <c r="R66" s="225"/>
      <c r="S66" s="225"/>
      <c r="T66" s="225"/>
      <c r="U66" s="225"/>
      <c r="V66" s="225"/>
      <c r="W66" s="225"/>
      <c r="X66" s="226"/>
      <c r="Y66" s="127" t="s">
        <v>15</v>
      </c>
      <c r="Z66" s="85"/>
      <c r="AA66" s="86"/>
      <c r="AB66" s="128" t="s">
        <v>16</v>
      </c>
      <c r="AC66" s="128"/>
      <c r="AD66" s="128"/>
      <c r="AE66" s="78"/>
      <c r="AF66" s="79"/>
      <c r="AG66" s="79"/>
      <c r="AH66" s="79"/>
      <c r="AI66" s="80"/>
      <c r="AJ66" s="78"/>
      <c r="AK66" s="79"/>
      <c r="AL66" s="79"/>
      <c r="AM66" s="79"/>
      <c r="AN66" s="80"/>
      <c r="AO66" s="78"/>
      <c r="AP66" s="79"/>
      <c r="AQ66" s="79"/>
      <c r="AR66" s="79"/>
      <c r="AS66" s="80"/>
      <c r="AT66" s="184"/>
      <c r="AU66" s="185"/>
      <c r="AV66" s="185"/>
      <c r="AW66" s="185"/>
      <c r="AX66" s="186"/>
    </row>
    <row r="67" spans="1:60" ht="31.7" customHeight="1" x14ac:dyDescent="0.15">
      <c r="A67" s="524" t="s">
        <v>88</v>
      </c>
      <c r="B67" s="525"/>
      <c r="C67" s="525"/>
      <c r="D67" s="525"/>
      <c r="E67" s="525"/>
      <c r="F67" s="526"/>
      <c r="G67" s="606" t="s">
        <v>84</v>
      </c>
      <c r="H67" s="606"/>
      <c r="I67" s="606"/>
      <c r="J67" s="606"/>
      <c r="K67" s="606"/>
      <c r="L67" s="606"/>
      <c r="M67" s="606"/>
      <c r="N67" s="606"/>
      <c r="O67" s="606"/>
      <c r="P67" s="606"/>
      <c r="Q67" s="606"/>
      <c r="R67" s="606"/>
      <c r="S67" s="606"/>
      <c r="T67" s="606"/>
      <c r="U67" s="606"/>
      <c r="V67" s="606"/>
      <c r="W67" s="606"/>
      <c r="X67" s="607"/>
      <c r="Y67" s="136"/>
      <c r="Z67" s="137"/>
      <c r="AA67" s="138"/>
      <c r="AB67" s="73" t="s">
        <v>12</v>
      </c>
      <c r="AC67" s="74"/>
      <c r="AD67" s="75"/>
      <c r="AE67" s="232" t="s">
        <v>69</v>
      </c>
      <c r="AF67" s="233"/>
      <c r="AG67" s="233"/>
      <c r="AH67" s="233"/>
      <c r="AI67" s="233"/>
      <c r="AJ67" s="232" t="s">
        <v>70</v>
      </c>
      <c r="AK67" s="233"/>
      <c r="AL67" s="233"/>
      <c r="AM67" s="233"/>
      <c r="AN67" s="233"/>
      <c r="AO67" s="232" t="s">
        <v>71</v>
      </c>
      <c r="AP67" s="233"/>
      <c r="AQ67" s="233"/>
      <c r="AR67" s="233"/>
      <c r="AS67" s="233"/>
      <c r="AT67" s="267" t="s">
        <v>74</v>
      </c>
      <c r="AU67" s="268"/>
      <c r="AV67" s="268"/>
      <c r="AW67" s="268"/>
      <c r="AX67" s="269"/>
    </row>
    <row r="68" spans="1:60" ht="22.5" customHeight="1" x14ac:dyDescent="0.15">
      <c r="A68" s="527"/>
      <c r="B68" s="528"/>
      <c r="C68" s="528"/>
      <c r="D68" s="528"/>
      <c r="E68" s="528"/>
      <c r="F68" s="529"/>
      <c r="G68" s="220" t="s">
        <v>401</v>
      </c>
      <c r="H68" s="65"/>
      <c r="I68" s="65"/>
      <c r="J68" s="65"/>
      <c r="K68" s="65"/>
      <c r="L68" s="65"/>
      <c r="M68" s="65"/>
      <c r="N68" s="65"/>
      <c r="O68" s="65"/>
      <c r="P68" s="65"/>
      <c r="Q68" s="65"/>
      <c r="R68" s="65"/>
      <c r="S68" s="65"/>
      <c r="T68" s="65"/>
      <c r="U68" s="65"/>
      <c r="V68" s="65"/>
      <c r="W68" s="65"/>
      <c r="X68" s="66"/>
      <c r="Y68" s="612" t="s">
        <v>66</v>
      </c>
      <c r="Z68" s="613"/>
      <c r="AA68" s="614"/>
      <c r="AB68" s="101" t="s">
        <v>402</v>
      </c>
      <c r="AC68" s="102"/>
      <c r="AD68" s="103"/>
      <c r="AE68" s="78">
        <v>0</v>
      </c>
      <c r="AF68" s="79"/>
      <c r="AG68" s="79"/>
      <c r="AH68" s="79"/>
      <c r="AI68" s="80"/>
      <c r="AJ68" s="78">
        <v>1</v>
      </c>
      <c r="AK68" s="79"/>
      <c r="AL68" s="79"/>
      <c r="AM68" s="79"/>
      <c r="AN68" s="80"/>
      <c r="AO68" s="78">
        <v>0</v>
      </c>
      <c r="AP68" s="79"/>
      <c r="AQ68" s="79"/>
      <c r="AR68" s="79"/>
      <c r="AS68" s="80"/>
      <c r="AT68" s="539"/>
      <c r="AU68" s="539"/>
      <c r="AV68" s="539"/>
      <c r="AW68" s="539"/>
      <c r="AX68" s="540"/>
      <c r="AY68" s="10"/>
      <c r="AZ68" s="10"/>
      <c r="BA68" s="10"/>
      <c r="BB68" s="10"/>
      <c r="BC68" s="10"/>
    </row>
    <row r="69" spans="1:60" ht="22.5" customHeight="1" x14ac:dyDescent="0.15">
      <c r="A69" s="530"/>
      <c r="B69" s="531"/>
      <c r="C69" s="531"/>
      <c r="D69" s="531"/>
      <c r="E69" s="531"/>
      <c r="F69" s="532"/>
      <c r="G69" s="71"/>
      <c r="H69" s="71"/>
      <c r="I69" s="71"/>
      <c r="J69" s="71"/>
      <c r="K69" s="71"/>
      <c r="L69" s="71"/>
      <c r="M69" s="71"/>
      <c r="N69" s="71"/>
      <c r="O69" s="71"/>
      <c r="P69" s="71"/>
      <c r="Q69" s="71"/>
      <c r="R69" s="71"/>
      <c r="S69" s="71"/>
      <c r="T69" s="71"/>
      <c r="U69" s="71"/>
      <c r="V69" s="71"/>
      <c r="W69" s="71"/>
      <c r="X69" s="72"/>
      <c r="Y69" s="98" t="s">
        <v>67</v>
      </c>
      <c r="Z69" s="99"/>
      <c r="AA69" s="100"/>
      <c r="AB69" s="203" t="s">
        <v>403</v>
      </c>
      <c r="AC69" s="204"/>
      <c r="AD69" s="205"/>
      <c r="AE69" s="78" t="s">
        <v>404</v>
      </c>
      <c r="AF69" s="79"/>
      <c r="AG69" s="79"/>
      <c r="AH69" s="79"/>
      <c r="AI69" s="80"/>
      <c r="AJ69" s="78" t="s">
        <v>404</v>
      </c>
      <c r="AK69" s="79"/>
      <c r="AL69" s="79"/>
      <c r="AM69" s="79"/>
      <c r="AN69" s="80"/>
      <c r="AO69" s="78" t="s">
        <v>404</v>
      </c>
      <c r="AP69" s="79"/>
      <c r="AQ69" s="79"/>
      <c r="AR69" s="79"/>
      <c r="AS69" s="80"/>
      <c r="AT69" s="78" t="s">
        <v>416</v>
      </c>
      <c r="AU69" s="79"/>
      <c r="AV69" s="79"/>
      <c r="AW69" s="79"/>
      <c r="AX69" s="345"/>
      <c r="AY69" s="10"/>
      <c r="AZ69" s="10"/>
      <c r="BA69" s="10"/>
      <c r="BB69" s="10"/>
      <c r="BC69" s="10"/>
      <c r="BD69" s="10"/>
      <c r="BE69" s="10"/>
      <c r="BF69" s="10"/>
      <c r="BG69" s="10"/>
      <c r="BH69" s="10"/>
    </row>
    <row r="70" spans="1:60" ht="33" hidden="1" customHeight="1" x14ac:dyDescent="0.15">
      <c r="A70" s="524" t="s">
        <v>88</v>
      </c>
      <c r="B70" s="525"/>
      <c r="C70" s="525"/>
      <c r="D70" s="525"/>
      <c r="E70" s="525"/>
      <c r="F70" s="526"/>
      <c r="G70" s="606" t="s">
        <v>84</v>
      </c>
      <c r="H70" s="606"/>
      <c r="I70" s="606"/>
      <c r="J70" s="606"/>
      <c r="K70" s="606"/>
      <c r="L70" s="606"/>
      <c r="M70" s="606"/>
      <c r="N70" s="606"/>
      <c r="O70" s="606"/>
      <c r="P70" s="606"/>
      <c r="Q70" s="606"/>
      <c r="R70" s="606"/>
      <c r="S70" s="606"/>
      <c r="T70" s="606"/>
      <c r="U70" s="606"/>
      <c r="V70" s="606"/>
      <c r="W70" s="606"/>
      <c r="X70" s="607"/>
      <c r="Y70" s="136"/>
      <c r="Z70" s="137"/>
      <c r="AA70" s="138"/>
      <c r="AB70" s="73" t="s">
        <v>12</v>
      </c>
      <c r="AC70" s="74"/>
      <c r="AD70" s="75"/>
      <c r="AE70" s="129" t="s">
        <v>69</v>
      </c>
      <c r="AF70" s="116"/>
      <c r="AG70" s="116"/>
      <c r="AH70" s="116"/>
      <c r="AI70" s="608"/>
      <c r="AJ70" s="129" t="s">
        <v>70</v>
      </c>
      <c r="AK70" s="116"/>
      <c r="AL70" s="116"/>
      <c r="AM70" s="116"/>
      <c r="AN70" s="608"/>
      <c r="AO70" s="129" t="s">
        <v>71</v>
      </c>
      <c r="AP70" s="116"/>
      <c r="AQ70" s="116"/>
      <c r="AR70" s="116"/>
      <c r="AS70" s="608"/>
      <c r="AT70" s="267" t="s">
        <v>74</v>
      </c>
      <c r="AU70" s="268"/>
      <c r="AV70" s="268"/>
      <c r="AW70" s="268"/>
      <c r="AX70" s="269"/>
    </row>
    <row r="71" spans="1:60" ht="22.5" hidden="1" customHeight="1" x14ac:dyDescent="0.15">
      <c r="A71" s="527"/>
      <c r="B71" s="528"/>
      <c r="C71" s="528"/>
      <c r="D71" s="528"/>
      <c r="E71" s="528"/>
      <c r="F71" s="529"/>
      <c r="G71" s="65"/>
      <c r="H71" s="65"/>
      <c r="I71" s="65"/>
      <c r="J71" s="65"/>
      <c r="K71" s="65"/>
      <c r="L71" s="65"/>
      <c r="M71" s="65"/>
      <c r="N71" s="65"/>
      <c r="O71" s="65"/>
      <c r="P71" s="65"/>
      <c r="Q71" s="65"/>
      <c r="R71" s="65"/>
      <c r="S71" s="65"/>
      <c r="T71" s="65"/>
      <c r="U71" s="65"/>
      <c r="V71" s="65"/>
      <c r="W71" s="65"/>
      <c r="X71" s="66"/>
      <c r="Y71" s="657" t="s">
        <v>66</v>
      </c>
      <c r="Z71" s="658"/>
      <c r="AA71" s="659"/>
      <c r="AB71" s="101"/>
      <c r="AC71" s="102"/>
      <c r="AD71" s="103"/>
      <c r="AE71" s="78"/>
      <c r="AF71" s="79"/>
      <c r="AG71" s="79"/>
      <c r="AH71" s="79"/>
      <c r="AI71" s="80"/>
      <c r="AJ71" s="78"/>
      <c r="AK71" s="79"/>
      <c r="AL71" s="79"/>
      <c r="AM71" s="79"/>
      <c r="AN71" s="80"/>
      <c r="AO71" s="78"/>
      <c r="AP71" s="79"/>
      <c r="AQ71" s="79"/>
      <c r="AR71" s="79"/>
      <c r="AS71" s="80"/>
      <c r="AT71" s="539"/>
      <c r="AU71" s="539"/>
      <c r="AV71" s="539"/>
      <c r="AW71" s="539"/>
      <c r="AX71" s="540"/>
      <c r="AY71" s="10"/>
      <c r="AZ71" s="10"/>
      <c r="BA71" s="10"/>
      <c r="BB71" s="10"/>
      <c r="BC71" s="10"/>
    </row>
    <row r="72" spans="1:60" ht="22.5" hidden="1" customHeight="1" x14ac:dyDescent="0.15">
      <c r="A72" s="530"/>
      <c r="B72" s="531"/>
      <c r="C72" s="531"/>
      <c r="D72" s="531"/>
      <c r="E72" s="531"/>
      <c r="F72" s="532"/>
      <c r="G72" s="71"/>
      <c r="H72" s="71"/>
      <c r="I72" s="71"/>
      <c r="J72" s="71"/>
      <c r="K72" s="71"/>
      <c r="L72" s="71"/>
      <c r="M72" s="71"/>
      <c r="N72" s="71"/>
      <c r="O72" s="71"/>
      <c r="P72" s="71"/>
      <c r="Q72" s="71"/>
      <c r="R72" s="71"/>
      <c r="S72" s="71"/>
      <c r="T72" s="71"/>
      <c r="U72" s="71"/>
      <c r="V72" s="71"/>
      <c r="W72" s="71"/>
      <c r="X72" s="72"/>
      <c r="Y72" s="98" t="s">
        <v>67</v>
      </c>
      <c r="Z72" s="653"/>
      <c r="AA72" s="654"/>
      <c r="AB72" s="203"/>
      <c r="AC72" s="204"/>
      <c r="AD72" s="205"/>
      <c r="AE72" s="78"/>
      <c r="AF72" s="79"/>
      <c r="AG72" s="79"/>
      <c r="AH72" s="79"/>
      <c r="AI72" s="80"/>
      <c r="AJ72" s="78"/>
      <c r="AK72" s="79"/>
      <c r="AL72" s="79"/>
      <c r="AM72" s="79"/>
      <c r="AN72" s="80"/>
      <c r="AO72" s="78"/>
      <c r="AP72" s="79"/>
      <c r="AQ72" s="79"/>
      <c r="AR72" s="79"/>
      <c r="AS72" s="80"/>
      <c r="AT72" s="78"/>
      <c r="AU72" s="79"/>
      <c r="AV72" s="79"/>
      <c r="AW72" s="79"/>
      <c r="AX72" s="345"/>
      <c r="AY72" s="10"/>
      <c r="AZ72" s="10"/>
      <c r="BA72" s="10"/>
      <c r="BB72" s="10"/>
      <c r="BC72" s="10"/>
      <c r="BD72" s="10"/>
      <c r="BE72" s="10"/>
      <c r="BF72" s="10"/>
      <c r="BG72" s="10"/>
      <c r="BH72" s="10"/>
    </row>
    <row r="73" spans="1:60" ht="31.7" hidden="1" customHeight="1" x14ac:dyDescent="0.15">
      <c r="A73" s="524" t="s">
        <v>88</v>
      </c>
      <c r="B73" s="525"/>
      <c r="C73" s="525"/>
      <c r="D73" s="525"/>
      <c r="E73" s="525"/>
      <c r="F73" s="526"/>
      <c r="G73" s="606" t="s">
        <v>84</v>
      </c>
      <c r="H73" s="606"/>
      <c r="I73" s="606"/>
      <c r="J73" s="606"/>
      <c r="K73" s="606"/>
      <c r="L73" s="606"/>
      <c r="M73" s="606"/>
      <c r="N73" s="606"/>
      <c r="O73" s="606"/>
      <c r="P73" s="606"/>
      <c r="Q73" s="606"/>
      <c r="R73" s="606"/>
      <c r="S73" s="606"/>
      <c r="T73" s="606"/>
      <c r="U73" s="606"/>
      <c r="V73" s="606"/>
      <c r="W73" s="606"/>
      <c r="X73" s="607"/>
      <c r="Y73" s="136"/>
      <c r="Z73" s="137"/>
      <c r="AA73" s="138"/>
      <c r="AB73" s="73" t="s">
        <v>12</v>
      </c>
      <c r="AC73" s="74"/>
      <c r="AD73" s="75"/>
      <c r="AE73" s="129" t="s">
        <v>69</v>
      </c>
      <c r="AF73" s="116"/>
      <c r="AG73" s="116"/>
      <c r="AH73" s="116"/>
      <c r="AI73" s="608"/>
      <c r="AJ73" s="129" t="s">
        <v>70</v>
      </c>
      <c r="AK73" s="116"/>
      <c r="AL73" s="116"/>
      <c r="AM73" s="116"/>
      <c r="AN73" s="608"/>
      <c r="AO73" s="129" t="s">
        <v>71</v>
      </c>
      <c r="AP73" s="116"/>
      <c r="AQ73" s="116"/>
      <c r="AR73" s="116"/>
      <c r="AS73" s="608"/>
      <c r="AT73" s="267" t="s">
        <v>74</v>
      </c>
      <c r="AU73" s="268"/>
      <c r="AV73" s="268"/>
      <c r="AW73" s="268"/>
      <c r="AX73" s="269"/>
    </row>
    <row r="74" spans="1:60" ht="22.5" hidden="1" customHeight="1" x14ac:dyDescent="0.15">
      <c r="A74" s="527"/>
      <c r="B74" s="528"/>
      <c r="C74" s="528"/>
      <c r="D74" s="528"/>
      <c r="E74" s="528"/>
      <c r="F74" s="529"/>
      <c r="G74" s="65"/>
      <c r="H74" s="65"/>
      <c r="I74" s="65"/>
      <c r="J74" s="65"/>
      <c r="K74" s="65"/>
      <c r="L74" s="65"/>
      <c r="M74" s="65"/>
      <c r="N74" s="65"/>
      <c r="O74" s="65"/>
      <c r="P74" s="65"/>
      <c r="Q74" s="65"/>
      <c r="R74" s="65"/>
      <c r="S74" s="65"/>
      <c r="T74" s="65"/>
      <c r="U74" s="65"/>
      <c r="V74" s="65"/>
      <c r="W74" s="65"/>
      <c r="X74" s="66"/>
      <c r="Y74" s="657" t="s">
        <v>66</v>
      </c>
      <c r="Z74" s="658"/>
      <c r="AA74" s="659"/>
      <c r="AB74" s="101"/>
      <c r="AC74" s="102"/>
      <c r="AD74" s="103"/>
      <c r="AE74" s="78"/>
      <c r="AF74" s="79"/>
      <c r="AG74" s="79"/>
      <c r="AH74" s="79"/>
      <c r="AI74" s="80"/>
      <c r="AJ74" s="78"/>
      <c r="AK74" s="79"/>
      <c r="AL74" s="79"/>
      <c r="AM74" s="79"/>
      <c r="AN74" s="80"/>
      <c r="AO74" s="78"/>
      <c r="AP74" s="79"/>
      <c r="AQ74" s="79"/>
      <c r="AR74" s="79"/>
      <c r="AS74" s="80"/>
      <c r="AT74" s="539"/>
      <c r="AU74" s="539"/>
      <c r="AV74" s="539"/>
      <c r="AW74" s="539"/>
      <c r="AX74" s="540"/>
      <c r="AY74" s="10"/>
      <c r="AZ74" s="10"/>
      <c r="BA74" s="10"/>
      <c r="BB74" s="10"/>
      <c r="BC74" s="10"/>
    </row>
    <row r="75" spans="1:60" ht="22.5" hidden="1" customHeight="1" x14ac:dyDescent="0.15">
      <c r="A75" s="530"/>
      <c r="B75" s="531"/>
      <c r="C75" s="531"/>
      <c r="D75" s="531"/>
      <c r="E75" s="531"/>
      <c r="F75" s="532"/>
      <c r="G75" s="71"/>
      <c r="H75" s="71"/>
      <c r="I75" s="71"/>
      <c r="J75" s="71"/>
      <c r="K75" s="71"/>
      <c r="L75" s="71"/>
      <c r="M75" s="71"/>
      <c r="N75" s="71"/>
      <c r="O75" s="71"/>
      <c r="P75" s="71"/>
      <c r="Q75" s="71"/>
      <c r="R75" s="71"/>
      <c r="S75" s="71"/>
      <c r="T75" s="71"/>
      <c r="U75" s="71"/>
      <c r="V75" s="71"/>
      <c r="W75" s="71"/>
      <c r="X75" s="72"/>
      <c r="Y75" s="98" t="s">
        <v>67</v>
      </c>
      <c r="Z75" s="653"/>
      <c r="AA75" s="654"/>
      <c r="AB75" s="203"/>
      <c r="AC75" s="204"/>
      <c r="AD75" s="205"/>
      <c r="AE75" s="78"/>
      <c r="AF75" s="79"/>
      <c r="AG75" s="79"/>
      <c r="AH75" s="79"/>
      <c r="AI75" s="80"/>
      <c r="AJ75" s="78"/>
      <c r="AK75" s="79"/>
      <c r="AL75" s="79"/>
      <c r="AM75" s="79"/>
      <c r="AN75" s="80"/>
      <c r="AO75" s="78"/>
      <c r="AP75" s="79"/>
      <c r="AQ75" s="79"/>
      <c r="AR75" s="79"/>
      <c r="AS75" s="80"/>
      <c r="AT75" s="78"/>
      <c r="AU75" s="79"/>
      <c r="AV75" s="79"/>
      <c r="AW75" s="79"/>
      <c r="AX75" s="345"/>
      <c r="AY75" s="10"/>
      <c r="AZ75" s="10"/>
      <c r="BA75" s="10"/>
      <c r="BB75" s="10"/>
      <c r="BC75" s="10"/>
      <c r="BD75" s="10"/>
      <c r="BE75" s="10"/>
      <c r="BF75" s="10"/>
      <c r="BG75" s="10"/>
      <c r="BH75" s="10"/>
    </row>
    <row r="76" spans="1:60" ht="31.7" hidden="1" customHeight="1" x14ac:dyDescent="0.15">
      <c r="A76" s="524" t="s">
        <v>88</v>
      </c>
      <c r="B76" s="525"/>
      <c r="C76" s="525"/>
      <c r="D76" s="525"/>
      <c r="E76" s="525"/>
      <c r="F76" s="526"/>
      <c r="G76" s="606" t="s">
        <v>84</v>
      </c>
      <c r="H76" s="606"/>
      <c r="I76" s="606"/>
      <c r="J76" s="606"/>
      <c r="K76" s="606"/>
      <c r="L76" s="606"/>
      <c r="M76" s="606"/>
      <c r="N76" s="606"/>
      <c r="O76" s="606"/>
      <c r="P76" s="606"/>
      <c r="Q76" s="606"/>
      <c r="R76" s="606"/>
      <c r="S76" s="606"/>
      <c r="T76" s="606"/>
      <c r="U76" s="606"/>
      <c r="V76" s="606"/>
      <c r="W76" s="606"/>
      <c r="X76" s="607"/>
      <c r="Y76" s="136"/>
      <c r="Z76" s="137"/>
      <c r="AA76" s="138"/>
      <c r="AB76" s="73" t="s">
        <v>12</v>
      </c>
      <c r="AC76" s="74"/>
      <c r="AD76" s="75"/>
      <c r="AE76" s="129" t="s">
        <v>69</v>
      </c>
      <c r="AF76" s="116"/>
      <c r="AG76" s="116"/>
      <c r="AH76" s="116"/>
      <c r="AI76" s="608"/>
      <c r="AJ76" s="129" t="s">
        <v>70</v>
      </c>
      <c r="AK76" s="116"/>
      <c r="AL76" s="116"/>
      <c r="AM76" s="116"/>
      <c r="AN76" s="608"/>
      <c r="AO76" s="129" t="s">
        <v>71</v>
      </c>
      <c r="AP76" s="116"/>
      <c r="AQ76" s="116"/>
      <c r="AR76" s="116"/>
      <c r="AS76" s="608"/>
      <c r="AT76" s="267" t="s">
        <v>74</v>
      </c>
      <c r="AU76" s="268"/>
      <c r="AV76" s="268"/>
      <c r="AW76" s="268"/>
      <c r="AX76" s="269"/>
    </row>
    <row r="77" spans="1:60" ht="22.5" hidden="1" customHeight="1" x14ac:dyDescent="0.15">
      <c r="A77" s="527"/>
      <c r="B77" s="528"/>
      <c r="C77" s="528"/>
      <c r="D77" s="528"/>
      <c r="E77" s="528"/>
      <c r="F77" s="529"/>
      <c r="G77" s="65"/>
      <c r="H77" s="65"/>
      <c r="I77" s="65"/>
      <c r="J77" s="65"/>
      <c r="K77" s="65"/>
      <c r="L77" s="65"/>
      <c r="M77" s="65"/>
      <c r="N77" s="65"/>
      <c r="O77" s="65"/>
      <c r="P77" s="65"/>
      <c r="Q77" s="65"/>
      <c r="R77" s="65"/>
      <c r="S77" s="65"/>
      <c r="T77" s="65"/>
      <c r="U77" s="65"/>
      <c r="V77" s="65"/>
      <c r="W77" s="65"/>
      <c r="X77" s="66"/>
      <c r="Y77" s="657" t="s">
        <v>66</v>
      </c>
      <c r="Z77" s="658"/>
      <c r="AA77" s="659"/>
      <c r="AB77" s="101"/>
      <c r="AC77" s="102"/>
      <c r="AD77" s="103"/>
      <c r="AE77" s="78"/>
      <c r="AF77" s="79"/>
      <c r="AG77" s="79"/>
      <c r="AH77" s="79"/>
      <c r="AI77" s="80"/>
      <c r="AJ77" s="78"/>
      <c r="AK77" s="79"/>
      <c r="AL77" s="79"/>
      <c r="AM77" s="79"/>
      <c r="AN77" s="80"/>
      <c r="AO77" s="78"/>
      <c r="AP77" s="79"/>
      <c r="AQ77" s="79"/>
      <c r="AR77" s="79"/>
      <c r="AS77" s="80"/>
      <c r="AT77" s="539"/>
      <c r="AU77" s="539"/>
      <c r="AV77" s="539"/>
      <c r="AW77" s="539"/>
      <c r="AX77" s="540"/>
      <c r="AY77" s="10"/>
      <c r="AZ77" s="10"/>
      <c r="BA77" s="10"/>
      <c r="BB77" s="10"/>
      <c r="BC77" s="10"/>
    </row>
    <row r="78" spans="1:60" ht="22.5" hidden="1" customHeight="1" x14ac:dyDescent="0.15">
      <c r="A78" s="530"/>
      <c r="B78" s="531"/>
      <c r="C78" s="531"/>
      <c r="D78" s="531"/>
      <c r="E78" s="531"/>
      <c r="F78" s="532"/>
      <c r="G78" s="71"/>
      <c r="H78" s="71"/>
      <c r="I78" s="71"/>
      <c r="J78" s="71"/>
      <c r="K78" s="71"/>
      <c r="L78" s="71"/>
      <c r="M78" s="71"/>
      <c r="N78" s="71"/>
      <c r="O78" s="71"/>
      <c r="P78" s="71"/>
      <c r="Q78" s="71"/>
      <c r="R78" s="71"/>
      <c r="S78" s="71"/>
      <c r="T78" s="71"/>
      <c r="U78" s="71"/>
      <c r="V78" s="71"/>
      <c r="W78" s="71"/>
      <c r="X78" s="72"/>
      <c r="Y78" s="98" t="s">
        <v>67</v>
      </c>
      <c r="Z78" s="653"/>
      <c r="AA78" s="654"/>
      <c r="AB78" s="203"/>
      <c r="AC78" s="204"/>
      <c r="AD78" s="205"/>
      <c r="AE78" s="78"/>
      <c r="AF78" s="79"/>
      <c r="AG78" s="79"/>
      <c r="AH78" s="79"/>
      <c r="AI78" s="80"/>
      <c r="AJ78" s="78"/>
      <c r="AK78" s="79"/>
      <c r="AL78" s="79"/>
      <c r="AM78" s="79"/>
      <c r="AN78" s="80"/>
      <c r="AO78" s="78"/>
      <c r="AP78" s="79"/>
      <c r="AQ78" s="79"/>
      <c r="AR78" s="79"/>
      <c r="AS78" s="80"/>
      <c r="AT78" s="78"/>
      <c r="AU78" s="79"/>
      <c r="AV78" s="79"/>
      <c r="AW78" s="79"/>
      <c r="AX78" s="345"/>
      <c r="AY78" s="10"/>
      <c r="AZ78" s="10"/>
      <c r="BA78" s="10"/>
      <c r="BB78" s="10"/>
      <c r="BC78" s="10"/>
      <c r="BD78" s="10"/>
      <c r="BE78" s="10"/>
      <c r="BF78" s="10"/>
      <c r="BG78" s="10"/>
      <c r="BH78" s="10"/>
    </row>
    <row r="79" spans="1:60" ht="31.7" hidden="1" customHeight="1" x14ac:dyDescent="0.15">
      <c r="A79" s="524" t="s">
        <v>88</v>
      </c>
      <c r="B79" s="525"/>
      <c r="C79" s="525"/>
      <c r="D79" s="525"/>
      <c r="E79" s="525"/>
      <c r="F79" s="526"/>
      <c r="G79" s="606" t="s">
        <v>84</v>
      </c>
      <c r="H79" s="606"/>
      <c r="I79" s="606"/>
      <c r="J79" s="606"/>
      <c r="K79" s="606"/>
      <c r="L79" s="606"/>
      <c r="M79" s="606"/>
      <c r="N79" s="606"/>
      <c r="O79" s="606"/>
      <c r="P79" s="606"/>
      <c r="Q79" s="606"/>
      <c r="R79" s="606"/>
      <c r="S79" s="606"/>
      <c r="T79" s="606"/>
      <c r="U79" s="606"/>
      <c r="V79" s="606"/>
      <c r="W79" s="606"/>
      <c r="X79" s="607"/>
      <c r="Y79" s="136"/>
      <c r="Z79" s="137"/>
      <c r="AA79" s="138"/>
      <c r="AB79" s="73" t="s">
        <v>12</v>
      </c>
      <c r="AC79" s="74"/>
      <c r="AD79" s="75"/>
      <c r="AE79" s="129" t="s">
        <v>69</v>
      </c>
      <c r="AF79" s="116"/>
      <c r="AG79" s="116"/>
      <c r="AH79" s="116"/>
      <c r="AI79" s="608"/>
      <c r="AJ79" s="129" t="s">
        <v>70</v>
      </c>
      <c r="AK79" s="116"/>
      <c r="AL79" s="116"/>
      <c r="AM79" s="116"/>
      <c r="AN79" s="608"/>
      <c r="AO79" s="129" t="s">
        <v>71</v>
      </c>
      <c r="AP79" s="116"/>
      <c r="AQ79" s="116"/>
      <c r="AR79" s="116"/>
      <c r="AS79" s="608"/>
      <c r="AT79" s="267" t="s">
        <v>74</v>
      </c>
      <c r="AU79" s="268"/>
      <c r="AV79" s="268"/>
      <c r="AW79" s="268"/>
      <c r="AX79" s="269"/>
    </row>
    <row r="80" spans="1:60" ht="22.5" hidden="1" customHeight="1" x14ac:dyDescent="0.15">
      <c r="A80" s="527"/>
      <c r="B80" s="528"/>
      <c r="C80" s="528"/>
      <c r="D80" s="528"/>
      <c r="E80" s="528"/>
      <c r="F80" s="529"/>
      <c r="G80" s="65"/>
      <c r="H80" s="65"/>
      <c r="I80" s="65"/>
      <c r="J80" s="65"/>
      <c r="K80" s="65"/>
      <c r="L80" s="65"/>
      <c r="M80" s="65"/>
      <c r="N80" s="65"/>
      <c r="O80" s="65"/>
      <c r="P80" s="65"/>
      <c r="Q80" s="65"/>
      <c r="R80" s="65"/>
      <c r="S80" s="65"/>
      <c r="T80" s="65"/>
      <c r="U80" s="65"/>
      <c r="V80" s="65"/>
      <c r="W80" s="65"/>
      <c r="X80" s="66"/>
      <c r="Y80" s="657" t="s">
        <v>66</v>
      </c>
      <c r="Z80" s="658"/>
      <c r="AA80" s="659"/>
      <c r="AB80" s="101"/>
      <c r="AC80" s="102"/>
      <c r="AD80" s="103"/>
      <c r="AE80" s="78"/>
      <c r="AF80" s="79"/>
      <c r="AG80" s="79"/>
      <c r="AH80" s="79"/>
      <c r="AI80" s="80"/>
      <c r="AJ80" s="78"/>
      <c r="AK80" s="79"/>
      <c r="AL80" s="79"/>
      <c r="AM80" s="79"/>
      <c r="AN80" s="80"/>
      <c r="AO80" s="78"/>
      <c r="AP80" s="79"/>
      <c r="AQ80" s="79"/>
      <c r="AR80" s="79"/>
      <c r="AS80" s="80"/>
      <c r="AT80" s="539"/>
      <c r="AU80" s="539"/>
      <c r="AV80" s="539"/>
      <c r="AW80" s="539"/>
      <c r="AX80" s="540"/>
      <c r="AY80" s="10"/>
      <c r="AZ80" s="10"/>
      <c r="BA80" s="10"/>
      <c r="BB80" s="10"/>
      <c r="BC80" s="10"/>
    </row>
    <row r="81" spans="1:60" ht="22.5" hidden="1" customHeight="1" x14ac:dyDescent="0.15">
      <c r="A81" s="530"/>
      <c r="B81" s="531"/>
      <c r="C81" s="531"/>
      <c r="D81" s="531"/>
      <c r="E81" s="531"/>
      <c r="F81" s="532"/>
      <c r="G81" s="71"/>
      <c r="H81" s="71"/>
      <c r="I81" s="71"/>
      <c r="J81" s="71"/>
      <c r="K81" s="71"/>
      <c r="L81" s="71"/>
      <c r="M81" s="71"/>
      <c r="N81" s="71"/>
      <c r="O81" s="71"/>
      <c r="P81" s="71"/>
      <c r="Q81" s="71"/>
      <c r="R81" s="71"/>
      <c r="S81" s="71"/>
      <c r="T81" s="71"/>
      <c r="U81" s="71"/>
      <c r="V81" s="71"/>
      <c r="W81" s="71"/>
      <c r="X81" s="72"/>
      <c r="Y81" s="98" t="s">
        <v>67</v>
      </c>
      <c r="Z81" s="653"/>
      <c r="AA81" s="654"/>
      <c r="AB81" s="203"/>
      <c r="AC81" s="204"/>
      <c r="AD81" s="205"/>
      <c r="AE81" s="78"/>
      <c r="AF81" s="79"/>
      <c r="AG81" s="79"/>
      <c r="AH81" s="79"/>
      <c r="AI81" s="80"/>
      <c r="AJ81" s="78"/>
      <c r="AK81" s="79"/>
      <c r="AL81" s="79"/>
      <c r="AM81" s="79"/>
      <c r="AN81" s="80"/>
      <c r="AO81" s="78"/>
      <c r="AP81" s="79"/>
      <c r="AQ81" s="79"/>
      <c r="AR81" s="79"/>
      <c r="AS81" s="80"/>
      <c r="AT81" s="78"/>
      <c r="AU81" s="79"/>
      <c r="AV81" s="79"/>
      <c r="AW81" s="79"/>
      <c r="AX81" s="345"/>
      <c r="AY81" s="10"/>
      <c r="AZ81" s="10"/>
      <c r="BA81" s="10"/>
      <c r="BB81" s="10"/>
      <c r="BC81" s="10"/>
      <c r="BD81" s="10"/>
      <c r="BE81" s="10"/>
      <c r="BF81" s="10"/>
      <c r="BG81" s="10"/>
      <c r="BH81" s="10"/>
    </row>
    <row r="82" spans="1:60" ht="32.25" customHeight="1" x14ac:dyDescent="0.15">
      <c r="A82" s="107" t="s">
        <v>17</v>
      </c>
      <c r="B82" s="108"/>
      <c r="C82" s="108"/>
      <c r="D82" s="108"/>
      <c r="E82" s="108"/>
      <c r="F82" s="109"/>
      <c r="G82" s="116" t="s">
        <v>18</v>
      </c>
      <c r="H82" s="74"/>
      <c r="I82" s="74"/>
      <c r="J82" s="74"/>
      <c r="K82" s="74"/>
      <c r="L82" s="74"/>
      <c r="M82" s="74"/>
      <c r="N82" s="74"/>
      <c r="O82" s="74"/>
      <c r="P82" s="74"/>
      <c r="Q82" s="74"/>
      <c r="R82" s="74"/>
      <c r="S82" s="74"/>
      <c r="T82" s="74"/>
      <c r="U82" s="74"/>
      <c r="V82" s="74"/>
      <c r="W82" s="74"/>
      <c r="X82" s="75"/>
      <c r="Y82" s="200"/>
      <c r="Z82" s="201"/>
      <c r="AA82" s="202"/>
      <c r="AB82" s="73" t="s">
        <v>12</v>
      </c>
      <c r="AC82" s="74"/>
      <c r="AD82" s="75"/>
      <c r="AE82" s="129" t="s">
        <v>69</v>
      </c>
      <c r="AF82" s="74"/>
      <c r="AG82" s="74"/>
      <c r="AH82" s="74"/>
      <c r="AI82" s="75"/>
      <c r="AJ82" s="129" t="s">
        <v>70</v>
      </c>
      <c r="AK82" s="74"/>
      <c r="AL82" s="74"/>
      <c r="AM82" s="74"/>
      <c r="AN82" s="75"/>
      <c r="AO82" s="129" t="s">
        <v>71</v>
      </c>
      <c r="AP82" s="74"/>
      <c r="AQ82" s="74"/>
      <c r="AR82" s="74"/>
      <c r="AS82" s="75"/>
      <c r="AT82" s="267" t="s">
        <v>75</v>
      </c>
      <c r="AU82" s="268"/>
      <c r="AV82" s="268"/>
      <c r="AW82" s="268"/>
      <c r="AX82" s="269"/>
    </row>
    <row r="83" spans="1:60" ht="22.5" customHeight="1" x14ac:dyDescent="0.15">
      <c r="A83" s="110"/>
      <c r="B83" s="111"/>
      <c r="C83" s="111"/>
      <c r="D83" s="111"/>
      <c r="E83" s="111"/>
      <c r="F83" s="112"/>
      <c r="G83" s="298" t="s">
        <v>437</v>
      </c>
      <c r="H83" s="298"/>
      <c r="I83" s="298"/>
      <c r="J83" s="298"/>
      <c r="K83" s="298"/>
      <c r="L83" s="298"/>
      <c r="M83" s="298"/>
      <c r="N83" s="298"/>
      <c r="O83" s="298"/>
      <c r="P83" s="298"/>
      <c r="Q83" s="298"/>
      <c r="R83" s="298"/>
      <c r="S83" s="298"/>
      <c r="T83" s="298"/>
      <c r="U83" s="298"/>
      <c r="V83" s="298"/>
      <c r="W83" s="298"/>
      <c r="X83" s="298"/>
      <c r="Y83" s="536" t="s">
        <v>17</v>
      </c>
      <c r="Z83" s="537"/>
      <c r="AA83" s="538"/>
      <c r="AB83" s="660" t="s">
        <v>435</v>
      </c>
      <c r="AC83" s="105"/>
      <c r="AD83" s="106"/>
      <c r="AE83" s="206" t="s">
        <v>436</v>
      </c>
      <c r="AF83" s="207"/>
      <c r="AG83" s="207"/>
      <c r="AH83" s="207"/>
      <c r="AI83" s="207"/>
      <c r="AJ83" s="206">
        <f>13/1</f>
        <v>13</v>
      </c>
      <c r="AK83" s="207"/>
      <c r="AL83" s="207"/>
      <c r="AM83" s="207"/>
      <c r="AN83" s="207"/>
      <c r="AO83" s="206" t="s">
        <v>436</v>
      </c>
      <c r="AP83" s="207"/>
      <c r="AQ83" s="207"/>
      <c r="AR83" s="207"/>
      <c r="AS83" s="207"/>
      <c r="AT83" s="78" t="s">
        <v>436</v>
      </c>
      <c r="AU83" s="79"/>
      <c r="AV83" s="79"/>
      <c r="AW83" s="79"/>
      <c r="AX83" s="345"/>
    </row>
    <row r="84" spans="1:60" ht="47.1" customHeight="1" x14ac:dyDescent="0.15">
      <c r="A84" s="113"/>
      <c r="B84" s="114"/>
      <c r="C84" s="114"/>
      <c r="D84" s="114"/>
      <c r="E84" s="114"/>
      <c r="F84" s="115"/>
      <c r="G84" s="299"/>
      <c r="H84" s="299"/>
      <c r="I84" s="299"/>
      <c r="J84" s="299"/>
      <c r="K84" s="299"/>
      <c r="L84" s="299"/>
      <c r="M84" s="299"/>
      <c r="N84" s="299"/>
      <c r="O84" s="299"/>
      <c r="P84" s="299"/>
      <c r="Q84" s="299"/>
      <c r="R84" s="299"/>
      <c r="S84" s="299"/>
      <c r="T84" s="299"/>
      <c r="U84" s="299"/>
      <c r="V84" s="299"/>
      <c r="W84" s="299"/>
      <c r="X84" s="299"/>
      <c r="Y84" s="199" t="s">
        <v>59</v>
      </c>
      <c r="Z84" s="99"/>
      <c r="AA84" s="100"/>
      <c r="AB84" s="81" t="s">
        <v>379</v>
      </c>
      <c r="AC84" s="82"/>
      <c r="AD84" s="83"/>
      <c r="AE84" s="81" t="s">
        <v>384</v>
      </c>
      <c r="AF84" s="82"/>
      <c r="AG84" s="82"/>
      <c r="AH84" s="82"/>
      <c r="AI84" s="83"/>
      <c r="AJ84" s="81" t="s">
        <v>440</v>
      </c>
      <c r="AK84" s="82"/>
      <c r="AL84" s="82"/>
      <c r="AM84" s="82"/>
      <c r="AN84" s="83"/>
      <c r="AO84" s="81" t="s">
        <v>384</v>
      </c>
      <c r="AP84" s="82"/>
      <c r="AQ84" s="82"/>
      <c r="AR84" s="82"/>
      <c r="AS84" s="83"/>
      <c r="AT84" s="81" t="s">
        <v>384</v>
      </c>
      <c r="AU84" s="82"/>
      <c r="AV84" s="82"/>
      <c r="AW84" s="82"/>
      <c r="AX84" s="266"/>
    </row>
    <row r="85" spans="1:60" ht="32.25" hidden="1" customHeight="1" x14ac:dyDescent="0.15">
      <c r="A85" s="107" t="s">
        <v>17</v>
      </c>
      <c r="B85" s="108"/>
      <c r="C85" s="108"/>
      <c r="D85" s="108"/>
      <c r="E85" s="108"/>
      <c r="F85" s="109"/>
      <c r="G85" s="116" t="s">
        <v>18</v>
      </c>
      <c r="H85" s="74"/>
      <c r="I85" s="74"/>
      <c r="J85" s="74"/>
      <c r="K85" s="74"/>
      <c r="L85" s="74"/>
      <c r="M85" s="74"/>
      <c r="N85" s="74"/>
      <c r="O85" s="74"/>
      <c r="P85" s="74"/>
      <c r="Q85" s="74"/>
      <c r="R85" s="74"/>
      <c r="S85" s="74"/>
      <c r="T85" s="74"/>
      <c r="U85" s="74"/>
      <c r="V85" s="74"/>
      <c r="W85" s="74"/>
      <c r="X85" s="75"/>
      <c r="Y85" s="200"/>
      <c r="Z85" s="201"/>
      <c r="AA85" s="202"/>
      <c r="AB85" s="73" t="s">
        <v>12</v>
      </c>
      <c r="AC85" s="74"/>
      <c r="AD85" s="75"/>
      <c r="AE85" s="129" t="s">
        <v>69</v>
      </c>
      <c r="AF85" s="74"/>
      <c r="AG85" s="74"/>
      <c r="AH85" s="74"/>
      <c r="AI85" s="75"/>
      <c r="AJ85" s="129" t="s">
        <v>70</v>
      </c>
      <c r="AK85" s="74"/>
      <c r="AL85" s="74"/>
      <c r="AM85" s="74"/>
      <c r="AN85" s="75"/>
      <c r="AO85" s="129" t="s">
        <v>71</v>
      </c>
      <c r="AP85" s="74"/>
      <c r="AQ85" s="74"/>
      <c r="AR85" s="74"/>
      <c r="AS85" s="75"/>
      <c r="AT85" s="267" t="s">
        <v>75</v>
      </c>
      <c r="AU85" s="268"/>
      <c r="AV85" s="268"/>
      <c r="AW85" s="268"/>
      <c r="AX85" s="269"/>
    </row>
    <row r="86" spans="1:60" ht="22.5" hidden="1" customHeight="1" x14ac:dyDescent="0.15">
      <c r="A86" s="110"/>
      <c r="B86" s="111"/>
      <c r="C86" s="111"/>
      <c r="D86" s="111"/>
      <c r="E86" s="111"/>
      <c r="F86" s="112"/>
      <c r="G86" s="298" t="s">
        <v>358</v>
      </c>
      <c r="H86" s="298"/>
      <c r="I86" s="298"/>
      <c r="J86" s="298"/>
      <c r="K86" s="298"/>
      <c r="L86" s="298"/>
      <c r="M86" s="298"/>
      <c r="N86" s="298"/>
      <c r="O86" s="298"/>
      <c r="P86" s="298"/>
      <c r="Q86" s="298"/>
      <c r="R86" s="298"/>
      <c r="S86" s="298"/>
      <c r="T86" s="298"/>
      <c r="U86" s="298"/>
      <c r="V86" s="298"/>
      <c r="W86" s="298"/>
      <c r="X86" s="298"/>
      <c r="Y86" s="536" t="s">
        <v>17</v>
      </c>
      <c r="Z86" s="537"/>
      <c r="AA86" s="538"/>
      <c r="AB86" s="104"/>
      <c r="AC86" s="105"/>
      <c r="AD86" s="106"/>
      <c r="AE86" s="206"/>
      <c r="AF86" s="207"/>
      <c r="AG86" s="207"/>
      <c r="AH86" s="207"/>
      <c r="AI86" s="207"/>
      <c r="AJ86" s="206"/>
      <c r="AK86" s="207"/>
      <c r="AL86" s="207"/>
      <c r="AM86" s="207"/>
      <c r="AN86" s="207"/>
      <c r="AO86" s="206"/>
      <c r="AP86" s="207"/>
      <c r="AQ86" s="207"/>
      <c r="AR86" s="207"/>
      <c r="AS86" s="207"/>
      <c r="AT86" s="78"/>
      <c r="AU86" s="79"/>
      <c r="AV86" s="79"/>
      <c r="AW86" s="79"/>
      <c r="AX86" s="345"/>
    </row>
    <row r="87" spans="1:60" ht="47.1" hidden="1" customHeight="1" x14ac:dyDescent="0.15">
      <c r="A87" s="113"/>
      <c r="B87" s="114"/>
      <c r="C87" s="114"/>
      <c r="D87" s="114"/>
      <c r="E87" s="114"/>
      <c r="F87" s="115"/>
      <c r="G87" s="299"/>
      <c r="H87" s="299"/>
      <c r="I87" s="299"/>
      <c r="J87" s="299"/>
      <c r="K87" s="299"/>
      <c r="L87" s="299"/>
      <c r="M87" s="299"/>
      <c r="N87" s="299"/>
      <c r="O87" s="299"/>
      <c r="P87" s="299"/>
      <c r="Q87" s="299"/>
      <c r="R87" s="299"/>
      <c r="S87" s="299"/>
      <c r="T87" s="299"/>
      <c r="U87" s="299"/>
      <c r="V87" s="299"/>
      <c r="W87" s="299"/>
      <c r="X87" s="299"/>
      <c r="Y87" s="199" t="s">
        <v>59</v>
      </c>
      <c r="Z87" s="99"/>
      <c r="AA87" s="100"/>
      <c r="AB87" s="81" t="s">
        <v>60</v>
      </c>
      <c r="AC87" s="82"/>
      <c r="AD87" s="83"/>
      <c r="AE87" s="81"/>
      <c r="AF87" s="82"/>
      <c r="AG87" s="82"/>
      <c r="AH87" s="82"/>
      <c r="AI87" s="83"/>
      <c r="AJ87" s="81"/>
      <c r="AK87" s="82"/>
      <c r="AL87" s="82"/>
      <c r="AM87" s="82"/>
      <c r="AN87" s="83"/>
      <c r="AO87" s="81"/>
      <c r="AP87" s="82"/>
      <c r="AQ87" s="82"/>
      <c r="AR87" s="82"/>
      <c r="AS87" s="83"/>
      <c r="AT87" s="81"/>
      <c r="AU87" s="82"/>
      <c r="AV87" s="82"/>
      <c r="AW87" s="82"/>
      <c r="AX87" s="266"/>
    </row>
    <row r="88" spans="1:60" ht="32.25" hidden="1" customHeight="1" x14ac:dyDescent="0.15">
      <c r="A88" s="107" t="s">
        <v>17</v>
      </c>
      <c r="B88" s="108"/>
      <c r="C88" s="108"/>
      <c r="D88" s="108"/>
      <c r="E88" s="108"/>
      <c r="F88" s="109"/>
      <c r="G88" s="116" t="s">
        <v>18</v>
      </c>
      <c r="H88" s="74"/>
      <c r="I88" s="74"/>
      <c r="J88" s="74"/>
      <c r="K88" s="74"/>
      <c r="L88" s="74"/>
      <c r="M88" s="74"/>
      <c r="N88" s="74"/>
      <c r="O88" s="74"/>
      <c r="P88" s="74"/>
      <c r="Q88" s="74"/>
      <c r="R88" s="74"/>
      <c r="S88" s="74"/>
      <c r="T88" s="74"/>
      <c r="U88" s="74"/>
      <c r="V88" s="74"/>
      <c r="W88" s="74"/>
      <c r="X88" s="75"/>
      <c r="Y88" s="200"/>
      <c r="Z88" s="201"/>
      <c r="AA88" s="202"/>
      <c r="AB88" s="73" t="s">
        <v>12</v>
      </c>
      <c r="AC88" s="74"/>
      <c r="AD88" s="75"/>
      <c r="AE88" s="129" t="s">
        <v>69</v>
      </c>
      <c r="AF88" s="74"/>
      <c r="AG88" s="74"/>
      <c r="AH88" s="74"/>
      <c r="AI88" s="75"/>
      <c r="AJ88" s="129" t="s">
        <v>70</v>
      </c>
      <c r="AK88" s="74"/>
      <c r="AL88" s="74"/>
      <c r="AM88" s="74"/>
      <c r="AN88" s="75"/>
      <c r="AO88" s="129" t="s">
        <v>71</v>
      </c>
      <c r="AP88" s="74"/>
      <c r="AQ88" s="74"/>
      <c r="AR88" s="74"/>
      <c r="AS88" s="75"/>
      <c r="AT88" s="267" t="s">
        <v>75</v>
      </c>
      <c r="AU88" s="268"/>
      <c r="AV88" s="268"/>
      <c r="AW88" s="268"/>
      <c r="AX88" s="269"/>
    </row>
    <row r="89" spans="1:60" ht="22.5" hidden="1" customHeight="1" x14ac:dyDescent="0.15">
      <c r="A89" s="110"/>
      <c r="B89" s="111"/>
      <c r="C89" s="111"/>
      <c r="D89" s="111"/>
      <c r="E89" s="111"/>
      <c r="F89" s="112"/>
      <c r="G89" s="298" t="s">
        <v>309</v>
      </c>
      <c r="H89" s="298"/>
      <c r="I89" s="298"/>
      <c r="J89" s="298"/>
      <c r="K89" s="298"/>
      <c r="L89" s="298"/>
      <c r="M89" s="298"/>
      <c r="N89" s="298"/>
      <c r="O89" s="298"/>
      <c r="P89" s="298"/>
      <c r="Q89" s="298"/>
      <c r="R89" s="298"/>
      <c r="S89" s="298"/>
      <c r="T89" s="298"/>
      <c r="U89" s="298"/>
      <c r="V89" s="298"/>
      <c r="W89" s="298"/>
      <c r="X89" s="298"/>
      <c r="Y89" s="536" t="s">
        <v>17</v>
      </c>
      <c r="Z89" s="537"/>
      <c r="AA89" s="538"/>
      <c r="AB89" s="104"/>
      <c r="AC89" s="105"/>
      <c r="AD89" s="106"/>
      <c r="AE89" s="206"/>
      <c r="AF89" s="207"/>
      <c r="AG89" s="207"/>
      <c r="AH89" s="207"/>
      <c r="AI89" s="207"/>
      <c r="AJ89" s="206"/>
      <c r="AK89" s="207"/>
      <c r="AL89" s="207"/>
      <c r="AM89" s="207"/>
      <c r="AN89" s="207"/>
      <c r="AO89" s="206"/>
      <c r="AP89" s="207"/>
      <c r="AQ89" s="207"/>
      <c r="AR89" s="207"/>
      <c r="AS89" s="207"/>
      <c r="AT89" s="78"/>
      <c r="AU89" s="79"/>
      <c r="AV89" s="79"/>
      <c r="AW89" s="79"/>
      <c r="AX89" s="345"/>
    </row>
    <row r="90" spans="1:60" ht="47.1" hidden="1" customHeight="1" x14ac:dyDescent="0.15">
      <c r="A90" s="113"/>
      <c r="B90" s="114"/>
      <c r="C90" s="114"/>
      <c r="D90" s="114"/>
      <c r="E90" s="114"/>
      <c r="F90" s="115"/>
      <c r="G90" s="299"/>
      <c r="H90" s="299"/>
      <c r="I90" s="299"/>
      <c r="J90" s="299"/>
      <c r="K90" s="299"/>
      <c r="L90" s="299"/>
      <c r="M90" s="299"/>
      <c r="N90" s="299"/>
      <c r="O90" s="299"/>
      <c r="P90" s="299"/>
      <c r="Q90" s="299"/>
      <c r="R90" s="299"/>
      <c r="S90" s="299"/>
      <c r="T90" s="299"/>
      <c r="U90" s="299"/>
      <c r="V90" s="299"/>
      <c r="W90" s="299"/>
      <c r="X90" s="299"/>
      <c r="Y90" s="199" t="s">
        <v>59</v>
      </c>
      <c r="Z90" s="99"/>
      <c r="AA90" s="100"/>
      <c r="AB90" s="81" t="s">
        <v>60</v>
      </c>
      <c r="AC90" s="82"/>
      <c r="AD90" s="83"/>
      <c r="AE90" s="81"/>
      <c r="AF90" s="82"/>
      <c r="AG90" s="82"/>
      <c r="AH90" s="82"/>
      <c r="AI90" s="83"/>
      <c r="AJ90" s="81"/>
      <c r="AK90" s="82"/>
      <c r="AL90" s="82"/>
      <c r="AM90" s="82"/>
      <c r="AN90" s="83"/>
      <c r="AO90" s="81"/>
      <c r="AP90" s="82"/>
      <c r="AQ90" s="82"/>
      <c r="AR90" s="82"/>
      <c r="AS90" s="83"/>
      <c r="AT90" s="81"/>
      <c r="AU90" s="82"/>
      <c r="AV90" s="82"/>
      <c r="AW90" s="82"/>
      <c r="AX90" s="266"/>
    </row>
    <row r="91" spans="1:60" ht="32.25" hidden="1" customHeight="1" x14ac:dyDescent="0.15">
      <c r="A91" s="107" t="s">
        <v>17</v>
      </c>
      <c r="B91" s="108"/>
      <c r="C91" s="108"/>
      <c r="D91" s="108"/>
      <c r="E91" s="108"/>
      <c r="F91" s="109"/>
      <c r="G91" s="116" t="s">
        <v>18</v>
      </c>
      <c r="H91" s="74"/>
      <c r="I91" s="74"/>
      <c r="J91" s="74"/>
      <c r="K91" s="74"/>
      <c r="L91" s="74"/>
      <c r="M91" s="74"/>
      <c r="N91" s="74"/>
      <c r="O91" s="74"/>
      <c r="P91" s="74"/>
      <c r="Q91" s="74"/>
      <c r="R91" s="74"/>
      <c r="S91" s="74"/>
      <c r="T91" s="74"/>
      <c r="U91" s="74"/>
      <c r="V91" s="74"/>
      <c r="W91" s="74"/>
      <c r="X91" s="75"/>
      <c r="Y91" s="200"/>
      <c r="Z91" s="201"/>
      <c r="AA91" s="202"/>
      <c r="AB91" s="73" t="s">
        <v>12</v>
      </c>
      <c r="AC91" s="74"/>
      <c r="AD91" s="75"/>
      <c r="AE91" s="129" t="s">
        <v>69</v>
      </c>
      <c r="AF91" s="74"/>
      <c r="AG91" s="74"/>
      <c r="AH91" s="74"/>
      <c r="AI91" s="75"/>
      <c r="AJ91" s="129" t="s">
        <v>70</v>
      </c>
      <c r="AK91" s="74"/>
      <c r="AL91" s="74"/>
      <c r="AM91" s="74"/>
      <c r="AN91" s="75"/>
      <c r="AO91" s="129" t="s">
        <v>71</v>
      </c>
      <c r="AP91" s="74"/>
      <c r="AQ91" s="74"/>
      <c r="AR91" s="74"/>
      <c r="AS91" s="75"/>
      <c r="AT91" s="267" t="s">
        <v>75</v>
      </c>
      <c r="AU91" s="268"/>
      <c r="AV91" s="268"/>
      <c r="AW91" s="268"/>
      <c r="AX91" s="269"/>
    </row>
    <row r="92" spans="1:60" ht="22.5" hidden="1" customHeight="1" x14ac:dyDescent="0.15">
      <c r="A92" s="110"/>
      <c r="B92" s="111"/>
      <c r="C92" s="111"/>
      <c r="D92" s="111"/>
      <c r="E92" s="111"/>
      <c r="F92" s="112"/>
      <c r="G92" s="298" t="s">
        <v>309</v>
      </c>
      <c r="H92" s="298"/>
      <c r="I92" s="298"/>
      <c r="J92" s="298"/>
      <c r="K92" s="298"/>
      <c r="L92" s="298"/>
      <c r="M92" s="298"/>
      <c r="N92" s="298"/>
      <c r="O92" s="298"/>
      <c r="P92" s="298"/>
      <c r="Q92" s="298"/>
      <c r="R92" s="298"/>
      <c r="S92" s="298"/>
      <c r="T92" s="298"/>
      <c r="U92" s="298"/>
      <c r="V92" s="298"/>
      <c r="W92" s="298"/>
      <c r="X92" s="661"/>
      <c r="Y92" s="536" t="s">
        <v>17</v>
      </c>
      <c r="Z92" s="537"/>
      <c r="AA92" s="538"/>
      <c r="AB92" s="104"/>
      <c r="AC92" s="105"/>
      <c r="AD92" s="106"/>
      <c r="AE92" s="206"/>
      <c r="AF92" s="207"/>
      <c r="AG92" s="207"/>
      <c r="AH92" s="207"/>
      <c r="AI92" s="207"/>
      <c r="AJ92" s="206"/>
      <c r="AK92" s="207"/>
      <c r="AL92" s="207"/>
      <c r="AM92" s="207"/>
      <c r="AN92" s="207"/>
      <c r="AO92" s="206"/>
      <c r="AP92" s="207"/>
      <c r="AQ92" s="207"/>
      <c r="AR92" s="207"/>
      <c r="AS92" s="207"/>
      <c r="AT92" s="78"/>
      <c r="AU92" s="79"/>
      <c r="AV92" s="79"/>
      <c r="AW92" s="79"/>
      <c r="AX92" s="345"/>
    </row>
    <row r="93" spans="1:60" ht="47.1" hidden="1" customHeight="1" x14ac:dyDescent="0.15">
      <c r="A93" s="113"/>
      <c r="B93" s="114"/>
      <c r="C93" s="114"/>
      <c r="D93" s="114"/>
      <c r="E93" s="114"/>
      <c r="F93" s="115"/>
      <c r="G93" s="299"/>
      <c r="H93" s="299"/>
      <c r="I93" s="299"/>
      <c r="J93" s="299"/>
      <c r="K93" s="299"/>
      <c r="L93" s="299"/>
      <c r="M93" s="299"/>
      <c r="N93" s="299"/>
      <c r="O93" s="299"/>
      <c r="P93" s="299"/>
      <c r="Q93" s="299"/>
      <c r="R93" s="299"/>
      <c r="S93" s="299"/>
      <c r="T93" s="299"/>
      <c r="U93" s="299"/>
      <c r="V93" s="299"/>
      <c r="W93" s="299"/>
      <c r="X93" s="662"/>
      <c r="Y93" s="199" t="s">
        <v>59</v>
      </c>
      <c r="Z93" s="99"/>
      <c r="AA93" s="100"/>
      <c r="AB93" s="81" t="s">
        <v>60</v>
      </c>
      <c r="AC93" s="82"/>
      <c r="AD93" s="83"/>
      <c r="AE93" s="81"/>
      <c r="AF93" s="82"/>
      <c r="AG93" s="82"/>
      <c r="AH93" s="82"/>
      <c r="AI93" s="83"/>
      <c r="AJ93" s="81"/>
      <c r="AK93" s="82"/>
      <c r="AL93" s="82"/>
      <c r="AM93" s="82"/>
      <c r="AN93" s="83"/>
      <c r="AO93" s="81"/>
      <c r="AP93" s="82"/>
      <c r="AQ93" s="82"/>
      <c r="AR93" s="82"/>
      <c r="AS93" s="83"/>
      <c r="AT93" s="81"/>
      <c r="AU93" s="82"/>
      <c r="AV93" s="82"/>
      <c r="AW93" s="82"/>
      <c r="AX93" s="266"/>
    </row>
    <row r="94" spans="1:60" ht="32.25" hidden="1" customHeight="1" x14ac:dyDescent="0.15">
      <c r="A94" s="358" t="s">
        <v>17</v>
      </c>
      <c r="B94" s="111"/>
      <c r="C94" s="111"/>
      <c r="D94" s="111"/>
      <c r="E94" s="111"/>
      <c r="F94" s="112"/>
      <c r="G94" s="152" t="s">
        <v>18</v>
      </c>
      <c r="H94" s="146"/>
      <c r="I94" s="146"/>
      <c r="J94" s="146"/>
      <c r="K94" s="146"/>
      <c r="L94" s="146"/>
      <c r="M94" s="146"/>
      <c r="N94" s="146"/>
      <c r="O94" s="146"/>
      <c r="P94" s="146"/>
      <c r="Q94" s="146"/>
      <c r="R94" s="146"/>
      <c r="S94" s="146"/>
      <c r="T94" s="146"/>
      <c r="U94" s="146"/>
      <c r="V94" s="146"/>
      <c r="W94" s="146"/>
      <c r="X94" s="147"/>
      <c r="Y94" s="674"/>
      <c r="Z94" s="675"/>
      <c r="AA94" s="676"/>
      <c r="AB94" s="145" t="s">
        <v>12</v>
      </c>
      <c r="AC94" s="146"/>
      <c r="AD94" s="147"/>
      <c r="AE94" s="151" t="s">
        <v>69</v>
      </c>
      <c r="AF94" s="146"/>
      <c r="AG94" s="146"/>
      <c r="AH94" s="146"/>
      <c r="AI94" s="147"/>
      <c r="AJ94" s="151" t="s">
        <v>70</v>
      </c>
      <c r="AK94" s="146"/>
      <c r="AL94" s="146"/>
      <c r="AM94" s="146"/>
      <c r="AN94" s="147"/>
      <c r="AO94" s="151" t="s">
        <v>71</v>
      </c>
      <c r="AP94" s="146"/>
      <c r="AQ94" s="146"/>
      <c r="AR94" s="146"/>
      <c r="AS94" s="147"/>
      <c r="AT94" s="677" t="s">
        <v>75</v>
      </c>
      <c r="AU94" s="678"/>
      <c r="AV94" s="678"/>
      <c r="AW94" s="678"/>
      <c r="AX94" s="679"/>
    </row>
    <row r="95" spans="1:60" ht="22.5" hidden="1" customHeight="1" x14ac:dyDescent="0.15">
      <c r="A95" s="110"/>
      <c r="B95" s="111"/>
      <c r="C95" s="111"/>
      <c r="D95" s="111"/>
      <c r="E95" s="111"/>
      <c r="F95" s="112"/>
      <c r="G95" s="298" t="s">
        <v>309</v>
      </c>
      <c r="H95" s="298"/>
      <c r="I95" s="298"/>
      <c r="J95" s="298"/>
      <c r="K95" s="298"/>
      <c r="L95" s="298"/>
      <c r="M95" s="298"/>
      <c r="N95" s="298"/>
      <c r="O95" s="298"/>
      <c r="P95" s="298"/>
      <c r="Q95" s="298"/>
      <c r="R95" s="298"/>
      <c r="S95" s="298"/>
      <c r="T95" s="298"/>
      <c r="U95" s="298"/>
      <c r="V95" s="298"/>
      <c r="W95" s="298"/>
      <c r="X95" s="298"/>
      <c r="Y95" s="536" t="s">
        <v>17</v>
      </c>
      <c r="Z95" s="537"/>
      <c r="AA95" s="538"/>
      <c r="AB95" s="104"/>
      <c r="AC95" s="105"/>
      <c r="AD95" s="106"/>
      <c r="AE95" s="206"/>
      <c r="AF95" s="207"/>
      <c r="AG95" s="207"/>
      <c r="AH95" s="207"/>
      <c r="AI95" s="207"/>
      <c r="AJ95" s="206"/>
      <c r="AK95" s="207"/>
      <c r="AL95" s="207"/>
      <c r="AM95" s="207"/>
      <c r="AN95" s="207"/>
      <c r="AO95" s="206"/>
      <c r="AP95" s="207"/>
      <c r="AQ95" s="207"/>
      <c r="AR95" s="207"/>
      <c r="AS95" s="207"/>
      <c r="AT95" s="78"/>
      <c r="AU95" s="79"/>
      <c r="AV95" s="79"/>
      <c r="AW95" s="79"/>
      <c r="AX95" s="345"/>
    </row>
    <row r="96" spans="1:60" ht="47.1" hidden="1" customHeight="1" x14ac:dyDescent="0.15">
      <c r="A96" s="113"/>
      <c r="B96" s="114"/>
      <c r="C96" s="114"/>
      <c r="D96" s="114"/>
      <c r="E96" s="114"/>
      <c r="F96" s="115"/>
      <c r="G96" s="299"/>
      <c r="H96" s="299"/>
      <c r="I96" s="299"/>
      <c r="J96" s="299"/>
      <c r="K96" s="299"/>
      <c r="L96" s="299"/>
      <c r="M96" s="299"/>
      <c r="N96" s="299"/>
      <c r="O96" s="299"/>
      <c r="P96" s="299"/>
      <c r="Q96" s="299"/>
      <c r="R96" s="299"/>
      <c r="S96" s="299"/>
      <c r="T96" s="299"/>
      <c r="U96" s="299"/>
      <c r="V96" s="299"/>
      <c r="W96" s="299"/>
      <c r="X96" s="299"/>
      <c r="Y96" s="199" t="s">
        <v>59</v>
      </c>
      <c r="Z96" s="99"/>
      <c r="AA96" s="100"/>
      <c r="AB96" s="81" t="s">
        <v>60</v>
      </c>
      <c r="AC96" s="82"/>
      <c r="AD96" s="83"/>
      <c r="AE96" s="81"/>
      <c r="AF96" s="82"/>
      <c r="AG96" s="82"/>
      <c r="AH96" s="82"/>
      <c r="AI96" s="83"/>
      <c r="AJ96" s="81"/>
      <c r="AK96" s="82"/>
      <c r="AL96" s="82"/>
      <c r="AM96" s="82"/>
      <c r="AN96" s="83"/>
      <c r="AO96" s="81"/>
      <c r="AP96" s="82"/>
      <c r="AQ96" s="82"/>
      <c r="AR96" s="82"/>
      <c r="AS96" s="83"/>
      <c r="AT96" s="81"/>
      <c r="AU96" s="82"/>
      <c r="AV96" s="82"/>
      <c r="AW96" s="82"/>
      <c r="AX96" s="266"/>
    </row>
    <row r="97" spans="1:50" ht="23.1" customHeight="1" x14ac:dyDescent="0.15">
      <c r="A97" s="597" t="s">
        <v>77</v>
      </c>
      <c r="B97" s="598"/>
      <c r="C97" s="624" t="s">
        <v>19</v>
      </c>
      <c r="D97" s="522"/>
      <c r="E97" s="522"/>
      <c r="F97" s="522"/>
      <c r="G97" s="522"/>
      <c r="H97" s="522"/>
      <c r="I97" s="522"/>
      <c r="J97" s="522"/>
      <c r="K97" s="625"/>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599"/>
      <c r="B98" s="600"/>
      <c r="C98" s="533"/>
      <c r="D98" s="534"/>
      <c r="E98" s="534"/>
      <c r="F98" s="534"/>
      <c r="G98" s="534"/>
      <c r="H98" s="534"/>
      <c r="I98" s="534"/>
      <c r="J98" s="534"/>
      <c r="K98" s="535"/>
      <c r="L98" s="166"/>
      <c r="M98" s="167"/>
      <c r="N98" s="167"/>
      <c r="O98" s="167"/>
      <c r="P98" s="167"/>
      <c r="Q98" s="168"/>
      <c r="R98" s="166"/>
      <c r="S98" s="167"/>
      <c r="T98" s="167"/>
      <c r="U98" s="167"/>
      <c r="V98" s="167"/>
      <c r="W98" s="168"/>
      <c r="X98" s="665"/>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599"/>
      <c r="B99" s="600"/>
      <c r="C99" s="594"/>
      <c r="D99" s="595"/>
      <c r="E99" s="595"/>
      <c r="F99" s="595"/>
      <c r="G99" s="595"/>
      <c r="H99" s="595"/>
      <c r="I99" s="595"/>
      <c r="J99" s="595"/>
      <c r="K99" s="596"/>
      <c r="L99" s="166"/>
      <c r="M99" s="167"/>
      <c r="N99" s="167"/>
      <c r="O99" s="167"/>
      <c r="P99" s="167"/>
      <c r="Q99" s="168"/>
      <c r="R99" s="166"/>
      <c r="S99" s="167"/>
      <c r="T99" s="167"/>
      <c r="U99" s="167"/>
      <c r="V99" s="167"/>
      <c r="W99" s="168"/>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599"/>
      <c r="B100" s="600"/>
      <c r="C100" s="594"/>
      <c r="D100" s="595"/>
      <c r="E100" s="595"/>
      <c r="F100" s="595"/>
      <c r="G100" s="595"/>
      <c r="H100" s="595"/>
      <c r="I100" s="595"/>
      <c r="J100" s="595"/>
      <c r="K100" s="596"/>
      <c r="L100" s="166"/>
      <c r="M100" s="167"/>
      <c r="N100" s="167"/>
      <c r="O100" s="167"/>
      <c r="P100" s="167"/>
      <c r="Q100" s="168"/>
      <c r="R100" s="166"/>
      <c r="S100" s="167"/>
      <c r="T100" s="167"/>
      <c r="U100" s="167"/>
      <c r="V100" s="167"/>
      <c r="W100" s="168"/>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599"/>
      <c r="B101" s="600"/>
      <c r="C101" s="594"/>
      <c r="D101" s="595"/>
      <c r="E101" s="595"/>
      <c r="F101" s="595"/>
      <c r="G101" s="595"/>
      <c r="H101" s="595"/>
      <c r="I101" s="595"/>
      <c r="J101" s="595"/>
      <c r="K101" s="596"/>
      <c r="L101" s="166"/>
      <c r="M101" s="167"/>
      <c r="N101" s="167"/>
      <c r="O101" s="167"/>
      <c r="P101" s="167"/>
      <c r="Q101" s="168"/>
      <c r="R101" s="166"/>
      <c r="S101" s="167"/>
      <c r="T101" s="167"/>
      <c r="U101" s="167"/>
      <c r="V101" s="167"/>
      <c r="W101" s="168"/>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599"/>
      <c r="B102" s="600"/>
      <c r="C102" s="594"/>
      <c r="D102" s="595"/>
      <c r="E102" s="595"/>
      <c r="F102" s="595"/>
      <c r="G102" s="595"/>
      <c r="H102" s="595"/>
      <c r="I102" s="595"/>
      <c r="J102" s="595"/>
      <c r="K102" s="596"/>
      <c r="L102" s="166"/>
      <c r="M102" s="167"/>
      <c r="N102" s="167"/>
      <c r="O102" s="167"/>
      <c r="P102" s="167"/>
      <c r="Q102" s="168"/>
      <c r="R102" s="166"/>
      <c r="S102" s="167"/>
      <c r="T102" s="167"/>
      <c r="U102" s="167"/>
      <c r="V102" s="167"/>
      <c r="W102" s="168"/>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599"/>
      <c r="B103" s="600"/>
      <c r="C103" s="603"/>
      <c r="D103" s="604"/>
      <c r="E103" s="604"/>
      <c r="F103" s="604"/>
      <c r="G103" s="604"/>
      <c r="H103" s="604"/>
      <c r="I103" s="604"/>
      <c r="J103" s="604"/>
      <c r="K103" s="605"/>
      <c r="L103" s="166"/>
      <c r="M103" s="167"/>
      <c r="N103" s="167"/>
      <c r="O103" s="167"/>
      <c r="P103" s="167"/>
      <c r="Q103" s="168"/>
      <c r="R103" s="166"/>
      <c r="S103" s="167"/>
      <c r="T103" s="167"/>
      <c r="U103" s="167"/>
      <c r="V103" s="167"/>
      <c r="W103" s="168"/>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601"/>
      <c r="B104" s="602"/>
      <c r="C104" s="588" t="s">
        <v>22</v>
      </c>
      <c r="D104" s="589"/>
      <c r="E104" s="589"/>
      <c r="F104" s="589"/>
      <c r="G104" s="589"/>
      <c r="H104" s="589"/>
      <c r="I104" s="589"/>
      <c r="J104" s="589"/>
      <c r="K104" s="590"/>
      <c r="L104" s="591">
        <f>SUM(L98:Q103)</f>
        <v>0</v>
      </c>
      <c r="M104" s="592"/>
      <c r="N104" s="592"/>
      <c r="O104" s="592"/>
      <c r="P104" s="592"/>
      <c r="Q104" s="593"/>
      <c r="R104" s="591">
        <f>SUM(R98:W103)</f>
        <v>0</v>
      </c>
      <c r="S104" s="592"/>
      <c r="T104" s="592"/>
      <c r="U104" s="592"/>
      <c r="V104" s="592"/>
      <c r="W104" s="593"/>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4" t="s">
        <v>57</v>
      </c>
      <c r="B106" s="685"/>
      <c r="C106" s="685"/>
      <c r="D106" s="685"/>
      <c r="E106" s="685"/>
      <c r="F106" s="685"/>
      <c r="G106" s="685"/>
      <c r="H106" s="685"/>
      <c r="I106" s="685"/>
      <c r="J106" s="685"/>
      <c r="K106" s="685"/>
      <c r="L106" s="685"/>
      <c r="M106" s="685"/>
      <c r="N106" s="685"/>
      <c r="O106" s="685"/>
      <c r="P106" s="685"/>
      <c r="Q106" s="685"/>
      <c r="R106" s="685"/>
      <c r="S106" s="685"/>
      <c r="T106" s="685"/>
      <c r="U106" s="685"/>
      <c r="V106" s="685"/>
      <c r="W106" s="685"/>
      <c r="X106" s="685"/>
      <c r="Y106" s="685"/>
      <c r="Z106" s="685"/>
      <c r="AA106" s="685"/>
      <c r="AB106" s="685"/>
      <c r="AC106" s="685"/>
      <c r="AD106" s="685"/>
      <c r="AE106" s="685"/>
      <c r="AF106" s="685"/>
      <c r="AG106" s="685"/>
      <c r="AH106" s="685"/>
      <c r="AI106" s="685"/>
      <c r="AJ106" s="685"/>
      <c r="AK106" s="685"/>
      <c r="AL106" s="685"/>
      <c r="AM106" s="685"/>
      <c r="AN106" s="685"/>
      <c r="AO106" s="685"/>
      <c r="AP106" s="685"/>
      <c r="AQ106" s="685"/>
      <c r="AR106" s="685"/>
      <c r="AS106" s="685"/>
      <c r="AT106" s="685"/>
      <c r="AU106" s="685"/>
      <c r="AV106" s="685"/>
      <c r="AW106" s="685"/>
      <c r="AX106" s="686"/>
    </row>
    <row r="107" spans="1:50" ht="21" customHeight="1" x14ac:dyDescent="0.15">
      <c r="A107" s="5"/>
      <c r="B107" s="6"/>
      <c r="C107" s="328"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29"/>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65.45" customHeight="1" x14ac:dyDescent="0.15">
      <c r="A108" s="635" t="s">
        <v>312</v>
      </c>
      <c r="B108" s="636"/>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38" t="s">
        <v>382</v>
      </c>
      <c r="AE108" s="339"/>
      <c r="AF108" s="339"/>
      <c r="AG108" s="335" t="s">
        <v>421</v>
      </c>
      <c r="AH108" s="336"/>
      <c r="AI108" s="336"/>
      <c r="AJ108" s="336"/>
      <c r="AK108" s="336"/>
      <c r="AL108" s="336"/>
      <c r="AM108" s="336"/>
      <c r="AN108" s="336"/>
      <c r="AO108" s="336"/>
      <c r="AP108" s="336"/>
      <c r="AQ108" s="336"/>
      <c r="AR108" s="336"/>
      <c r="AS108" s="336"/>
      <c r="AT108" s="336"/>
      <c r="AU108" s="336"/>
      <c r="AV108" s="336"/>
      <c r="AW108" s="336"/>
      <c r="AX108" s="337"/>
    </row>
    <row r="109" spans="1:50" ht="40.9" customHeight="1" x14ac:dyDescent="0.15">
      <c r="A109" s="637"/>
      <c r="B109" s="638"/>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27"/>
      <c r="AD109" s="296" t="s">
        <v>382</v>
      </c>
      <c r="AE109" s="297"/>
      <c r="AF109" s="297"/>
      <c r="AG109" s="276" t="s">
        <v>422</v>
      </c>
      <c r="AH109" s="253"/>
      <c r="AI109" s="253"/>
      <c r="AJ109" s="253"/>
      <c r="AK109" s="253"/>
      <c r="AL109" s="253"/>
      <c r="AM109" s="253"/>
      <c r="AN109" s="253"/>
      <c r="AO109" s="253"/>
      <c r="AP109" s="253"/>
      <c r="AQ109" s="253"/>
      <c r="AR109" s="253"/>
      <c r="AS109" s="253"/>
      <c r="AT109" s="253"/>
      <c r="AU109" s="253"/>
      <c r="AV109" s="253"/>
      <c r="AW109" s="253"/>
      <c r="AX109" s="277"/>
    </row>
    <row r="110" spans="1:50" ht="34.9" customHeight="1" x14ac:dyDescent="0.15">
      <c r="A110" s="639"/>
      <c r="B110" s="640"/>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0" t="s">
        <v>382</v>
      </c>
      <c r="AE110" s="321"/>
      <c r="AF110" s="321"/>
      <c r="AG110" s="330" t="s">
        <v>423</v>
      </c>
      <c r="AH110" s="71"/>
      <c r="AI110" s="71"/>
      <c r="AJ110" s="71"/>
      <c r="AK110" s="71"/>
      <c r="AL110" s="71"/>
      <c r="AM110" s="71"/>
      <c r="AN110" s="71"/>
      <c r="AO110" s="71"/>
      <c r="AP110" s="71"/>
      <c r="AQ110" s="71"/>
      <c r="AR110" s="71"/>
      <c r="AS110" s="71"/>
      <c r="AT110" s="71"/>
      <c r="AU110" s="71"/>
      <c r="AV110" s="71"/>
      <c r="AW110" s="71"/>
      <c r="AX110" s="316"/>
    </row>
    <row r="111" spans="1:50" ht="52.15" customHeight="1" x14ac:dyDescent="0.15">
      <c r="A111" s="257" t="s">
        <v>46</v>
      </c>
      <c r="B111" s="258"/>
      <c r="C111" s="549"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70" t="s">
        <v>382</v>
      </c>
      <c r="AE111" s="271"/>
      <c r="AF111" s="271"/>
      <c r="AG111" s="273" t="s">
        <v>424</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26" t="s">
        <v>49</v>
      </c>
      <c r="D112" s="327"/>
      <c r="E112" s="327"/>
      <c r="F112" s="327"/>
      <c r="G112" s="327"/>
      <c r="H112" s="327"/>
      <c r="I112" s="327"/>
      <c r="J112" s="327"/>
      <c r="K112" s="327"/>
      <c r="L112" s="327"/>
      <c r="M112" s="327"/>
      <c r="N112" s="327"/>
      <c r="O112" s="327"/>
      <c r="P112" s="327"/>
      <c r="Q112" s="327"/>
      <c r="R112" s="327"/>
      <c r="S112" s="327"/>
      <c r="T112" s="327"/>
      <c r="U112" s="327"/>
      <c r="V112" s="327"/>
      <c r="W112" s="327"/>
      <c r="X112" s="327"/>
      <c r="Y112" s="327"/>
      <c r="Z112" s="327"/>
      <c r="AA112" s="327"/>
      <c r="AB112" s="327"/>
      <c r="AC112" s="327"/>
      <c r="AD112" s="296" t="s">
        <v>394</v>
      </c>
      <c r="AE112" s="297"/>
      <c r="AF112" s="297"/>
      <c r="AG112" s="466"/>
      <c r="AH112" s="253"/>
      <c r="AI112" s="253"/>
      <c r="AJ112" s="253"/>
      <c r="AK112" s="253"/>
      <c r="AL112" s="253"/>
      <c r="AM112" s="253"/>
      <c r="AN112" s="253"/>
      <c r="AO112" s="253"/>
      <c r="AP112" s="253"/>
      <c r="AQ112" s="253"/>
      <c r="AR112" s="253"/>
      <c r="AS112" s="253"/>
      <c r="AT112" s="253"/>
      <c r="AU112" s="253"/>
      <c r="AV112" s="253"/>
      <c r="AW112" s="253"/>
      <c r="AX112" s="277"/>
    </row>
    <row r="113" spans="1:64" ht="19.350000000000001" customHeight="1" x14ac:dyDescent="0.15">
      <c r="A113" s="259"/>
      <c r="B113" s="260"/>
      <c r="C113" s="440" t="s">
        <v>315</v>
      </c>
      <c r="D113" s="327"/>
      <c r="E113" s="327"/>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27"/>
      <c r="AD113" s="296" t="s">
        <v>382</v>
      </c>
      <c r="AE113" s="297"/>
      <c r="AF113" s="297"/>
      <c r="AG113" s="276" t="s">
        <v>439</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26" t="s">
        <v>45</v>
      </c>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7"/>
      <c r="Z114" s="327"/>
      <c r="AA114" s="327"/>
      <c r="AB114" s="327"/>
      <c r="AC114" s="327"/>
      <c r="AD114" s="296" t="s">
        <v>394</v>
      </c>
      <c r="AE114" s="297"/>
      <c r="AF114" s="297"/>
      <c r="AG114" s="466"/>
      <c r="AH114" s="253"/>
      <c r="AI114" s="253"/>
      <c r="AJ114" s="253"/>
      <c r="AK114" s="253"/>
      <c r="AL114" s="253"/>
      <c r="AM114" s="253"/>
      <c r="AN114" s="253"/>
      <c r="AO114" s="253"/>
      <c r="AP114" s="253"/>
      <c r="AQ114" s="253"/>
      <c r="AR114" s="253"/>
      <c r="AS114" s="253"/>
      <c r="AT114" s="253"/>
      <c r="AU114" s="253"/>
      <c r="AV114" s="253"/>
      <c r="AW114" s="253"/>
      <c r="AX114" s="277"/>
    </row>
    <row r="115" spans="1:64" ht="19.350000000000001" customHeight="1" x14ac:dyDescent="0.15">
      <c r="A115" s="259"/>
      <c r="B115" s="260"/>
      <c r="C115" s="326" t="s">
        <v>50</v>
      </c>
      <c r="D115" s="327"/>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34"/>
      <c r="AD115" s="296" t="s">
        <v>382</v>
      </c>
      <c r="AE115" s="297"/>
      <c r="AF115" s="297"/>
      <c r="AG115" s="276" t="s">
        <v>425</v>
      </c>
      <c r="AH115" s="253"/>
      <c r="AI115" s="253"/>
      <c r="AJ115" s="253"/>
      <c r="AK115" s="253"/>
      <c r="AL115" s="253"/>
      <c r="AM115" s="253"/>
      <c r="AN115" s="253"/>
      <c r="AO115" s="253"/>
      <c r="AP115" s="253"/>
      <c r="AQ115" s="253"/>
      <c r="AR115" s="253"/>
      <c r="AS115" s="253"/>
      <c r="AT115" s="253"/>
      <c r="AU115" s="253"/>
      <c r="AV115" s="253"/>
      <c r="AW115" s="253"/>
      <c r="AX115" s="277"/>
    </row>
    <row r="116" spans="1:64" ht="19.350000000000001" customHeight="1" x14ac:dyDescent="0.15">
      <c r="A116" s="259"/>
      <c r="B116" s="260"/>
      <c r="C116" s="326" t="s">
        <v>55</v>
      </c>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34"/>
      <c r="AD116" s="255" t="s">
        <v>394</v>
      </c>
      <c r="AE116" s="256"/>
      <c r="AF116" s="256"/>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61"/>
      <c r="B117" s="262"/>
      <c r="C117" s="322" t="s">
        <v>82</v>
      </c>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4"/>
      <c r="AD117" s="320" t="s">
        <v>394</v>
      </c>
      <c r="AE117" s="321"/>
      <c r="AF117" s="325"/>
      <c r="AG117" s="331"/>
      <c r="AH117" s="332"/>
      <c r="AI117" s="332"/>
      <c r="AJ117" s="332"/>
      <c r="AK117" s="332"/>
      <c r="AL117" s="332"/>
      <c r="AM117" s="332"/>
      <c r="AN117" s="332"/>
      <c r="AO117" s="332"/>
      <c r="AP117" s="332"/>
      <c r="AQ117" s="332"/>
      <c r="AR117" s="332"/>
      <c r="AS117" s="332"/>
      <c r="AT117" s="332"/>
      <c r="AU117" s="332"/>
      <c r="AV117" s="332"/>
      <c r="AW117" s="332"/>
      <c r="AX117" s="333"/>
      <c r="BG117" s="10"/>
      <c r="BH117" s="10"/>
      <c r="BI117" s="10"/>
      <c r="BJ117" s="10"/>
    </row>
    <row r="118" spans="1:64" ht="58.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382</v>
      </c>
      <c r="AE118" s="271"/>
      <c r="AF118" s="272"/>
      <c r="AG118" s="273" t="s">
        <v>427</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17" t="s">
        <v>53</v>
      </c>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9"/>
      <c r="AD119" s="340" t="s">
        <v>394</v>
      </c>
      <c r="AE119" s="341"/>
      <c r="AF119" s="341"/>
      <c r="AG119" s="276"/>
      <c r="AH119" s="253"/>
      <c r="AI119" s="253"/>
      <c r="AJ119" s="253"/>
      <c r="AK119" s="253"/>
      <c r="AL119" s="253"/>
      <c r="AM119" s="253"/>
      <c r="AN119" s="253"/>
      <c r="AO119" s="253"/>
      <c r="AP119" s="253"/>
      <c r="AQ119" s="253"/>
      <c r="AR119" s="253"/>
      <c r="AS119" s="253"/>
      <c r="AT119" s="253"/>
      <c r="AU119" s="253"/>
      <c r="AV119" s="253"/>
      <c r="AW119" s="253"/>
      <c r="AX119" s="277"/>
    </row>
    <row r="120" spans="1:64" ht="18" customHeight="1" x14ac:dyDescent="0.15">
      <c r="A120" s="259"/>
      <c r="B120" s="260"/>
      <c r="C120" s="326" t="s">
        <v>51</v>
      </c>
      <c r="D120" s="327"/>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C120" s="327"/>
      <c r="AD120" s="296" t="s">
        <v>394</v>
      </c>
      <c r="AE120" s="297"/>
      <c r="AF120" s="297"/>
      <c r="AG120" s="276"/>
      <c r="AH120" s="253"/>
      <c r="AI120" s="253"/>
      <c r="AJ120" s="253"/>
      <c r="AK120" s="253"/>
      <c r="AL120" s="253"/>
      <c r="AM120" s="253"/>
      <c r="AN120" s="253"/>
      <c r="AO120" s="253"/>
      <c r="AP120" s="253"/>
      <c r="AQ120" s="253"/>
      <c r="AR120" s="253"/>
      <c r="AS120" s="253"/>
      <c r="AT120" s="253"/>
      <c r="AU120" s="253"/>
      <c r="AV120" s="253"/>
      <c r="AW120" s="253"/>
      <c r="AX120" s="277"/>
    </row>
    <row r="121" spans="1:64" ht="32.450000000000003" customHeight="1" x14ac:dyDescent="0.15">
      <c r="A121" s="261"/>
      <c r="B121" s="262"/>
      <c r="C121" s="326" t="s">
        <v>52</v>
      </c>
      <c r="D121" s="327"/>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296" t="s">
        <v>382</v>
      </c>
      <c r="AE121" s="297"/>
      <c r="AF121" s="297"/>
      <c r="AG121" s="330" t="s">
        <v>426</v>
      </c>
      <c r="AH121" s="71"/>
      <c r="AI121" s="71"/>
      <c r="AJ121" s="71"/>
      <c r="AK121" s="71"/>
      <c r="AL121" s="71"/>
      <c r="AM121" s="71"/>
      <c r="AN121" s="71"/>
      <c r="AO121" s="71"/>
      <c r="AP121" s="71"/>
      <c r="AQ121" s="71"/>
      <c r="AR121" s="71"/>
      <c r="AS121" s="71"/>
      <c r="AT121" s="71"/>
      <c r="AU121" s="71"/>
      <c r="AV121" s="71"/>
      <c r="AW121" s="71"/>
      <c r="AX121" s="316"/>
    </row>
    <row r="122" spans="1:64" ht="33.6" customHeight="1" x14ac:dyDescent="0.15">
      <c r="A122" s="243" t="s">
        <v>80</v>
      </c>
      <c r="B122" s="244"/>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70"/>
      <c r="AE122" s="271"/>
      <c r="AF122" s="271"/>
      <c r="AG122" s="311"/>
      <c r="AH122" s="65"/>
      <c r="AI122" s="65"/>
      <c r="AJ122" s="65"/>
      <c r="AK122" s="65"/>
      <c r="AL122" s="65"/>
      <c r="AM122" s="65"/>
      <c r="AN122" s="65"/>
      <c r="AO122" s="65"/>
      <c r="AP122" s="65"/>
      <c r="AQ122" s="65"/>
      <c r="AR122" s="65"/>
      <c r="AS122" s="65"/>
      <c r="AT122" s="65"/>
      <c r="AU122" s="65"/>
      <c r="AV122" s="65"/>
      <c r="AW122" s="65"/>
      <c r="AX122" s="312"/>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3"/>
      <c r="AH123" s="68"/>
      <c r="AI123" s="68"/>
      <c r="AJ123" s="68"/>
      <c r="AK123" s="68"/>
      <c r="AL123" s="68"/>
      <c r="AM123" s="68"/>
      <c r="AN123" s="68"/>
      <c r="AO123" s="68"/>
      <c r="AP123" s="68"/>
      <c r="AQ123" s="68"/>
      <c r="AR123" s="68"/>
      <c r="AS123" s="68"/>
      <c r="AT123" s="68"/>
      <c r="AU123" s="68"/>
      <c r="AV123" s="68"/>
      <c r="AW123" s="68"/>
      <c r="AX123" s="314"/>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3"/>
      <c r="AH124" s="68"/>
      <c r="AI124" s="68"/>
      <c r="AJ124" s="68"/>
      <c r="AK124" s="68"/>
      <c r="AL124" s="68"/>
      <c r="AM124" s="68"/>
      <c r="AN124" s="68"/>
      <c r="AO124" s="68"/>
      <c r="AP124" s="68"/>
      <c r="AQ124" s="68"/>
      <c r="AR124" s="68"/>
      <c r="AS124" s="68"/>
      <c r="AT124" s="68"/>
      <c r="AU124" s="68"/>
      <c r="AV124" s="68"/>
      <c r="AW124" s="68"/>
      <c r="AX124" s="314"/>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3"/>
      <c r="U125" s="332"/>
      <c r="V125" s="332"/>
      <c r="W125" s="332"/>
      <c r="X125" s="332"/>
      <c r="Y125" s="332"/>
      <c r="Z125" s="332"/>
      <c r="AA125" s="332"/>
      <c r="AB125" s="332"/>
      <c r="AC125" s="332"/>
      <c r="AD125" s="332"/>
      <c r="AE125" s="332"/>
      <c r="AF125" s="554"/>
      <c r="AG125" s="315"/>
      <c r="AH125" s="71"/>
      <c r="AI125" s="71"/>
      <c r="AJ125" s="71"/>
      <c r="AK125" s="71"/>
      <c r="AL125" s="71"/>
      <c r="AM125" s="71"/>
      <c r="AN125" s="71"/>
      <c r="AO125" s="71"/>
      <c r="AP125" s="71"/>
      <c r="AQ125" s="71"/>
      <c r="AR125" s="71"/>
      <c r="AS125" s="71"/>
      <c r="AT125" s="71"/>
      <c r="AU125" s="71"/>
      <c r="AV125" s="71"/>
      <c r="AW125" s="71"/>
      <c r="AX125" s="316"/>
    </row>
    <row r="126" spans="1:64" ht="78" customHeight="1" x14ac:dyDescent="0.15">
      <c r="A126" s="257" t="s">
        <v>58</v>
      </c>
      <c r="B126" s="381"/>
      <c r="C126" s="371" t="s">
        <v>64</v>
      </c>
      <c r="D126" s="419"/>
      <c r="E126" s="419"/>
      <c r="F126" s="420"/>
      <c r="G126" s="375" t="s">
        <v>438</v>
      </c>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7"/>
    </row>
    <row r="127" spans="1:64" ht="66.75" customHeight="1" thickBot="1" x14ac:dyDescent="0.2">
      <c r="A127" s="382"/>
      <c r="B127" s="383"/>
      <c r="C127" s="577" t="s">
        <v>68</v>
      </c>
      <c r="D127" s="578"/>
      <c r="E127" s="578"/>
      <c r="F127" s="579"/>
      <c r="G127" s="580" t="s">
        <v>420</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120" customHeight="1" thickBot="1" x14ac:dyDescent="0.2">
      <c r="A129" s="418"/>
      <c r="B129" s="412"/>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c r="AX129" s="413"/>
    </row>
    <row r="130" spans="1:50" ht="21" customHeight="1" x14ac:dyDescent="0.15">
      <c r="A130" s="408" t="s">
        <v>41</v>
      </c>
      <c r="B130" s="409"/>
      <c r="C130" s="409"/>
      <c r="D130" s="409"/>
      <c r="E130" s="409"/>
      <c r="F130" s="409"/>
      <c r="G130" s="409"/>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09"/>
      <c r="AO130" s="409"/>
      <c r="AP130" s="409"/>
      <c r="AQ130" s="409"/>
      <c r="AR130" s="409"/>
      <c r="AS130" s="409"/>
      <c r="AT130" s="409"/>
      <c r="AU130" s="409"/>
      <c r="AV130" s="409"/>
      <c r="AW130" s="409"/>
      <c r="AX130" s="410"/>
    </row>
    <row r="131" spans="1:50" ht="120" customHeight="1" thickBot="1" x14ac:dyDescent="0.2">
      <c r="A131" s="378" t="s">
        <v>429</v>
      </c>
      <c r="B131" s="379"/>
      <c r="C131" s="379"/>
      <c r="D131" s="379"/>
      <c r="E131" s="380"/>
      <c r="F131" s="411" t="s">
        <v>430</v>
      </c>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c r="AX131" s="413"/>
    </row>
    <row r="132" spans="1:50" ht="21" customHeight="1" x14ac:dyDescent="0.15">
      <c r="A132" s="408" t="s">
        <v>54</v>
      </c>
      <c r="B132" s="409"/>
      <c r="C132" s="409"/>
      <c r="D132" s="409"/>
      <c r="E132" s="409"/>
      <c r="F132" s="409"/>
      <c r="G132" s="409"/>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409"/>
      <c r="AJ132" s="409"/>
      <c r="AK132" s="409"/>
      <c r="AL132" s="409"/>
      <c r="AM132" s="409"/>
      <c r="AN132" s="409"/>
      <c r="AO132" s="409"/>
      <c r="AP132" s="409"/>
      <c r="AQ132" s="409"/>
      <c r="AR132" s="409"/>
      <c r="AS132" s="409"/>
      <c r="AT132" s="409"/>
      <c r="AU132" s="409"/>
      <c r="AV132" s="409"/>
      <c r="AW132" s="409"/>
      <c r="AX132" s="410"/>
    </row>
    <row r="133" spans="1:50" ht="99.95" customHeight="1" thickBot="1" x14ac:dyDescent="0.2">
      <c r="A133" s="550" t="s">
        <v>431</v>
      </c>
      <c r="B133" s="551"/>
      <c r="C133" s="551"/>
      <c r="D133" s="551"/>
      <c r="E133" s="552"/>
      <c r="F133" s="414" t="s">
        <v>432</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87" t="s">
        <v>42</v>
      </c>
      <c r="B134" s="388"/>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8"/>
      <c r="AJ134" s="388"/>
      <c r="AK134" s="388"/>
      <c r="AL134" s="388"/>
      <c r="AM134" s="388"/>
      <c r="AN134" s="388"/>
      <c r="AO134" s="388"/>
      <c r="AP134" s="388"/>
      <c r="AQ134" s="388"/>
      <c r="AR134" s="388"/>
      <c r="AS134" s="388"/>
      <c r="AT134" s="388"/>
      <c r="AU134" s="388"/>
      <c r="AV134" s="388"/>
      <c r="AW134" s="388"/>
      <c r="AX134" s="389"/>
    </row>
    <row r="135" spans="1:50" ht="99.95" customHeight="1" thickBot="1" x14ac:dyDescent="0.2">
      <c r="A135" s="342"/>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4"/>
    </row>
    <row r="136" spans="1:50" ht="19.7" customHeight="1" x14ac:dyDescent="0.15">
      <c r="A136" s="361" t="s">
        <v>37</v>
      </c>
      <c r="B136" s="362"/>
      <c r="C136" s="362"/>
      <c r="D136" s="362"/>
      <c r="E136" s="362"/>
      <c r="F136" s="362"/>
      <c r="G136" s="362"/>
      <c r="H136" s="362"/>
      <c r="I136" s="362"/>
      <c r="J136" s="362"/>
      <c r="K136" s="362"/>
      <c r="L136" s="362"/>
      <c r="M136" s="362"/>
      <c r="N136" s="362"/>
      <c r="O136" s="362"/>
      <c r="P136" s="362"/>
      <c r="Q136" s="362"/>
      <c r="R136" s="362"/>
      <c r="S136" s="362"/>
      <c r="T136" s="362"/>
      <c r="U136" s="362"/>
      <c r="V136" s="362"/>
      <c r="W136" s="362"/>
      <c r="X136" s="362"/>
      <c r="Y136" s="362"/>
      <c r="Z136" s="362"/>
      <c r="AA136" s="362"/>
      <c r="AB136" s="362"/>
      <c r="AC136" s="362"/>
      <c r="AD136" s="362"/>
      <c r="AE136" s="362"/>
      <c r="AF136" s="362"/>
      <c r="AG136" s="362"/>
      <c r="AH136" s="362"/>
      <c r="AI136" s="362"/>
      <c r="AJ136" s="362"/>
      <c r="AK136" s="362"/>
      <c r="AL136" s="362"/>
      <c r="AM136" s="362"/>
      <c r="AN136" s="362"/>
      <c r="AO136" s="362"/>
      <c r="AP136" s="362"/>
      <c r="AQ136" s="362"/>
      <c r="AR136" s="362"/>
      <c r="AS136" s="362"/>
      <c r="AT136" s="362"/>
      <c r="AU136" s="362"/>
      <c r="AV136" s="362"/>
      <c r="AW136" s="362"/>
      <c r="AX136" s="363"/>
    </row>
    <row r="137" spans="1:50" ht="19.899999999999999" customHeight="1" x14ac:dyDescent="0.15">
      <c r="A137" s="516" t="s">
        <v>224</v>
      </c>
      <c r="B137" s="308"/>
      <c r="C137" s="308"/>
      <c r="D137" s="308"/>
      <c r="E137" s="308"/>
      <c r="F137" s="308"/>
      <c r="G137" s="541" t="s">
        <v>386</v>
      </c>
      <c r="H137" s="542"/>
      <c r="I137" s="542"/>
      <c r="J137" s="542"/>
      <c r="K137" s="542"/>
      <c r="L137" s="542"/>
      <c r="M137" s="542"/>
      <c r="N137" s="542"/>
      <c r="O137" s="542"/>
      <c r="P137" s="543"/>
      <c r="Q137" s="308" t="s">
        <v>225</v>
      </c>
      <c r="R137" s="308"/>
      <c r="S137" s="308"/>
      <c r="T137" s="308"/>
      <c r="U137" s="308"/>
      <c r="V137" s="308"/>
      <c r="W137" s="541" t="s">
        <v>390</v>
      </c>
      <c r="X137" s="542"/>
      <c r="Y137" s="542"/>
      <c r="Z137" s="542"/>
      <c r="AA137" s="542"/>
      <c r="AB137" s="542"/>
      <c r="AC137" s="542"/>
      <c r="AD137" s="542"/>
      <c r="AE137" s="542"/>
      <c r="AF137" s="543"/>
      <c r="AG137" s="308" t="s">
        <v>226</v>
      </c>
      <c r="AH137" s="308"/>
      <c r="AI137" s="308"/>
      <c r="AJ137" s="308"/>
      <c r="AK137" s="308"/>
      <c r="AL137" s="308"/>
      <c r="AM137" s="513">
        <v>1044</v>
      </c>
      <c r="AN137" s="514"/>
      <c r="AO137" s="514"/>
      <c r="AP137" s="514"/>
      <c r="AQ137" s="514"/>
      <c r="AR137" s="514"/>
      <c r="AS137" s="514"/>
      <c r="AT137" s="514"/>
      <c r="AU137" s="514"/>
      <c r="AV137" s="515"/>
      <c r="AW137" s="12"/>
      <c r="AX137" s="13"/>
    </row>
    <row r="138" spans="1:50" ht="19.899999999999999" customHeight="1" thickBot="1" x14ac:dyDescent="0.2">
      <c r="A138" s="517" t="s">
        <v>227</v>
      </c>
      <c r="B138" s="417"/>
      <c r="C138" s="417"/>
      <c r="D138" s="417"/>
      <c r="E138" s="417"/>
      <c r="F138" s="417"/>
      <c r="G138" s="305">
        <v>459</v>
      </c>
      <c r="H138" s="306"/>
      <c r="I138" s="306"/>
      <c r="J138" s="306"/>
      <c r="K138" s="306"/>
      <c r="L138" s="306"/>
      <c r="M138" s="306"/>
      <c r="N138" s="306"/>
      <c r="O138" s="306"/>
      <c r="P138" s="307"/>
      <c r="Q138" s="417" t="s">
        <v>228</v>
      </c>
      <c r="R138" s="417"/>
      <c r="S138" s="417"/>
      <c r="T138" s="417"/>
      <c r="U138" s="417"/>
      <c r="V138" s="417"/>
      <c r="W138" s="305">
        <v>435</v>
      </c>
      <c r="X138" s="306"/>
      <c r="Y138" s="306"/>
      <c r="Z138" s="306"/>
      <c r="AA138" s="306"/>
      <c r="AB138" s="306"/>
      <c r="AC138" s="306"/>
      <c r="AD138" s="306"/>
      <c r="AE138" s="306"/>
      <c r="AF138" s="307"/>
      <c r="AG138" s="309"/>
      <c r="AH138" s="310"/>
      <c r="AI138" s="310"/>
      <c r="AJ138" s="310"/>
      <c r="AK138" s="310"/>
      <c r="AL138" s="310"/>
      <c r="AM138" s="346"/>
      <c r="AN138" s="347"/>
      <c r="AO138" s="347"/>
      <c r="AP138" s="347"/>
      <c r="AQ138" s="347"/>
      <c r="AR138" s="347"/>
      <c r="AS138" s="347"/>
      <c r="AT138" s="347"/>
      <c r="AU138" s="347"/>
      <c r="AV138" s="348"/>
      <c r="AW138" s="28"/>
      <c r="AX138" s="29"/>
    </row>
    <row r="139" spans="1:50" ht="23.65" customHeight="1" x14ac:dyDescent="0.15">
      <c r="A139" s="390" t="s">
        <v>28</v>
      </c>
      <c r="B139" s="391"/>
      <c r="C139" s="391"/>
      <c r="D139" s="391"/>
      <c r="E139" s="391"/>
      <c r="F139" s="39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3"/>
      <c r="B140" s="394"/>
      <c r="C140" s="394"/>
      <c r="D140" s="394"/>
      <c r="E140" s="394"/>
      <c r="F140" s="39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3"/>
      <c r="B141" s="394"/>
      <c r="C141" s="394"/>
      <c r="D141" s="394"/>
      <c r="E141" s="394"/>
      <c r="F141" s="39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3"/>
      <c r="B142" s="394"/>
      <c r="C142" s="394"/>
      <c r="D142" s="394"/>
      <c r="E142" s="394"/>
      <c r="F142" s="39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3"/>
      <c r="B143" s="394"/>
      <c r="C143" s="394"/>
      <c r="D143" s="394"/>
      <c r="E143" s="394"/>
      <c r="F143" s="39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3"/>
      <c r="B144" s="394"/>
      <c r="C144" s="394"/>
      <c r="D144" s="394"/>
      <c r="E144" s="394"/>
      <c r="F144" s="39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3"/>
      <c r="B145" s="394"/>
      <c r="C145" s="394"/>
      <c r="D145" s="394"/>
      <c r="E145" s="394"/>
      <c r="F145" s="39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3"/>
      <c r="B146" s="394"/>
      <c r="C146" s="394"/>
      <c r="D146" s="394"/>
      <c r="E146" s="394"/>
      <c r="F146" s="395"/>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393"/>
      <c r="B147" s="394"/>
      <c r="C147" s="394"/>
      <c r="D147" s="394"/>
      <c r="E147" s="394"/>
      <c r="F147" s="39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391</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3"/>
      <c r="B148" s="394"/>
      <c r="C148" s="394"/>
      <c r="D148" s="394"/>
      <c r="E148" s="394"/>
      <c r="F148" s="39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3"/>
      <c r="B149" s="394"/>
      <c r="C149" s="394"/>
      <c r="D149" s="394"/>
      <c r="E149" s="394"/>
      <c r="F149" s="39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3"/>
      <c r="B150" s="394"/>
      <c r="C150" s="394"/>
      <c r="D150" s="394"/>
      <c r="E150" s="394"/>
      <c r="F150" s="39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3"/>
      <c r="B151" s="394"/>
      <c r="C151" s="394"/>
      <c r="D151" s="394"/>
      <c r="E151" s="394"/>
      <c r="F151" s="39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3"/>
      <c r="B152" s="394"/>
      <c r="C152" s="394"/>
      <c r="D152" s="394"/>
      <c r="E152" s="394"/>
      <c r="F152" s="395"/>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393"/>
      <c r="B153" s="394"/>
      <c r="C153" s="394"/>
      <c r="D153" s="394"/>
      <c r="E153" s="394"/>
      <c r="F153" s="39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410</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3"/>
      <c r="B154" s="394"/>
      <c r="C154" s="394"/>
      <c r="D154" s="394"/>
      <c r="E154" s="394"/>
      <c r="F154" s="39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3"/>
      <c r="B155" s="394"/>
      <c r="C155" s="394"/>
      <c r="D155" s="394"/>
      <c r="E155" s="394"/>
      <c r="F155" s="39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3"/>
      <c r="B156" s="394"/>
      <c r="C156" s="394"/>
      <c r="D156" s="394"/>
      <c r="E156" s="394"/>
      <c r="F156" s="39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3"/>
      <c r="B157" s="394"/>
      <c r="C157" s="394"/>
      <c r="D157" s="394"/>
      <c r="E157" s="394"/>
      <c r="F157" s="39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3"/>
      <c r="B158" s="394"/>
      <c r="C158" s="394"/>
      <c r="D158" s="394"/>
      <c r="E158" s="394"/>
      <c r="F158" s="395"/>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393"/>
      <c r="B159" s="394"/>
      <c r="C159" s="394"/>
      <c r="D159" s="394"/>
      <c r="E159" s="394"/>
      <c r="F159" s="39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t="s">
        <v>419</v>
      </c>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3"/>
      <c r="B160" s="394"/>
      <c r="C160" s="394"/>
      <c r="D160" s="394"/>
      <c r="E160" s="394"/>
      <c r="F160" s="39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3"/>
      <c r="B161" s="394"/>
      <c r="C161" s="394"/>
      <c r="D161" s="394"/>
      <c r="E161" s="394"/>
      <c r="F161" s="39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3"/>
      <c r="B162" s="394"/>
      <c r="C162" s="394"/>
      <c r="D162" s="394"/>
      <c r="E162" s="394"/>
      <c r="F162" s="39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3"/>
      <c r="B163" s="394"/>
      <c r="C163" s="394"/>
      <c r="D163" s="394"/>
      <c r="E163" s="394"/>
      <c r="F163" s="39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3"/>
      <c r="B164" s="394"/>
      <c r="C164" s="394"/>
      <c r="D164" s="394"/>
      <c r="E164" s="394"/>
      <c r="F164" s="395"/>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393"/>
      <c r="B165" s="394"/>
      <c r="C165" s="394"/>
      <c r="D165" s="394"/>
      <c r="E165" s="394"/>
      <c r="F165" s="39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3"/>
      <c r="B166" s="394"/>
      <c r="C166" s="394"/>
      <c r="D166" s="394"/>
      <c r="E166" s="394"/>
      <c r="F166" s="39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3"/>
      <c r="B167" s="394"/>
      <c r="C167" s="394"/>
      <c r="D167" s="394"/>
      <c r="E167" s="394"/>
      <c r="F167" s="39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3"/>
      <c r="B168" s="394"/>
      <c r="C168" s="394"/>
      <c r="D168" s="394"/>
      <c r="E168" s="394"/>
      <c r="F168" s="39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3"/>
      <c r="B169" s="394"/>
      <c r="C169" s="394"/>
      <c r="D169" s="394"/>
      <c r="E169" s="394"/>
      <c r="F169" s="39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3"/>
      <c r="B170" s="394"/>
      <c r="C170" s="394"/>
      <c r="D170" s="394"/>
      <c r="E170" s="394"/>
      <c r="F170" s="395"/>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393"/>
      <c r="B171" s="394"/>
      <c r="C171" s="394"/>
      <c r="D171" s="394"/>
      <c r="E171" s="394"/>
      <c r="F171" s="39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3"/>
      <c r="B172" s="394"/>
      <c r="C172" s="394"/>
      <c r="D172" s="394"/>
      <c r="E172" s="394"/>
      <c r="F172" s="39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3"/>
      <c r="B173" s="394"/>
      <c r="C173" s="394"/>
      <c r="D173" s="394"/>
      <c r="E173" s="394"/>
      <c r="F173" s="39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3"/>
      <c r="B174" s="394"/>
      <c r="C174" s="394"/>
      <c r="D174" s="394"/>
      <c r="E174" s="394"/>
      <c r="F174" s="39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3"/>
      <c r="B175" s="394"/>
      <c r="C175" s="394"/>
      <c r="D175" s="394"/>
      <c r="E175" s="394"/>
      <c r="F175" s="39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3"/>
      <c r="B176" s="394"/>
      <c r="C176" s="394"/>
      <c r="D176" s="394"/>
      <c r="E176" s="394"/>
      <c r="F176" s="39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6"/>
      <c r="B177" s="397"/>
      <c r="C177" s="397"/>
      <c r="D177" s="397"/>
      <c r="E177" s="397"/>
      <c r="F177" s="39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5" t="s">
        <v>34</v>
      </c>
      <c r="B178" s="356"/>
      <c r="C178" s="356"/>
      <c r="D178" s="356"/>
      <c r="E178" s="356"/>
      <c r="F178" s="357"/>
      <c r="G178" s="364" t="s">
        <v>405</v>
      </c>
      <c r="H178" s="365"/>
      <c r="I178" s="365"/>
      <c r="J178" s="365"/>
      <c r="K178" s="365"/>
      <c r="L178" s="365"/>
      <c r="M178" s="365"/>
      <c r="N178" s="365"/>
      <c r="O178" s="365"/>
      <c r="P178" s="365"/>
      <c r="Q178" s="365"/>
      <c r="R178" s="365"/>
      <c r="S178" s="365"/>
      <c r="T178" s="365"/>
      <c r="U178" s="365"/>
      <c r="V178" s="365"/>
      <c r="W178" s="365"/>
      <c r="X178" s="365"/>
      <c r="Y178" s="365"/>
      <c r="Z178" s="365"/>
      <c r="AA178" s="365"/>
      <c r="AB178" s="366"/>
      <c r="AC178" s="364" t="s">
        <v>377</v>
      </c>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7"/>
    </row>
    <row r="179" spans="1:50" ht="24.75" customHeight="1" x14ac:dyDescent="0.15">
      <c r="A179" s="358"/>
      <c r="B179" s="359"/>
      <c r="C179" s="359"/>
      <c r="D179" s="359"/>
      <c r="E179" s="359"/>
      <c r="F179" s="360"/>
      <c r="G179" s="371" t="s">
        <v>19</v>
      </c>
      <c r="H179" s="372"/>
      <c r="I179" s="372"/>
      <c r="J179" s="372"/>
      <c r="K179" s="372"/>
      <c r="L179" s="373" t="s">
        <v>20</v>
      </c>
      <c r="M179" s="372"/>
      <c r="N179" s="372"/>
      <c r="O179" s="372"/>
      <c r="P179" s="372"/>
      <c r="Q179" s="372"/>
      <c r="R179" s="372"/>
      <c r="S179" s="372"/>
      <c r="T179" s="372"/>
      <c r="U179" s="372"/>
      <c r="V179" s="372"/>
      <c r="W179" s="372"/>
      <c r="X179" s="374"/>
      <c r="Y179" s="368" t="s">
        <v>21</v>
      </c>
      <c r="Z179" s="369"/>
      <c r="AA179" s="369"/>
      <c r="AB179" s="370"/>
      <c r="AC179" s="371" t="s">
        <v>19</v>
      </c>
      <c r="AD179" s="372"/>
      <c r="AE179" s="372"/>
      <c r="AF179" s="372"/>
      <c r="AG179" s="372"/>
      <c r="AH179" s="373" t="s">
        <v>20</v>
      </c>
      <c r="AI179" s="372"/>
      <c r="AJ179" s="372"/>
      <c r="AK179" s="372"/>
      <c r="AL179" s="372"/>
      <c r="AM179" s="372"/>
      <c r="AN179" s="372"/>
      <c r="AO179" s="372"/>
      <c r="AP179" s="372"/>
      <c r="AQ179" s="372"/>
      <c r="AR179" s="372"/>
      <c r="AS179" s="372"/>
      <c r="AT179" s="374"/>
      <c r="AU179" s="368" t="s">
        <v>21</v>
      </c>
      <c r="AV179" s="369"/>
      <c r="AW179" s="369"/>
      <c r="AX179" s="470"/>
    </row>
    <row r="180" spans="1:50" ht="45" customHeight="1" x14ac:dyDescent="0.15">
      <c r="A180" s="358"/>
      <c r="B180" s="359"/>
      <c r="C180" s="359"/>
      <c r="D180" s="359"/>
      <c r="E180" s="359"/>
      <c r="F180" s="360"/>
      <c r="G180" s="349" t="s">
        <v>428</v>
      </c>
      <c r="H180" s="350"/>
      <c r="I180" s="350"/>
      <c r="J180" s="350"/>
      <c r="K180" s="351"/>
      <c r="L180" s="352" t="s">
        <v>417</v>
      </c>
      <c r="M180" s="353"/>
      <c r="N180" s="353"/>
      <c r="O180" s="353"/>
      <c r="P180" s="353"/>
      <c r="Q180" s="353"/>
      <c r="R180" s="353"/>
      <c r="S180" s="353"/>
      <c r="T180" s="353"/>
      <c r="U180" s="353"/>
      <c r="V180" s="353"/>
      <c r="W180" s="353"/>
      <c r="X180" s="354"/>
      <c r="Y180" s="384">
        <v>8</v>
      </c>
      <c r="Z180" s="385"/>
      <c r="AA180" s="385"/>
      <c r="AB180" s="386"/>
      <c r="AC180" s="349"/>
      <c r="AD180" s="350"/>
      <c r="AE180" s="350"/>
      <c r="AF180" s="350"/>
      <c r="AG180" s="351"/>
      <c r="AH180" s="352"/>
      <c r="AI180" s="353"/>
      <c r="AJ180" s="353"/>
      <c r="AK180" s="353"/>
      <c r="AL180" s="353"/>
      <c r="AM180" s="353"/>
      <c r="AN180" s="353"/>
      <c r="AO180" s="353"/>
      <c r="AP180" s="353"/>
      <c r="AQ180" s="353"/>
      <c r="AR180" s="353"/>
      <c r="AS180" s="353"/>
      <c r="AT180" s="354"/>
      <c r="AU180" s="384"/>
      <c r="AV180" s="385"/>
      <c r="AW180" s="385"/>
      <c r="AX180" s="471"/>
    </row>
    <row r="181" spans="1:50" ht="24.75" customHeight="1" x14ac:dyDescent="0.15">
      <c r="A181" s="358"/>
      <c r="B181" s="359"/>
      <c r="C181" s="359"/>
      <c r="D181" s="359"/>
      <c r="E181" s="359"/>
      <c r="F181" s="360"/>
      <c r="G181" s="399"/>
      <c r="H181" s="400"/>
      <c r="I181" s="400"/>
      <c r="J181" s="400"/>
      <c r="K181" s="401"/>
      <c r="L181" s="402"/>
      <c r="M181" s="403"/>
      <c r="N181" s="403"/>
      <c r="O181" s="403"/>
      <c r="P181" s="403"/>
      <c r="Q181" s="403"/>
      <c r="R181" s="403"/>
      <c r="S181" s="403"/>
      <c r="T181" s="403"/>
      <c r="U181" s="403"/>
      <c r="V181" s="403"/>
      <c r="W181" s="403"/>
      <c r="X181" s="404"/>
      <c r="Y181" s="405"/>
      <c r="Z181" s="406"/>
      <c r="AA181" s="406"/>
      <c r="AB181" s="407"/>
      <c r="AC181" s="399"/>
      <c r="AD181" s="400"/>
      <c r="AE181" s="400"/>
      <c r="AF181" s="400"/>
      <c r="AG181" s="401"/>
      <c r="AH181" s="402"/>
      <c r="AI181" s="403"/>
      <c r="AJ181" s="403"/>
      <c r="AK181" s="403"/>
      <c r="AL181" s="403"/>
      <c r="AM181" s="403"/>
      <c r="AN181" s="403"/>
      <c r="AO181" s="403"/>
      <c r="AP181" s="403"/>
      <c r="AQ181" s="403"/>
      <c r="AR181" s="403"/>
      <c r="AS181" s="403"/>
      <c r="AT181" s="404"/>
      <c r="AU181" s="405"/>
      <c r="AV181" s="406"/>
      <c r="AW181" s="406"/>
      <c r="AX181" s="555"/>
    </row>
    <row r="182" spans="1:50" ht="24.75" customHeight="1" x14ac:dyDescent="0.15">
      <c r="A182" s="358"/>
      <c r="B182" s="359"/>
      <c r="C182" s="359"/>
      <c r="D182" s="359"/>
      <c r="E182" s="359"/>
      <c r="F182" s="360"/>
      <c r="G182" s="399"/>
      <c r="H182" s="400"/>
      <c r="I182" s="400"/>
      <c r="J182" s="400"/>
      <c r="K182" s="401"/>
      <c r="L182" s="402"/>
      <c r="M182" s="403"/>
      <c r="N182" s="403"/>
      <c r="O182" s="403"/>
      <c r="P182" s="403"/>
      <c r="Q182" s="403"/>
      <c r="R182" s="403"/>
      <c r="S182" s="403"/>
      <c r="T182" s="403"/>
      <c r="U182" s="403"/>
      <c r="V182" s="403"/>
      <c r="W182" s="403"/>
      <c r="X182" s="404"/>
      <c r="Y182" s="405"/>
      <c r="Z182" s="406"/>
      <c r="AA182" s="406"/>
      <c r="AB182" s="407"/>
      <c r="AC182" s="399"/>
      <c r="AD182" s="400"/>
      <c r="AE182" s="400"/>
      <c r="AF182" s="400"/>
      <c r="AG182" s="401"/>
      <c r="AH182" s="402"/>
      <c r="AI182" s="403"/>
      <c r="AJ182" s="403"/>
      <c r="AK182" s="403"/>
      <c r="AL182" s="403"/>
      <c r="AM182" s="403"/>
      <c r="AN182" s="403"/>
      <c r="AO182" s="403"/>
      <c r="AP182" s="403"/>
      <c r="AQ182" s="403"/>
      <c r="AR182" s="403"/>
      <c r="AS182" s="403"/>
      <c r="AT182" s="404"/>
      <c r="AU182" s="405"/>
      <c r="AV182" s="406"/>
      <c r="AW182" s="406"/>
      <c r="AX182" s="555"/>
    </row>
    <row r="183" spans="1:50" ht="24.75" customHeight="1" x14ac:dyDescent="0.15">
      <c r="A183" s="358"/>
      <c r="B183" s="359"/>
      <c r="C183" s="359"/>
      <c r="D183" s="359"/>
      <c r="E183" s="359"/>
      <c r="F183" s="360"/>
      <c r="G183" s="399"/>
      <c r="H183" s="400"/>
      <c r="I183" s="400"/>
      <c r="J183" s="400"/>
      <c r="K183" s="401"/>
      <c r="L183" s="402"/>
      <c r="M183" s="403"/>
      <c r="N183" s="403"/>
      <c r="O183" s="403"/>
      <c r="P183" s="403"/>
      <c r="Q183" s="403"/>
      <c r="R183" s="403"/>
      <c r="S183" s="403"/>
      <c r="T183" s="403"/>
      <c r="U183" s="403"/>
      <c r="V183" s="403"/>
      <c r="W183" s="403"/>
      <c r="X183" s="404"/>
      <c r="Y183" s="405"/>
      <c r="Z183" s="406"/>
      <c r="AA183" s="406"/>
      <c r="AB183" s="407"/>
      <c r="AC183" s="399"/>
      <c r="AD183" s="400"/>
      <c r="AE183" s="400"/>
      <c r="AF183" s="400"/>
      <c r="AG183" s="401"/>
      <c r="AH183" s="402"/>
      <c r="AI183" s="403"/>
      <c r="AJ183" s="403"/>
      <c r="AK183" s="403"/>
      <c r="AL183" s="403"/>
      <c r="AM183" s="403"/>
      <c r="AN183" s="403"/>
      <c r="AO183" s="403"/>
      <c r="AP183" s="403"/>
      <c r="AQ183" s="403"/>
      <c r="AR183" s="403"/>
      <c r="AS183" s="403"/>
      <c r="AT183" s="404"/>
      <c r="AU183" s="405"/>
      <c r="AV183" s="406"/>
      <c r="AW183" s="406"/>
      <c r="AX183" s="555"/>
    </row>
    <row r="184" spans="1:50" ht="24.75" customHeight="1" x14ac:dyDescent="0.15">
      <c r="A184" s="358"/>
      <c r="B184" s="359"/>
      <c r="C184" s="359"/>
      <c r="D184" s="359"/>
      <c r="E184" s="359"/>
      <c r="F184" s="360"/>
      <c r="G184" s="399"/>
      <c r="H184" s="400"/>
      <c r="I184" s="400"/>
      <c r="J184" s="400"/>
      <c r="K184" s="401"/>
      <c r="L184" s="402"/>
      <c r="M184" s="403"/>
      <c r="N184" s="403"/>
      <c r="O184" s="403"/>
      <c r="P184" s="403"/>
      <c r="Q184" s="403"/>
      <c r="R184" s="403"/>
      <c r="S184" s="403"/>
      <c r="T184" s="403"/>
      <c r="U184" s="403"/>
      <c r="V184" s="403"/>
      <c r="W184" s="403"/>
      <c r="X184" s="404"/>
      <c r="Y184" s="405"/>
      <c r="Z184" s="406"/>
      <c r="AA184" s="406"/>
      <c r="AB184" s="407"/>
      <c r="AC184" s="399"/>
      <c r="AD184" s="400"/>
      <c r="AE184" s="400"/>
      <c r="AF184" s="400"/>
      <c r="AG184" s="401"/>
      <c r="AH184" s="402"/>
      <c r="AI184" s="403"/>
      <c r="AJ184" s="403"/>
      <c r="AK184" s="403"/>
      <c r="AL184" s="403"/>
      <c r="AM184" s="403"/>
      <c r="AN184" s="403"/>
      <c r="AO184" s="403"/>
      <c r="AP184" s="403"/>
      <c r="AQ184" s="403"/>
      <c r="AR184" s="403"/>
      <c r="AS184" s="403"/>
      <c r="AT184" s="404"/>
      <c r="AU184" s="405"/>
      <c r="AV184" s="406"/>
      <c r="AW184" s="406"/>
      <c r="AX184" s="555"/>
    </row>
    <row r="185" spans="1:50" ht="24.75" customHeight="1" x14ac:dyDescent="0.15">
      <c r="A185" s="358"/>
      <c r="B185" s="359"/>
      <c r="C185" s="359"/>
      <c r="D185" s="359"/>
      <c r="E185" s="359"/>
      <c r="F185" s="360"/>
      <c r="G185" s="399"/>
      <c r="H185" s="400"/>
      <c r="I185" s="400"/>
      <c r="J185" s="400"/>
      <c r="K185" s="401"/>
      <c r="L185" s="402"/>
      <c r="M185" s="403"/>
      <c r="N185" s="403"/>
      <c r="O185" s="403"/>
      <c r="P185" s="403"/>
      <c r="Q185" s="403"/>
      <c r="R185" s="403"/>
      <c r="S185" s="403"/>
      <c r="T185" s="403"/>
      <c r="U185" s="403"/>
      <c r="V185" s="403"/>
      <c r="W185" s="403"/>
      <c r="X185" s="404"/>
      <c r="Y185" s="405"/>
      <c r="Z185" s="406"/>
      <c r="AA185" s="406"/>
      <c r="AB185" s="407"/>
      <c r="AC185" s="399"/>
      <c r="AD185" s="400"/>
      <c r="AE185" s="400"/>
      <c r="AF185" s="400"/>
      <c r="AG185" s="401"/>
      <c r="AH185" s="402"/>
      <c r="AI185" s="403"/>
      <c r="AJ185" s="403"/>
      <c r="AK185" s="403"/>
      <c r="AL185" s="403"/>
      <c r="AM185" s="403"/>
      <c r="AN185" s="403"/>
      <c r="AO185" s="403"/>
      <c r="AP185" s="403"/>
      <c r="AQ185" s="403"/>
      <c r="AR185" s="403"/>
      <c r="AS185" s="403"/>
      <c r="AT185" s="404"/>
      <c r="AU185" s="405"/>
      <c r="AV185" s="406"/>
      <c r="AW185" s="406"/>
      <c r="AX185" s="555"/>
    </row>
    <row r="186" spans="1:50" ht="24.75" customHeight="1" x14ac:dyDescent="0.15">
      <c r="A186" s="358"/>
      <c r="B186" s="359"/>
      <c r="C186" s="359"/>
      <c r="D186" s="359"/>
      <c r="E186" s="359"/>
      <c r="F186" s="360"/>
      <c r="G186" s="399"/>
      <c r="H186" s="400"/>
      <c r="I186" s="400"/>
      <c r="J186" s="400"/>
      <c r="K186" s="401"/>
      <c r="L186" s="402"/>
      <c r="M186" s="403"/>
      <c r="N186" s="403"/>
      <c r="O186" s="403"/>
      <c r="P186" s="403"/>
      <c r="Q186" s="403"/>
      <c r="R186" s="403"/>
      <c r="S186" s="403"/>
      <c r="T186" s="403"/>
      <c r="U186" s="403"/>
      <c r="V186" s="403"/>
      <c r="W186" s="403"/>
      <c r="X186" s="404"/>
      <c r="Y186" s="405"/>
      <c r="Z186" s="406"/>
      <c r="AA186" s="406"/>
      <c r="AB186" s="407"/>
      <c r="AC186" s="399"/>
      <c r="AD186" s="400"/>
      <c r="AE186" s="400"/>
      <c r="AF186" s="400"/>
      <c r="AG186" s="401"/>
      <c r="AH186" s="402"/>
      <c r="AI186" s="403"/>
      <c r="AJ186" s="403"/>
      <c r="AK186" s="403"/>
      <c r="AL186" s="403"/>
      <c r="AM186" s="403"/>
      <c r="AN186" s="403"/>
      <c r="AO186" s="403"/>
      <c r="AP186" s="403"/>
      <c r="AQ186" s="403"/>
      <c r="AR186" s="403"/>
      <c r="AS186" s="403"/>
      <c r="AT186" s="404"/>
      <c r="AU186" s="405"/>
      <c r="AV186" s="406"/>
      <c r="AW186" s="406"/>
      <c r="AX186" s="555"/>
    </row>
    <row r="187" spans="1:50" ht="24.75" customHeight="1" x14ac:dyDescent="0.15">
      <c r="A187" s="358"/>
      <c r="B187" s="359"/>
      <c r="C187" s="359"/>
      <c r="D187" s="359"/>
      <c r="E187" s="359"/>
      <c r="F187" s="360"/>
      <c r="G187" s="399"/>
      <c r="H187" s="400"/>
      <c r="I187" s="400"/>
      <c r="J187" s="400"/>
      <c r="K187" s="401"/>
      <c r="L187" s="402"/>
      <c r="M187" s="403"/>
      <c r="N187" s="403"/>
      <c r="O187" s="403"/>
      <c r="P187" s="403"/>
      <c r="Q187" s="403"/>
      <c r="R187" s="403"/>
      <c r="S187" s="403"/>
      <c r="T187" s="403"/>
      <c r="U187" s="403"/>
      <c r="V187" s="403"/>
      <c r="W187" s="403"/>
      <c r="X187" s="404"/>
      <c r="Y187" s="405"/>
      <c r="Z187" s="406"/>
      <c r="AA187" s="406"/>
      <c r="AB187" s="407"/>
      <c r="AC187" s="399"/>
      <c r="AD187" s="400"/>
      <c r="AE187" s="400"/>
      <c r="AF187" s="400"/>
      <c r="AG187" s="401"/>
      <c r="AH187" s="402"/>
      <c r="AI187" s="403"/>
      <c r="AJ187" s="403"/>
      <c r="AK187" s="403"/>
      <c r="AL187" s="403"/>
      <c r="AM187" s="403"/>
      <c r="AN187" s="403"/>
      <c r="AO187" s="403"/>
      <c r="AP187" s="403"/>
      <c r="AQ187" s="403"/>
      <c r="AR187" s="403"/>
      <c r="AS187" s="403"/>
      <c r="AT187" s="404"/>
      <c r="AU187" s="405"/>
      <c r="AV187" s="406"/>
      <c r="AW187" s="406"/>
      <c r="AX187" s="555"/>
    </row>
    <row r="188" spans="1:50" ht="24.75" customHeight="1" x14ac:dyDescent="0.15">
      <c r="A188" s="358"/>
      <c r="B188" s="359"/>
      <c r="C188" s="359"/>
      <c r="D188" s="359"/>
      <c r="E188" s="359"/>
      <c r="F188" s="360"/>
      <c r="G188" s="399"/>
      <c r="H188" s="400"/>
      <c r="I188" s="400"/>
      <c r="J188" s="400"/>
      <c r="K188" s="401"/>
      <c r="L188" s="402"/>
      <c r="M188" s="403"/>
      <c r="N188" s="403"/>
      <c r="O188" s="403"/>
      <c r="P188" s="403"/>
      <c r="Q188" s="403"/>
      <c r="R188" s="403"/>
      <c r="S188" s="403"/>
      <c r="T188" s="403"/>
      <c r="U188" s="403"/>
      <c r="V188" s="403"/>
      <c r="W188" s="403"/>
      <c r="X188" s="404"/>
      <c r="Y188" s="405"/>
      <c r="Z188" s="406"/>
      <c r="AA188" s="406"/>
      <c r="AB188" s="407"/>
      <c r="AC188" s="399"/>
      <c r="AD188" s="400"/>
      <c r="AE188" s="400"/>
      <c r="AF188" s="400"/>
      <c r="AG188" s="401"/>
      <c r="AH188" s="402"/>
      <c r="AI188" s="403"/>
      <c r="AJ188" s="403"/>
      <c r="AK188" s="403"/>
      <c r="AL188" s="403"/>
      <c r="AM188" s="403"/>
      <c r="AN188" s="403"/>
      <c r="AO188" s="403"/>
      <c r="AP188" s="403"/>
      <c r="AQ188" s="403"/>
      <c r="AR188" s="403"/>
      <c r="AS188" s="403"/>
      <c r="AT188" s="404"/>
      <c r="AU188" s="405"/>
      <c r="AV188" s="406"/>
      <c r="AW188" s="406"/>
      <c r="AX188" s="555"/>
    </row>
    <row r="189" spans="1:50" ht="24.75" customHeight="1" x14ac:dyDescent="0.15">
      <c r="A189" s="358"/>
      <c r="B189" s="359"/>
      <c r="C189" s="359"/>
      <c r="D189" s="359"/>
      <c r="E189" s="359"/>
      <c r="F189" s="360"/>
      <c r="G189" s="399"/>
      <c r="H189" s="400"/>
      <c r="I189" s="400"/>
      <c r="J189" s="400"/>
      <c r="K189" s="401"/>
      <c r="L189" s="402"/>
      <c r="M189" s="403"/>
      <c r="N189" s="403"/>
      <c r="O189" s="403"/>
      <c r="P189" s="403"/>
      <c r="Q189" s="403"/>
      <c r="R189" s="403"/>
      <c r="S189" s="403"/>
      <c r="T189" s="403"/>
      <c r="U189" s="403"/>
      <c r="V189" s="403"/>
      <c r="W189" s="403"/>
      <c r="X189" s="404"/>
      <c r="Y189" s="405"/>
      <c r="Z189" s="406"/>
      <c r="AA189" s="406"/>
      <c r="AB189" s="407"/>
      <c r="AC189" s="399"/>
      <c r="AD189" s="400"/>
      <c r="AE189" s="400"/>
      <c r="AF189" s="400"/>
      <c r="AG189" s="401"/>
      <c r="AH189" s="402"/>
      <c r="AI189" s="403"/>
      <c r="AJ189" s="403"/>
      <c r="AK189" s="403"/>
      <c r="AL189" s="403"/>
      <c r="AM189" s="403"/>
      <c r="AN189" s="403"/>
      <c r="AO189" s="403"/>
      <c r="AP189" s="403"/>
      <c r="AQ189" s="403"/>
      <c r="AR189" s="403"/>
      <c r="AS189" s="403"/>
      <c r="AT189" s="404"/>
      <c r="AU189" s="405"/>
      <c r="AV189" s="406"/>
      <c r="AW189" s="406"/>
      <c r="AX189" s="555"/>
    </row>
    <row r="190" spans="1:50" ht="24.75" customHeight="1" thickBot="1" x14ac:dyDescent="0.2">
      <c r="A190" s="358"/>
      <c r="B190" s="359"/>
      <c r="C190" s="359"/>
      <c r="D190" s="359"/>
      <c r="E190" s="359"/>
      <c r="F190" s="360"/>
      <c r="G190" s="556" t="s">
        <v>22</v>
      </c>
      <c r="H190" s="557"/>
      <c r="I190" s="557"/>
      <c r="J190" s="557"/>
      <c r="K190" s="557"/>
      <c r="L190" s="558"/>
      <c r="M190" s="137"/>
      <c r="N190" s="137"/>
      <c r="O190" s="137"/>
      <c r="P190" s="137"/>
      <c r="Q190" s="137"/>
      <c r="R190" s="137"/>
      <c r="S190" s="137"/>
      <c r="T190" s="137"/>
      <c r="U190" s="137"/>
      <c r="V190" s="137"/>
      <c r="W190" s="137"/>
      <c r="X190" s="138"/>
      <c r="Y190" s="559">
        <f>SUM(Y180:AB189)</f>
        <v>8</v>
      </c>
      <c r="Z190" s="560"/>
      <c r="AA190" s="560"/>
      <c r="AB190" s="561"/>
      <c r="AC190" s="556" t="s">
        <v>22</v>
      </c>
      <c r="AD190" s="557"/>
      <c r="AE190" s="557"/>
      <c r="AF190" s="557"/>
      <c r="AG190" s="557"/>
      <c r="AH190" s="558"/>
      <c r="AI190" s="137"/>
      <c r="AJ190" s="137"/>
      <c r="AK190" s="137"/>
      <c r="AL190" s="137"/>
      <c r="AM190" s="137"/>
      <c r="AN190" s="137"/>
      <c r="AO190" s="137"/>
      <c r="AP190" s="137"/>
      <c r="AQ190" s="137"/>
      <c r="AR190" s="137"/>
      <c r="AS190" s="137"/>
      <c r="AT190" s="138"/>
      <c r="AU190" s="559">
        <f>SUM(AU180:AX189)</f>
        <v>0</v>
      </c>
      <c r="AV190" s="560"/>
      <c r="AW190" s="560"/>
      <c r="AX190" s="562"/>
    </row>
    <row r="191" spans="1:50" ht="30" customHeight="1" x14ac:dyDescent="0.15">
      <c r="A191" s="358"/>
      <c r="B191" s="359"/>
      <c r="C191" s="359"/>
      <c r="D191" s="359"/>
      <c r="E191" s="359"/>
      <c r="F191" s="360"/>
      <c r="G191" s="364" t="s">
        <v>406</v>
      </c>
      <c r="H191" s="365"/>
      <c r="I191" s="365"/>
      <c r="J191" s="365"/>
      <c r="K191" s="365"/>
      <c r="L191" s="365"/>
      <c r="M191" s="365"/>
      <c r="N191" s="365"/>
      <c r="O191" s="365"/>
      <c r="P191" s="365"/>
      <c r="Q191" s="365"/>
      <c r="R191" s="365"/>
      <c r="S191" s="365"/>
      <c r="T191" s="365"/>
      <c r="U191" s="365"/>
      <c r="V191" s="365"/>
      <c r="W191" s="365"/>
      <c r="X191" s="365"/>
      <c r="Y191" s="365"/>
      <c r="Z191" s="365"/>
      <c r="AA191" s="365"/>
      <c r="AB191" s="366"/>
      <c r="AC191" s="364" t="s">
        <v>360</v>
      </c>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7"/>
    </row>
    <row r="192" spans="1:50" ht="25.5" customHeight="1" x14ac:dyDescent="0.15">
      <c r="A192" s="358"/>
      <c r="B192" s="359"/>
      <c r="C192" s="359"/>
      <c r="D192" s="359"/>
      <c r="E192" s="359"/>
      <c r="F192" s="360"/>
      <c r="G192" s="371" t="s">
        <v>19</v>
      </c>
      <c r="H192" s="372"/>
      <c r="I192" s="372"/>
      <c r="J192" s="372"/>
      <c r="K192" s="372"/>
      <c r="L192" s="373" t="s">
        <v>20</v>
      </c>
      <c r="M192" s="372"/>
      <c r="N192" s="372"/>
      <c r="O192" s="372"/>
      <c r="P192" s="372"/>
      <c r="Q192" s="372"/>
      <c r="R192" s="372"/>
      <c r="S192" s="372"/>
      <c r="T192" s="372"/>
      <c r="U192" s="372"/>
      <c r="V192" s="372"/>
      <c r="W192" s="372"/>
      <c r="X192" s="374"/>
      <c r="Y192" s="368" t="s">
        <v>21</v>
      </c>
      <c r="Z192" s="369"/>
      <c r="AA192" s="369"/>
      <c r="AB192" s="370"/>
      <c r="AC192" s="371" t="s">
        <v>19</v>
      </c>
      <c r="AD192" s="372"/>
      <c r="AE192" s="372"/>
      <c r="AF192" s="372"/>
      <c r="AG192" s="372"/>
      <c r="AH192" s="373" t="s">
        <v>20</v>
      </c>
      <c r="AI192" s="372"/>
      <c r="AJ192" s="372"/>
      <c r="AK192" s="372"/>
      <c r="AL192" s="372"/>
      <c r="AM192" s="372"/>
      <c r="AN192" s="372"/>
      <c r="AO192" s="372"/>
      <c r="AP192" s="372"/>
      <c r="AQ192" s="372"/>
      <c r="AR192" s="372"/>
      <c r="AS192" s="372"/>
      <c r="AT192" s="374"/>
      <c r="AU192" s="368" t="s">
        <v>21</v>
      </c>
      <c r="AV192" s="369"/>
      <c r="AW192" s="369"/>
      <c r="AX192" s="470"/>
    </row>
    <row r="193" spans="1:50" ht="24.75" customHeight="1" x14ac:dyDescent="0.15">
      <c r="A193" s="358"/>
      <c r="B193" s="359"/>
      <c r="C193" s="359"/>
      <c r="D193" s="359"/>
      <c r="E193" s="359"/>
      <c r="F193" s="360"/>
      <c r="G193" s="349" t="s">
        <v>428</v>
      </c>
      <c r="H193" s="350"/>
      <c r="I193" s="350"/>
      <c r="J193" s="350"/>
      <c r="K193" s="351"/>
      <c r="L193" s="352" t="s">
        <v>418</v>
      </c>
      <c r="M193" s="353"/>
      <c r="N193" s="353"/>
      <c r="O193" s="353"/>
      <c r="P193" s="353"/>
      <c r="Q193" s="353"/>
      <c r="R193" s="353"/>
      <c r="S193" s="353"/>
      <c r="T193" s="353"/>
      <c r="U193" s="353"/>
      <c r="V193" s="353"/>
      <c r="W193" s="353"/>
      <c r="X193" s="354"/>
      <c r="Y193" s="384">
        <v>3</v>
      </c>
      <c r="Z193" s="385"/>
      <c r="AA193" s="385"/>
      <c r="AB193" s="386"/>
      <c r="AC193" s="349"/>
      <c r="AD193" s="350"/>
      <c r="AE193" s="350"/>
      <c r="AF193" s="350"/>
      <c r="AG193" s="351"/>
      <c r="AH193" s="352"/>
      <c r="AI193" s="353"/>
      <c r="AJ193" s="353"/>
      <c r="AK193" s="353"/>
      <c r="AL193" s="353"/>
      <c r="AM193" s="353"/>
      <c r="AN193" s="353"/>
      <c r="AO193" s="353"/>
      <c r="AP193" s="353"/>
      <c r="AQ193" s="353"/>
      <c r="AR193" s="353"/>
      <c r="AS193" s="353"/>
      <c r="AT193" s="354"/>
      <c r="AU193" s="384"/>
      <c r="AV193" s="385"/>
      <c r="AW193" s="385"/>
      <c r="AX193" s="471"/>
    </row>
    <row r="194" spans="1:50" ht="24.75" customHeight="1" x14ac:dyDescent="0.15">
      <c r="A194" s="358"/>
      <c r="B194" s="359"/>
      <c r="C194" s="359"/>
      <c r="D194" s="359"/>
      <c r="E194" s="359"/>
      <c r="F194" s="360"/>
      <c r="G194" s="399"/>
      <c r="H194" s="400"/>
      <c r="I194" s="400"/>
      <c r="J194" s="400"/>
      <c r="K194" s="401"/>
      <c r="L194" s="402"/>
      <c r="M194" s="403"/>
      <c r="N194" s="403"/>
      <c r="O194" s="403"/>
      <c r="P194" s="403"/>
      <c r="Q194" s="403"/>
      <c r="R194" s="403"/>
      <c r="S194" s="403"/>
      <c r="T194" s="403"/>
      <c r="U194" s="403"/>
      <c r="V194" s="403"/>
      <c r="W194" s="403"/>
      <c r="X194" s="404"/>
      <c r="Y194" s="405"/>
      <c r="Z194" s="406"/>
      <c r="AA194" s="406"/>
      <c r="AB194" s="407"/>
      <c r="AC194" s="399"/>
      <c r="AD194" s="400"/>
      <c r="AE194" s="400"/>
      <c r="AF194" s="400"/>
      <c r="AG194" s="401"/>
      <c r="AH194" s="402"/>
      <c r="AI194" s="403"/>
      <c r="AJ194" s="403"/>
      <c r="AK194" s="403"/>
      <c r="AL194" s="403"/>
      <c r="AM194" s="403"/>
      <c r="AN194" s="403"/>
      <c r="AO194" s="403"/>
      <c r="AP194" s="403"/>
      <c r="AQ194" s="403"/>
      <c r="AR194" s="403"/>
      <c r="AS194" s="403"/>
      <c r="AT194" s="404"/>
      <c r="AU194" s="405"/>
      <c r="AV194" s="406"/>
      <c r="AW194" s="406"/>
      <c r="AX194" s="555"/>
    </row>
    <row r="195" spans="1:50" ht="24.75" customHeight="1" x14ac:dyDescent="0.15">
      <c r="A195" s="358"/>
      <c r="B195" s="359"/>
      <c r="C195" s="359"/>
      <c r="D195" s="359"/>
      <c r="E195" s="359"/>
      <c r="F195" s="360"/>
      <c r="G195" s="399"/>
      <c r="H195" s="400"/>
      <c r="I195" s="400"/>
      <c r="J195" s="400"/>
      <c r="K195" s="401"/>
      <c r="L195" s="402"/>
      <c r="M195" s="403"/>
      <c r="N195" s="403"/>
      <c r="O195" s="403"/>
      <c r="P195" s="403"/>
      <c r="Q195" s="403"/>
      <c r="R195" s="403"/>
      <c r="S195" s="403"/>
      <c r="T195" s="403"/>
      <c r="U195" s="403"/>
      <c r="V195" s="403"/>
      <c r="W195" s="403"/>
      <c r="X195" s="404"/>
      <c r="Y195" s="405"/>
      <c r="Z195" s="406"/>
      <c r="AA195" s="406"/>
      <c r="AB195" s="407"/>
      <c r="AC195" s="399"/>
      <c r="AD195" s="400"/>
      <c r="AE195" s="400"/>
      <c r="AF195" s="400"/>
      <c r="AG195" s="401"/>
      <c r="AH195" s="402"/>
      <c r="AI195" s="403"/>
      <c r="AJ195" s="403"/>
      <c r="AK195" s="403"/>
      <c r="AL195" s="403"/>
      <c r="AM195" s="403"/>
      <c r="AN195" s="403"/>
      <c r="AO195" s="403"/>
      <c r="AP195" s="403"/>
      <c r="AQ195" s="403"/>
      <c r="AR195" s="403"/>
      <c r="AS195" s="403"/>
      <c r="AT195" s="404"/>
      <c r="AU195" s="405"/>
      <c r="AV195" s="406"/>
      <c r="AW195" s="406"/>
      <c r="AX195" s="555"/>
    </row>
    <row r="196" spans="1:50" ht="24.75" customHeight="1" x14ac:dyDescent="0.15">
      <c r="A196" s="358"/>
      <c r="B196" s="359"/>
      <c r="C196" s="359"/>
      <c r="D196" s="359"/>
      <c r="E196" s="359"/>
      <c r="F196" s="360"/>
      <c r="G196" s="399"/>
      <c r="H196" s="400"/>
      <c r="I196" s="400"/>
      <c r="J196" s="400"/>
      <c r="K196" s="401"/>
      <c r="L196" s="402"/>
      <c r="M196" s="403"/>
      <c r="N196" s="403"/>
      <c r="O196" s="403"/>
      <c r="P196" s="403"/>
      <c r="Q196" s="403"/>
      <c r="R196" s="403"/>
      <c r="S196" s="403"/>
      <c r="T196" s="403"/>
      <c r="U196" s="403"/>
      <c r="V196" s="403"/>
      <c r="W196" s="403"/>
      <c r="X196" s="404"/>
      <c r="Y196" s="405"/>
      <c r="Z196" s="406"/>
      <c r="AA196" s="406"/>
      <c r="AB196" s="407"/>
      <c r="AC196" s="399"/>
      <c r="AD196" s="400"/>
      <c r="AE196" s="400"/>
      <c r="AF196" s="400"/>
      <c r="AG196" s="401"/>
      <c r="AH196" s="402"/>
      <c r="AI196" s="403"/>
      <c r="AJ196" s="403"/>
      <c r="AK196" s="403"/>
      <c r="AL196" s="403"/>
      <c r="AM196" s="403"/>
      <c r="AN196" s="403"/>
      <c r="AO196" s="403"/>
      <c r="AP196" s="403"/>
      <c r="AQ196" s="403"/>
      <c r="AR196" s="403"/>
      <c r="AS196" s="403"/>
      <c r="AT196" s="404"/>
      <c r="AU196" s="405"/>
      <c r="AV196" s="406"/>
      <c r="AW196" s="406"/>
      <c r="AX196" s="555"/>
    </row>
    <row r="197" spans="1:50" ht="24.75" customHeight="1" x14ac:dyDescent="0.15">
      <c r="A197" s="358"/>
      <c r="B197" s="359"/>
      <c r="C197" s="359"/>
      <c r="D197" s="359"/>
      <c r="E197" s="359"/>
      <c r="F197" s="360"/>
      <c r="G197" s="399"/>
      <c r="H197" s="400"/>
      <c r="I197" s="400"/>
      <c r="J197" s="400"/>
      <c r="K197" s="401"/>
      <c r="L197" s="402"/>
      <c r="M197" s="403"/>
      <c r="N197" s="403"/>
      <c r="O197" s="403"/>
      <c r="P197" s="403"/>
      <c r="Q197" s="403"/>
      <c r="R197" s="403"/>
      <c r="S197" s="403"/>
      <c r="T197" s="403"/>
      <c r="U197" s="403"/>
      <c r="V197" s="403"/>
      <c r="W197" s="403"/>
      <c r="X197" s="404"/>
      <c r="Y197" s="405"/>
      <c r="Z197" s="406"/>
      <c r="AA197" s="406"/>
      <c r="AB197" s="407"/>
      <c r="AC197" s="399"/>
      <c r="AD197" s="400"/>
      <c r="AE197" s="400"/>
      <c r="AF197" s="400"/>
      <c r="AG197" s="401"/>
      <c r="AH197" s="402"/>
      <c r="AI197" s="403"/>
      <c r="AJ197" s="403"/>
      <c r="AK197" s="403"/>
      <c r="AL197" s="403"/>
      <c r="AM197" s="403"/>
      <c r="AN197" s="403"/>
      <c r="AO197" s="403"/>
      <c r="AP197" s="403"/>
      <c r="AQ197" s="403"/>
      <c r="AR197" s="403"/>
      <c r="AS197" s="403"/>
      <c r="AT197" s="404"/>
      <c r="AU197" s="405"/>
      <c r="AV197" s="406"/>
      <c r="AW197" s="406"/>
      <c r="AX197" s="555"/>
    </row>
    <row r="198" spans="1:50" ht="24.75" customHeight="1" x14ac:dyDescent="0.15">
      <c r="A198" s="358"/>
      <c r="B198" s="359"/>
      <c r="C198" s="359"/>
      <c r="D198" s="359"/>
      <c r="E198" s="359"/>
      <c r="F198" s="360"/>
      <c r="G198" s="399"/>
      <c r="H198" s="400"/>
      <c r="I198" s="400"/>
      <c r="J198" s="400"/>
      <c r="K198" s="401"/>
      <c r="L198" s="402"/>
      <c r="M198" s="403"/>
      <c r="N198" s="403"/>
      <c r="O198" s="403"/>
      <c r="P198" s="403"/>
      <c r="Q198" s="403"/>
      <c r="R198" s="403"/>
      <c r="S198" s="403"/>
      <c r="T198" s="403"/>
      <c r="U198" s="403"/>
      <c r="V198" s="403"/>
      <c r="W198" s="403"/>
      <c r="X198" s="404"/>
      <c r="Y198" s="405"/>
      <c r="Z198" s="406"/>
      <c r="AA198" s="406"/>
      <c r="AB198" s="407"/>
      <c r="AC198" s="399"/>
      <c r="AD198" s="400"/>
      <c r="AE198" s="400"/>
      <c r="AF198" s="400"/>
      <c r="AG198" s="401"/>
      <c r="AH198" s="402"/>
      <c r="AI198" s="403"/>
      <c r="AJ198" s="403"/>
      <c r="AK198" s="403"/>
      <c r="AL198" s="403"/>
      <c r="AM198" s="403"/>
      <c r="AN198" s="403"/>
      <c r="AO198" s="403"/>
      <c r="AP198" s="403"/>
      <c r="AQ198" s="403"/>
      <c r="AR198" s="403"/>
      <c r="AS198" s="403"/>
      <c r="AT198" s="404"/>
      <c r="AU198" s="405"/>
      <c r="AV198" s="406"/>
      <c r="AW198" s="406"/>
      <c r="AX198" s="555"/>
    </row>
    <row r="199" spans="1:50" ht="24.75" customHeight="1" x14ac:dyDescent="0.15">
      <c r="A199" s="358"/>
      <c r="B199" s="359"/>
      <c r="C199" s="359"/>
      <c r="D199" s="359"/>
      <c r="E199" s="359"/>
      <c r="F199" s="360"/>
      <c r="G199" s="399"/>
      <c r="H199" s="400"/>
      <c r="I199" s="400"/>
      <c r="J199" s="400"/>
      <c r="K199" s="401"/>
      <c r="L199" s="402"/>
      <c r="M199" s="403"/>
      <c r="N199" s="403"/>
      <c r="O199" s="403"/>
      <c r="P199" s="403"/>
      <c r="Q199" s="403"/>
      <c r="R199" s="403"/>
      <c r="S199" s="403"/>
      <c r="T199" s="403"/>
      <c r="U199" s="403"/>
      <c r="V199" s="403"/>
      <c r="W199" s="403"/>
      <c r="X199" s="404"/>
      <c r="Y199" s="405"/>
      <c r="Z199" s="406"/>
      <c r="AA199" s="406"/>
      <c r="AB199" s="407"/>
      <c r="AC199" s="399"/>
      <c r="AD199" s="400"/>
      <c r="AE199" s="400"/>
      <c r="AF199" s="400"/>
      <c r="AG199" s="401"/>
      <c r="AH199" s="402"/>
      <c r="AI199" s="403"/>
      <c r="AJ199" s="403"/>
      <c r="AK199" s="403"/>
      <c r="AL199" s="403"/>
      <c r="AM199" s="403"/>
      <c r="AN199" s="403"/>
      <c r="AO199" s="403"/>
      <c r="AP199" s="403"/>
      <c r="AQ199" s="403"/>
      <c r="AR199" s="403"/>
      <c r="AS199" s="403"/>
      <c r="AT199" s="404"/>
      <c r="AU199" s="405"/>
      <c r="AV199" s="406"/>
      <c r="AW199" s="406"/>
      <c r="AX199" s="555"/>
    </row>
    <row r="200" spans="1:50" ht="24.75" customHeight="1" x14ac:dyDescent="0.15">
      <c r="A200" s="358"/>
      <c r="B200" s="359"/>
      <c r="C200" s="359"/>
      <c r="D200" s="359"/>
      <c r="E200" s="359"/>
      <c r="F200" s="360"/>
      <c r="G200" s="399"/>
      <c r="H200" s="400"/>
      <c r="I200" s="400"/>
      <c r="J200" s="400"/>
      <c r="K200" s="401"/>
      <c r="L200" s="402"/>
      <c r="M200" s="403"/>
      <c r="N200" s="403"/>
      <c r="O200" s="403"/>
      <c r="P200" s="403"/>
      <c r="Q200" s="403"/>
      <c r="R200" s="403"/>
      <c r="S200" s="403"/>
      <c r="T200" s="403"/>
      <c r="U200" s="403"/>
      <c r="V200" s="403"/>
      <c r="W200" s="403"/>
      <c r="X200" s="404"/>
      <c r="Y200" s="405"/>
      <c r="Z200" s="406"/>
      <c r="AA200" s="406"/>
      <c r="AB200" s="407"/>
      <c r="AC200" s="399"/>
      <c r="AD200" s="400"/>
      <c r="AE200" s="400"/>
      <c r="AF200" s="400"/>
      <c r="AG200" s="401"/>
      <c r="AH200" s="402"/>
      <c r="AI200" s="403"/>
      <c r="AJ200" s="403"/>
      <c r="AK200" s="403"/>
      <c r="AL200" s="403"/>
      <c r="AM200" s="403"/>
      <c r="AN200" s="403"/>
      <c r="AO200" s="403"/>
      <c r="AP200" s="403"/>
      <c r="AQ200" s="403"/>
      <c r="AR200" s="403"/>
      <c r="AS200" s="403"/>
      <c r="AT200" s="404"/>
      <c r="AU200" s="405"/>
      <c r="AV200" s="406"/>
      <c r="AW200" s="406"/>
      <c r="AX200" s="555"/>
    </row>
    <row r="201" spans="1:50" ht="24.75" customHeight="1" x14ac:dyDescent="0.15">
      <c r="A201" s="358"/>
      <c r="B201" s="359"/>
      <c r="C201" s="359"/>
      <c r="D201" s="359"/>
      <c r="E201" s="359"/>
      <c r="F201" s="360"/>
      <c r="G201" s="399"/>
      <c r="H201" s="400"/>
      <c r="I201" s="400"/>
      <c r="J201" s="400"/>
      <c r="K201" s="401"/>
      <c r="L201" s="402"/>
      <c r="M201" s="403"/>
      <c r="N201" s="403"/>
      <c r="O201" s="403"/>
      <c r="P201" s="403"/>
      <c r="Q201" s="403"/>
      <c r="R201" s="403"/>
      <c r="S201" s="403"/>
      <c r="T201" s="403"/>
      <c r="U201" s="403"/>
      <c r="V201" s="403"/>
      <c r="W201" s="403"/>
      <c r="X201" s="404"/>
      <c r="Y201" s="405"/>
      <c r="Z201" s="406"/>
      <c r="AA201" s="406"/>
      <c r="AB201" s="407"/>
      <c r="AC201" s="399"/>
      <c r="AD201" s="400"/>
      <c r="AE201" s="400"/>
      <c r="AF201" s="400"/>
      <c r="AG201" s="401"/>
      <c r="AH201" s="402"/>
      <c r="AI201" s="403"/>
      <c r="AJ201" s="403"/>
      <c r="AK201" s="403"/>
      <c r="AL201" s="403"/>
      <c r="AM201" s="403"/>
      <c r="AN201" s="403"/>
      <c r="AO201" s="403"/>
      <c r="AP201" s="403"/>
      <c r="AQ201" s="403"/>
      <c r="AR201" s="403"/>
      <c r="AS201" s="403"/>
      <c r="AT201" s="404"/>
      <c r="AU201" s="405"/>
      <c r="AV201" s="406"/>
      <c r="AW201" s="406"/>
      <c r="AX201" s="555"/>
    </row>
    <row r="202" spans="1:50" ht="24.75" customHeight="1" x14ac:dyDescent="0.15">
      <c r="A202" s="358"/>
      <c r="B202" s="359"/>
      <c r="C202" s="359"/>
      <c r="D202" s="359"/>
      <c r="E202" s="359"/>
      <c r="F202" s="360"/>
      <c r="G202" s="399"/>
      <c r="H202" s="400"/>
      <c r="I202" s="400"/>
      <c r="J202" s="400"/>
      <c r="K202" s="401"/>
      <c r="L202" s="402"/>
      <c r="M202" s="403"/>
      <c r="N202" s="403"/>
      <c r="O202" s="403"/>
      <c r="P202" s="403"/>
      <c r="Q202" s="403"/>
      <c r="R202" s="403"/>
      <c r="S202" s="403"/>
      <c r="T202" s="403"/>
      <c r="U202" s="403"/>
      <c r="V202" s="403"/>
      <c r="W202" s="403"/>
      <c r="X202" s="404"/>
      <c r="Y202" s="405"/>
      <c r="Z202" s="406"/>
      <c r="AA202" s="406"/>
      <c r="AB202" s="407"/>
      <c r="AC202" s="399"/>
      <c r="AD202" s="400"/>
      <c r="AE202" s="400"/>
      <c r="AF202" s="400"/>
      <c r="AG202" s="401"/>
      <c r="AH202" s="402"/>
      <c r="AI202" s="403"/>
      <c r="AJ202" s="403"/>
      <c r="AK202" s="403"/>
      <c r="AL202" s="403"/>
      <c r="AM202" s="403"/>
      <c r="AN202" s="403"/>
      <c r="AO202" s="403"/>
      <c r="AP202" s="403"/>
      <c r="AQ202" s="403"/>
      <c r="AR202" s="403"/>
      <c r="AS202" s="403"/>
      <c r="AT202" s="404"/>
      <c r="AU202" s="405"/>
      <c r="AV202" s="406"/>
      <c r="AW202" s="406"/>
      <c r="AX202" s="555"/>
    </row>
    <row r="203" spans="1:50" ht="24.75" customHeight="1" thickBot="1" x14ac:dyDescent="0.2">
      <c r="A203" s="358"/>
      <c r="B203" s="359"/>
      <c r="C203" s="359"/>
      <c r="D203" s="359"/>
      <c r="E203" s="359"/>
      <c r="F203" s="360"/>
      <c r="G203" s="556" t="s">
        <v>22</v>
      </c>
      <c r="H203" s="557"/>
      <c r="I203" s="557"/>
      <c r="J203" s="557"/>
      <c r="K203" s="557"/>
      <c r="L203" s="558"/>
      <c r="M203" s="137"/>
      <c r="N203" s="137"/>
      <c r="O203" s="137"/>
      <c r="P203" s="137"/>
      <c r="Q203" s="137"/>
      <c r="R203" s="137"/>
      <c r="S203" s="137"/>
      <c r="T203" s="137"/>
      <c r="U203" s="137"/>
      <c r="V203" s="137"/>
      <c r="W203" s="137"/>
      <c r="X203" s="138"/>
      <c r="Y203" s="559">
        <f>SUM(Y193:AB202)</f>
        <v>3</v>
      </c>
      <c r="Z203" s="560"/>
      <c r="AA203" s="560"/>
      <c r="AB203" s="561"/>
      <c r="AC203" s="556" t="s">
        <v>22</v>
      </c>
      <c r="AD203" s="557"/>
      <c r="AE203" s="557"/>
      <c r="AF203" s="557"/>
      <c r="AG203" s="557"/>
      <c r="AH203" s="558"/>
      <c r="AI203" s="137"/>
      <c r="AJ203" s="137"/>
      <c r="AK203" s="137"/>
      <c r="AL203" s="137"/>
      <c r="AM203" s="137"/>
      <c r="AN203" s="137"/>
      <c r="AO203" s="137"/>
      <c r="AP203" s="137"/>
      <c r="AQ203" s="137"/>
      <c r="AR203" s="137"/>
      <c r="AS203" s="137"/>
      <c r="AT203" s="138"/>
      <c r="AU203" s="559">
        <f>SUM(AU193:AX202)</f>
        <v>0</v>
      </c>
      <c r="AV203" s="560"/>
      <c r="AW203" s="560"/>
      <c r="AX203" s="562"/>
    </row>
    <row r="204" spans="1:50" ht="30" customHeight="1" x14ac:dyDescent="0.15">
      <c r="A204" s="358"/>
      <c r="B204" s="359"/>
      <c r="C204" s="359"/>
      <c r="D204" s="359"/>
      <c r="E204" s="359"/>
      <c r="F204" s="360"/>
      <c r="G204" s="364" t="s">
        <v>361</v>
      </c>
      <c r="H204" s="365"/>
      <c r="I204" s="365"/>
      <c r="J204" s="365"/>
      <c r="K204" s="365"/>
      <c r="L204" s="365"/>
      <c r="M204" s="365"/>
      <c r="N204" s="365"/>
      <c r="O204" s="365"/>
      <c r="P204" s="365"/>
      <c r="Q204" s="365"/>
      <c r="R204" s="365"/>
      <c r="S204" s="365"/>
      <c r="T204" s="365"/>
      <c r="U204" s="365"/>
      <c r="V204" s="365"/>
      <c r="W204" s="365"/>
      <c r="X204" s="365"/>
      <c r="Y204" s="365"/>
      <c r="Z204" s="365"/>
      <c r="AA204" s="365"/>
      <c r="AB204" s="366"/>
      <c r="AC204" s="364" t="s">
        <v>362</v>
      </c>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7"/>
    </row>
    <row r="205" spans="1:50" ht="24.75" customHeight="1" x14ac:dyDescent="0.15">
      <c r="A205" s="358"/>
      <c r="B205" s="359"/>
      <c r="C205" s="359"/>
      <c r="D205" s="359"/>
      <c r="E205" s="359"/>
      <c r="F205" s="360"/>
      <c r="G205" s="371" t="s">
        <v>19</v>
      </c>
      <c r="H205" s="372"/>
      <c r="I205" s="372"/>
      <c r="J205" s="372"/>
      <c r="K205" s="372"/>
      <c r="L205" s="373" t="s">
        <v>20</v>
      </c>
      <c r="M205" s="372"/>
      <c r="N205" s="372"/>
      <c r="O205" s="372"/>
      <c r="P205" s="372"/>
      <c r="Q205" s="372"/>
      <c r="R205" s="372"/>
      <c r="S205" s="372"/>
      <c r="T205" s="372"/>
      <c r="U205" s="372"/>
      <c r="V205" s="372"/>
      <c r="W205" s="372"/>
      <c r="X205" s="374"/>
      <c r="Y205" s="368" t="s">
        <v>21</v>
      </c>
      <c r="Z205" s="369"/>
      <c r="AA205" s="369"/>
      <c r="AB205" s="370"/>
      <c r="AC205" s="371" t="s">
        <v>19</v>
      </c>
      <c r="AD205" s="372"/>
      <c r="AE205" s="372"/>
      <c r="AF205" s="372"/>
      <c r="AG205" s="372"/>
      <c r="AH205" s="373" t="s">
        <v>20</v>
      </c>
      <c r="AI205" s="372"/>
      <c r="AJ205" s="372"/>
      <c r="AK205" s="372"/>
      <c r="AL205" s="372"/>
      <c r="AM205" s="372"/>
      <c r="AN205" s="372"/>
      <c r="AO205" s="372"/>
      <c r="AP205" s="372"/>
      <c r="AQ205" s="372"/>
      <c r="AR205" s="372"/>
      <c r="AS205" s="372"/>
      <c r="AT205" s="374"/>
      <c r="AU205" s="368" t="s">
        <v>21</v>
      </c>
      <c r="AV205" s="369"/>
      <c r="AW205" s="369"/>
      <c r="AX205" s="470"/>
    </row>
    <row r="206" spans="1:50" ht="24.75" customHeight="1" x14ac:dyDescent="0.15">
      <c r="A206" s="358"/>
      <c r="B206" s="359"/>
      <c r="C206" s="359"/>
      <c r="D206" s="359"/>
      <c r="E206" s="359"/>
      <c r="F206" s="360"/>
      <c r="G206" s="349"/>
      <c r="H206" s="350"/>
      <c r="I206" s="350"/>
      <c r="J206" s="350"/>
      <c r="K206" s="351"/>
      <c r="L206" s="352"/>
      <c r="M206" s="353"/>
      <c r="N206" s="353"/>
      <c r="O206" s="353"/>
      <c r="P206" s="353"/>
      <c r="Q206" s="353"/>
      <c r="R206" s="353"/>
      <c r="S206" s="353"/>
      <c r="T206" s="353"/>
      <c r="U206" s="353"/>
      <c r="V206" s="353"/>
      <c r="W206" s="353"/>
      <c r="X206" s="354"/>
      <c r="Y206" s="384"/>
      <c r="Z206" s="385"/>
      <c r="AA206" s="385"/>
      <c r="AB206" s="386"/>
      <c r="AC206" s="349"/>
      <c r="AD206" s="350"/>
      <c r="AE206" s="350"/>
      <c r="AF206" s="350"/>
      <c r="AG206" s="351"/>
      <c r="AH206" s="352"/>
      <c r="AI206" s="353"/>
      <c r="AJ206" s="353"/>
      <c r="AK206" s="353"/>
      <c r="AL206" s="353"/>
      <c r="AM206" s="353"/>
      <c r="AN206" s="353"/>
      <c r="AO206" s="353"/>
      <c r="AP206" s="353"/>
      <c r="AQ206" s="353"/>
      <c r="AR206" s="353"/>
      <c r="AS206" s="353"/>
      <c r="AT206" s="354"/>
      <c r="AU206" s="384"/>
      <c r="AV206" s="385"/>
      <c r="AW206" s="385"/>
      <c r="AX206" s="471"/>
    </row>
    <row r="207" spans="1:50" ht="24.75" customHeight="1" x14ac:dyDescent="0.15">
      <c r="A207" s="358"/>
      <c r="B207" s="359"/>
      <c r="C207" s="359"/>
      <c r="D207" s="359"/>
      <c r="E207" s="359"/>
      <c r="F207" s="360"/>
      <c r="G207" s="399"/>
      <c r="H207" s="400"/>
      <c r="I207" s="400"/>
      <c r="J207" s="400"/>
      <c r="K207" s="401"/>
      <c r="L207" s="402" t="s">
        <v>411</v>
      </c>
      <c r="M207" s="403"/>
      <c r="N207" s="403"/>
      <c r="O207" s="403"/>
      <c r="P207" s="403"/>
      <c r="Q207" s="403"/>
      <c r="R207" s="403"/>
      <c r="S207" s="403"/>
      <c r="T207" s="403"/>
      <c r="U207" s="403"/>
      <c r="V207" s="403"/>
      <c r="W207" s="403"/>
      <c r="X207" s="404"/>
      <c r="Y207" s="405"/>
      <c r="Z207" s="406"/>
      <c r="AA207" s="406"/>
      <c r="AB207" s="407"/>
      <c r="AC207" s="399"/>
      <c r="AD207" s="400"/>
      <c r="AE207" s="400"/>
      <c r="AF207" s="400"/>
      <c r="AG207" s="401"/>
      <c r="AH207" s="402"/>
      <c r="AI207" s="403"/>
      <c r="AJ207" s="403"/>
      <c r="AK207" s="403"/>
      <c r="AL207" s="403"/>
      <c r="AM207" s="403"/>
      <c r="AN207" s="403"/>
      <c r="AO207" s="403"/>
      <c r="AP207" s="403"/>
      <c r="AQ207" s="403"/>
      <c r="AR207" s="403"/>
      <c r="AS207" s="403"/>
      <c r="AT207" s="404"/>
      <c r="AU207" s="405"/>
      <c r="AV207" s="406"/>
      <c r="AW207" s="406"/>
      <c r="AX207" s="555"/>
    </row>
    <row r="208" spans="1:50" ht="24.75" customHeight="1" x14ac:dyDescent="0.15">
      <c r="A208" s="358"/>
      <c r="B208" s="359"/>
      <c r="C208" s="359"/>
      <c r="D208" s="359"/>
      <c r="E208" s="359"/>
      <c r="F208" s="360"/>
      <c r="G208" s="399"/>
      <c r="H208" s="400"/>
      <c r="I208" s="400"/>
      <c r="J208" s="400"/>
      <c r="K208" s="401"/>
      <c r="L208" s="402"/>
      <c r="M208" s="403"/>
      <c r="N208" s="403"/>
      <c r="O208" s="403"/>
      <c r="P208" s="403"/>
      <c r="Q208" s="403"/>
      <c r="R208" s="403"/>
      <c r="S208" s="403"/>
      <c r="T208" s="403"/>
      <c r="U208" s="403"/>
      <c r="V208" s="403"/>
      <c r="W208" s="403"/>
      <c r="X208" s="404"/>
      <c r="Y208" s="405"/>
      <c r="Z208" s="406"/>
      <c r="AA208" s="406"/>
      <c r="AB208" s="407"/>
      <c r="AC208" s="399"/>
      <c r="AD208" s="400"/>
      <c r="AE208" s="400"/>
      <c r="AF208" s="400"/>
      <c r="AG208" s="401"/>
      <c r="AH208" s="402"/>
      <c r="AI208" s="403"/>
      <c r="AJ208" s="403"/>
      <c r="AK208" s="403"/>
      <c r="AL208" s="403"/>
      <c r="AM208" s="403"/>
      <c r="AN208" s="403"/>
      <c r="AO208" s="403"/>
      <c r="AP208" s="403"/>
      <c r="AQ208" s="403"/>
      <c r="AR208" s="403"/>
      <c r="AS208" s="403"/>
      <c r="AT208" s="404"/>
      <c r="AU208" s="405"/>
      <c r="AV208" s="406"/>
      <c r="AW208" s="406"/>
      <c r="AX208" s="555"/>
    </row>
    <row r="209" spans="1:50" ht="24.75" customHeight="1" x14ac:dyDescent="0.15">
      <c r="A209" s="358"/>
      <c r="B209" s="359"/>
      <c r="C209" s="359"/>
      <c r="D209" s="359"/>
      <c r="E209" s="359"/>
      <c r="F209" s="360"/>
      <c r="G209" s="399"/>
      <c r="H209" s="400"/>
      <c r="I209" s="400"/>
      <c r="J209" s="400"/>
      <c r="K209" s="401"/>
      <c r="L209" s="402"/>
      <c r="M209" s="403"/>
      <c r="N209" s="403"/>
      <c r="O209" s="403"/>
      <c r="P209" s="403"/>
      <c r="Q209" s="403"/>
      <c r="R209" s="403"/>
      <c r="S209" s="403"/>
      <c r="T209" s="403"/>
      <c r="U209" s="403"/>
      <c r="V209" s="403"/>
      <c r="W209" s="403"/>
      <c r="X209" s="404"/>
      <c r="Y209" s="405"/>
      <c r="Z209" s="406"/>
      <c r="AA209" s="406"/>
      <c r="AB209" s="407"/>
      <c r="AC209" s="399"/>
      <c r="AD209" s="400"/>
      <c r="AE209" s="400"/>
      <c r="AF209" s="400"/>
      <c r="AG209" s="401"/>
      <c r="AH209" s="402"/>
      <c r="AI209" s="403"/>
      <c r="AJ209" s="403"/>
      <c r="AK209" s="403"/>
      <c r="AL209" s="403"/>
      <c r="AM209" s="403"/>
      <c r="AN209" s="403"/>
      <c r="AO209" s="403"/>
      <c r="AP209" s="403"/>
      <c r="AQ209" s="403"/>
      <c r="AR209" s="403"/>
      <c r="AS209" s="403"/>
      <c r="AT209" s="404"/>
      <c r="AU209" s="405"/>
      <c r="AV209" s="406"/>
      <c r="AW209" s="406"/>
      <c r="AX209" s="555"/>
    </row>
    <row r="210" spans="1:50" ht="24.75" customHeight="1" x14ac:dyDescent="0.15">
      <c r="A210" s="358"/>
      <c r="B210" s="359"/>
      <c r="C210" s="359"/>
      <c r="D210" s="359"/>
      <c r="E210" s="359"/>
      <c r="F210" s="360"/>
      <c r="G210" s="399"/>
      <c r="H210" s="400"/>
      <c r="I210" s="400"/>
      <c r="J210" s="400"/>
      <c r="K210" s="401"/>
      <c r="L210" s="402"/>
      <c r="M210" s="403"/>
      <c r="N210" s="403"/>
      <c r="O210" s="403"/>
      <c r="P210" s="403"/>
      <c r="Q210" s="403"/>
      <c r="R210" s="403"/>
      <c r="S210" s="403"/>
      <c r="T210" s="403"/>
      <c r="U210" s="403"/>
      <c r="V210" s="403"/>
      <c r="W210" s="403"/>
      <c r="X210" s="404"/>
      <c r="Y210" s="405"/>
      <c r="Z210" s="406"/>
      <c r="AA210" s="406"/>
      <c r="AB210" s="407"/>
      <c r="AC210" s="399"/>
      <c r="AD210" s="400"/>
      <c r="AE210" s="400"/>
      <c r="AF210" s="400"/>
      <c r="AG210" s="401"/>
      <c r="AH210" s="402"/>
      <c r="AI210" s="403"/>
      <c r="AJ210" s="403"/>
      <c r="AK210" s="403"/>
      <c r="AL210" s="403"/>
      <c r="AM210" s="403"/>
      <c r="AN210" s="403"/>
      <c r="AO210" s="403"/>
      <c r="AP210" s="403"/>
      <c r="AQ210" s="403"/>
      <c r="AR210" s="403"/>
      <c r="AS210" s="403"/>
      <c r="AT210" s="404"/>
      <c r="AU210" s="405"/>
      <c r="AV210" s="406"/>
      <c r="AW210" s="406"/>
      <c r="AX210" s="555"/>
    </row>
    <row r="211" spans="1:50" ht="24.75" customHeight="1" x14ac:dyDescent="0.15">
      <c r="A211" s="358"/>
      <c r="B211" s="359"/>
      <c r="C211" s="359"/>
      <c r="D211" s="359"/>
      <c r="E211" s="359"/>
      <c r="F211" s="360"/>
      <c r="G211" s="399"/>
      <c r="H211" s="400"/>
      <c r="I211" s="400"/>
      <c r="J211" s="400"/>
      <c r="K211" s="401"/>
      <c r="L211" s="402"/>
      <c r="M211" s="403"/>
      <c r="N211" s="403"/>
      <c r="O211" s="403"/>
      <c r="P211" s="403"/>
      <c r="Q211" s="403"/>
      <c r="R211" s="403"/>
      <c r="S211" s="403"/>
      <c r="T211" s="403"/>
      <c r="U211" s="403"/>
      <c r="V211" s="403"/>
      <c r="W211" s="403"/>
      <c r="X211" s="404"/>
      <c r="Y211" s="405"/>
      <c r="Z211" s="406"/>
      <c r="AA211" s="406"/>
      <c r="AB211" s="407"/>
      <c r="AC211" s="399"/>
      <c r="AD211" s="400"/>
      <c r="AE211" s="400"/>
      <c r="AF211" s="400"/>
      <c r="AG211" s="401"/>
      <c r="AH211" s="402"/>
      <c r="AI211" s="403"/>
      <c r="AJ211" s="403"/>
      <c r="AK211" s="403"/>
      <c r="AL211" s="403"/>
      <c r="AM211" s="403"/>
      <c r="AN211" s="403"/>
      <c r="AO211" s="403"/>
      <c r="AP211" s="403"/>
      <c r="AQ211" s="403"/>
      <c r="AR211" s="403"/>
      <c r="AS211" s="403"/>
      <c r="AT211" s="404"/>
      <c r="AU211" s="405"/>
      <c r="AV211" s="406"/>
      <c r="AW211" s="406"/>
      <c r="AX211" s="555"/>
    </row>
    <row r="212" spans="1:50" ht="24.75" customHeight="1" x14ac:dyDescent="0.15">
      <c r="A212" s="358"/>
      <c r="B212" s="359"/>
      <c r="C212" s="359"/>
      <c r="D212" s="359"/>
      <c r="E212" s="359"/>
      <c r="F212" s="360"/>
      <c r="G212" s="399"/>
      <c r="H212" s="400"/>
      <c r="I212" s="400"/>
      <c r="J212" s="400"/>
      <c r="K212" s="401"/>
      <c r="L212" s="402"/>
      <c r="M212" s="403"/>
      <c r="N212" s="403"/>
      <c r="O212" s="403"/>
      <c r="P212" s="403"/>
      <c r="Q212" s="403"/>
      <c r="R212" s="403"/>
      <c r="S212" s="403"/>
      <c r="T212" s="403"/>
      <c r="U212" s="403"/>
      <c r="V212" s="403"/>
      <c r="W212" s="403"/>
      <c r="X212" s="404"/>
      <c r="Y212" s="405"/>
      <c r="Z212" s="406"/>
      <c r="AA212" s="406"/>
      <c r="AB212" s="407"/>
      <c r="AC212" s="399"/>
      <c r="AD212" s="400"/>
      <c r="AE212" s="400"/>
      <c r="AF212" s="400"/>
      <c r="AG212" s="401"/>
      <c r="AH212" s="402"/>
      <c r="AI212" s="403"/>
      <c r="AJ212" s="403"/>
      <c r="AK212" s="403"/>
      <c r="AL212" s="403"/>
      <c r="AM212" s="403"/>
      <c r="AN212" s="403"/>
      <c r="AO212" s="403"/>
      <c r="AP212" s="403"/>
      <c r="AQ212" s="403"/>
      <c r="AR212" s="403"/>
      <c r="AS212" s="403"/>
      <c r="AT212" s="404"/>
      <c r="AU212" s="405"/>
      <c r="AV212" s="406"/>
      <c r="AW212" s="406"/>
      <c r="AX212" s="555"/>
    </row>
    <row r="213" spans="1:50" ht="24.75" customHeight="1" x14ac:dyDescent="0.15">
      <c r="A213" s="358"/>
      <c r="B213" s="359"/>
      <c r="C213" s="359"/>
      <c r="D213" s="359"/>
      <c r="E213" s="359"/>
      <c r="F213" s="360"/>
      <c r="G213" s="399"/>
      <c r="H213" s="400"/>
      <c r="I213" s="400"/>
      <c r="J213" s="400"/>
      <c r="K213" s="401"/>
      <c r="L213" s="402"/>
      <c r="M213" s="403"/>
      <c r="N213" s="403"/>
      <c r="O213" s="403"/>
      <c r="P213" s="403"/>
      <c r="Q213" s="403"/>
      <c r="R213" s="403"/>
      <c r="S213" s="403"/>
      <c r="T213" s="403"/>
      <c r="U213" s="403"/>
      <c r="V213" s="403"/>
      <c r="W213" s="403"/>
      <c r="X213" s="404"/>
      <c r="Y213" s="405"/>
      <c r="Z213" s="406"/>
      <c r="AA213" s="406"/>
      <c r="AB213" s="407"/>
      <c r="AC213" s="399"/>
      <c r="AD213" s="400"/>
      <c r="AE213" s="400"/>
      <c r="AF213" s="400"/>
      <c r="AG213" s="401"/>
      <c r="AH213" s="402"/>
      <c r="AI213" s="403"/>
      <c r="AJ213" s="403"/>
      <c r="AK213" s="403"/>
      <c r="AL213" s="403"/>
      <c r="AM213" s="403"/>
      <c r="AN213" s="403"/>
      <c r="AO213" s="403"/>
      <c r="AP213" s="403"/>
      <c r="AQ213" s="403"/>
      <c r="AR213" s="403"/>
      <c r="AS213" s="403"/>
      <c r="AT213" s="404"/>
      <c r="AU213" s="405"/>
      <c r="AV213" s="406"/>
      <c r="AW213" s="406"/>
      <c r="AX213" s="555"/>
    </row>
    <row r="214" spans="1:50" ht="24.75" customHeight="1" x14ac:dyDescent="0.15">
      <c r="A214" s="358"/>
      <c r="B214" s="359"/>
      <c r="C214" s="359"/>
      <c r="D214" s="359"/>
      <c r="E214" s="359"/>
      <c r="F214" s="360"/>
      <c r="G214" s="399"/>
      <c r="H214" s="400"/>
      <c r="I214" s="400"/>
      <c r="J214" s="400"/>
      <c r="K214" s="401"/>
      <c r="L214" s="402"/>
      <c r="M214" s="403"/>
      <c r="N214" s="403"/>
      <c r="O214" s="403"/>
      <c r="P214" s="403"/>
      <c r="Q214" s="403"/>
      <c r="R214" s="403"/>
      <c r="S214" s="403"/>
      <c r="T214" s="403"/>
      <c r="U214" s="403"/>
      <c r="V214" s="403"/>
      <c r="W214" s="403"/>
      <c r="X214" s="404"/>
      <c r="Y214" s="405"/>
      <c r="Z214" s="406"/>
      <c r="AA214" s="406"/>
      <c r="AB214" s="407"/>
      <c r="AC214" s="399"/>
      <c r="AD214" s="400"/>
      <c r="AE214" s="400"/>
      <c r="AF214" s="400"/>
      <c r="AG214" s="401"/>
      <c r="AH214" s="402"/>
      <c r="AI214" s="403"/>
      <c r="AJ214" s="403"/>
      <c r="AK214" s="403"/>
      <c r="AL214" s="403"/>
      <c r="AM214" s="403"/>
      <c r="AN214" s="403"/>
      <c r="AO214" s="403"/>
      <c r="AP214" s="403"/>
      <c r="AQ214" s="403"/>
      <c r="AR214" s="403"/>
      <c r="AS214" s="403"/>
      <c r="AT214" s="404"/>
      <c r="AU214" s="405"/>
      <c r="AV214" s="406"/>
      <c r="AW214" s="406"/>
      <c r="AX214" s="555"/>
    </row>
    <row r="215" spans="1:50" ht="24.75" customHeight="1" x14ac:dyDescent="0.15">
      <c r="A215" s="358"/>
      <c r="B215" s="359"/>
      <c r="C215" s="359"/>
      <c r="D215" s="359"/>
      <c r="E215" s="359"/>
      <c r="F215" s="360"/>
      <c r="G215" s="399"/>
      <c r="H215" s="400"/>
      <c r="I215" s="400"/>
      <c r="J215" s="400"/>
      <c r="K215" s="401"/>
      <c r="L215" s="402"/>
      <c r="M215" s="403"/>
      <c r="N215" s="403"/>
      <c r="O215" s="403"/>
      <c r="P215" s="403"/>
      <c r="Q215" s="403"/>
      <c r="R215" s="403"/>
      <c r="S215" s="403"/>
      <c r="T215" s="403"/>
      <c r="U215" s="403"/>
      <c r="V215" s="403"/>
      <c r="W215" s="403"/>
      <c r="X215" s="404"/>
      <c r="Y215" s="405"/>
      <c r="Z215" s="406"/>
      <c r="AA215" s="406"/>
      <c r="AB215" s="407"/>
      <c r="AC215" s="399"/>
      <c r="AD215" s="400"/>
      <c r="AE215" s="400"/>
      <c r="AF215" s="400"/>
      <c r="AG215" s="401"/>
      <c r="AH215" s="402"/>
      <c r="AI215" s="403"/>
      <c r="AJ215" s="403"/>
      <c r="AK215" s="403"/>
      <c r="AL215" s="403"/>
      <c r="AM215" s="403"/>
      <c r="AN215" s="403"/>
      <c r="AO215" s="403"/>
      <c r="AP215" s="403"/>
      <c r="AQ215" s="403"/>
      <c r="AR215" s="403"/>
      <c r="AS215" s="403"/>
      <c r="AT215" s="404"/>
      <c r="AU215" s="405"/>
      <c r="AV215" s="406"/>
      <c r="AW215" s="406"/>
      <c r="AX215" s="555"/>
    </row>
    <row r="216" spans="1:50" ht="24.75" customHeight="1" thickBot="1" x14ac:dyDescent="0.2">
      <c r="A216" s="358"/>
      <c r="B216" s="359"/>
      <c r="C216" s="359"/>
      <c r="D216" s="359"/>
      <c r="E216" s="359"/>
      <c r="F216" s="360"/>
      <c r="G216" s="556" t="s">
        <v>22</v>
      </c>
      <c r="H216" s="557"/>
      <c r="I216" s="557"/>
      <c r="J216" s="557"/>
      <c r="K216" s="557"/>
      <c r="L216" s="558"/>
      <c r="M216" s="137"/>
      <c r="N216" s="137"/>
      <c r="O216" s="137"/>
      <c r="P216" s="137"/>
      <c r="Q216" s="137"/>
      <c r="R216" s="137"/>
      <c r="S216" s="137"/>
      <c r="T216" s="137"/>
      <c r="U216" s="137"/>
      <c r="V216" s="137"/>
      <c r="W216" s="137"/>
      <c r="X216" s="138"/>
      <c r="Y216" s="559">
        <f>SUM(Y206:AB215)</f>
        <v>0</v>
      </c>
      <c r="Z216" s="560"/>
      <c r="AA216" s="560"/>
      <c r="AB216" s="561"/>
      <c r="AC216" s="556" t="s">
        <v>22</v>
      </c>
      <c r="AD216" s="557"/>
      <c r="AE216" s="557"/>
      <c r="AF216" s="557"/>
      <c r="AG216" s="557"/>
      <c r="AH216" s="558"/>
      <c r="AI216" s="137"/>
      <c r="AJ216" s="137"/>
      <c r="AK216" s="137"/>
      <c r="AL216" s="137"/>
      <c r="AM216" s="137"/>
      <c r="AN216" s="137"/>
      <c r="AO216" s="137"/>
      <c r="AP216" s="137"/>
      <c r="AQ216" s="137"/>
      <c r="AR216" s="137"/>
      <c r="AS216" s="137"/>
      <c r="AT216" s="138"/>
      <c r="AU216" s="559">
        <f>SUM(AU206:AX215)</f>
        <v>0</v>
      </c>
      <c r="AV216" s="560"/>
      <c r="AW216" s="560"/>
      <c r="AX216" s="562"/>
    </row>
    <row r="217" spans="1:50" ht="30" customHeight="1" x14ac:dyDescent="0.15">
      <c r="A217" s="358"/>
      <c r="B217" s="359"/>
      <c r="C217" s="359"/>
      <c r="D217" s="359"/>
      <c r="E217" s="359"/>
      <c r="F217" s="360"/>
      <c r="G217" s="364" t="s">
        <v>363</v>
      </c>
      <c r="H217" s="365"/>
      <c r="I217" s="365"/>
      <c r="J217" s="365"/>
      <c r="K217" s="365"/>
      <c r="L217" s="365"/>
      <c r="M217" s="365"/>
      <c r="N217" s="365"/>
      <c r="O217" s="365"/>
      <c r="P217" s="365"/>
      <c r="Q217" s="365"/>
      <c r="R217" s="365"/>
      <c r="S217" s="365"/>
      <c r="T217" s="365"/>
      <c r="U217" s="365"/>
      <c r="V217" s="365"/>
      <c r="W217" s="365"/>
      <c r="X217" s="365"/>
      <c r="Y217" s="365"/>
      <c r="Z217" s="365"/>
      <c r="AA217" s="365"/>
      <c r="AB217" s="366"/>
      <c r="AC217" s="364" t="s">
        <v>364</v>
      </c>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7"/>
    </row>
    <row r="218" spans="1:50" ht="24.75" customHeight="1" x14ac:dyDescent="0.15">
      <c r="A218" s="358"/>
      <c r="B218" s="359"/>
      <c r="C218" s="359"/>
      <c r="D218" s="359"/>
      <c r="E218" s="359"/>
      <c r="F218" s="360"/>
      <c r="G218" s="371" t="s">
        <v>19</v>
      </c>
      <c r="H218" s="372"/>
      <c r="I218" s="372"/>
      <c r="J218" s="372"/>
      <c r="K218" s="372"/>
      <c r="L218" s="373" t="s">
        <v>20</v>
      </c>
      <c r="M218" s="372"/>
      <c r="N218" s="372"/>
      <c r="O218" s="372"/>
      <c r="P218" s="372"/>
      <c r="Q218" s="372"/>
      <c r="R218" s="372"/>
      <c r="S218" s="372"/>
      <c r="T218" s="372"/>
      <c r="U218" s="372"/>
      <c r="V218" s="372"/>
      <c r="W218" s="372"/>
      <c r="X218" s="374"/>
      <c r="Y218" s="368" t="s">
        <v>21</v>
      </c>
      <c r="Z218" s="369"/>
      <c r="AA218" s="369"/>
      <c r="AB218" s="370"/>
      <c r="AC218" s="371" t="s">
        <v>19</v>
      </c>
      <c r="AD218" s="372"/>
      <c r="AE218" s="372"/>
      <c r="AF218" s="372"/>
      <c r="AG218" s="372"/>
      <c r="AH218" s="373" t="s">
        <v>20</v>
      </c>
      <c r="AI218" s="372"/>
      <c r="AJ218" s="372"/>
      <c r="AK218" s="372"/>
      <c r="AL218" s="372"/>
      <c r="AM218" s="372"/>
      <c r="AN218" s="372"/>
      <c r="AO218" s="372"/>
      <c r="AP218" s="372"/>
      <c r="AQ218" s="372"/>
      <c r="AR218" s="372"/>
      <c r="AS218" s="372"/>
      <c r="AT218" s="374"/>
      <c r="AU218" s="368" t="s">
        <v>21</v>
      </c>
      <c r="AV218" s="369"/>
      <c r="AW218" s="369"/>
      <c r="AX218" s="470"/>
    </row>
    <row r="219" spans="1:50" ht="24.75" customHeight="1" x14ac:dyDescent="0.15">
      <c r="A219" s="358"/>
      <c r="B219" s="359"/>
      <c r="C219" s="359"/>
      <c r="D219" s="359"/>
      <c r="E219" s="359"/>
      <c r="F219" s="360"/>
      <c r="G219" s="349"/>
      <c r="H219" s="350"/>
      <c r="I219" s="350"/>
      <c r="J219" s="350"/>
      <c r="K219" s="351"/>
      <c r="L219" s="352"/>
      <c r="M219" s="353"/>
      <c r="N219" s="353"/>
      <c r="O219" s="353"/>
      <c r="P219" s="353"/>
      <c r="Q219" s="353"/>
      <c r="R219" s="353"/>
      <c r="S219" s="353"/>
      <c r="T219" s="353"/>
      <c r="U219" s="353"/>
      <c r="V219" s="353"/>
      <c r="W219" s="353"/>
      <c r="X219" s="354"/>
      <c r="Y219" s="384"/>
      <c r="Z219" s="385"/>
      <c r="AA219" s="385"/>
      <c r="AB219" s="386"/>
      <c r="AC219" s="349"/>
      <c r="AD219" s="350"/>
      <c r="AE219" s="350"/>
      <c r="AF219" s="350"/>
      <c r="AG219" s="351"/>
      <c r="AH219" s="352"/>
      <c r="AI219" s="353"/>
      <c r="AJ219" s="353"/>
      <c r="AK219" s="353"/>
      <c r="AL219" s="353"/>
      <c r="AM219" s="353"/>
      <c r="AN219" s="353"/>
      <c r="AO219" s="353"/>
      <c r="AP219" s="353"/>
      <c r="AQ219" s="353"/>
      <c r="AR219" s="353"/>
      <c r="AS219" s="353"/>
      <c r="AT219" s="354"/>
      <c r="AU219" s="384"/>
      <c r="AV219" s="385"/>
      <c r="AW219" s="385"/>
      <c r="AX219" s="471"/>
    </row>
    <row r="220" spans="1:50" ht="24.75" customHeight="1" x14ac:dyDescent="0.15">
      <c r="A220" s="358"/>
      <c r="B220" s="359"/>
      <c r="C220" s="359"/>
      <c r="D220" s="359"/>
      <c r="E220" s="359"/>
      <c r="F220" s="360"/>
      <c r="G220" s="399"/>
      <c r="H220" s="400"/>
      <c r="I220" s="400"/>
      <c r="J220" s="400"/>
      <c r="K220" s="401"/>
      <c r="L220" s="402"/>
      <c r="M220" s="403"/>
      <c r="N220" s="403"/>
      <c r="O220" s="403"/>
      <c r="P220" s="403"/>
      <c r="Q220" s="403"/>
      <c r="R220" s="403"/>
      <c r="S220" s="403"/>
      <c r="T220" s="403"/>
      <c r="U220" s="403"/>
      <c r="V220" s="403"/>
      <c r="W220" s="403"/>
      <c r="X220" s="404"/>
      <c r="Y220" s="405"/>
      <c r="Z220" s="406"/>
      <c r="AA220" s="406"/>
      <c r="AB220" s="407"/>
      <c r="AC220" s="399"/>
      <c r="AD220" s="400"/>
      <c r="AE220" s="400"/>
      <c r="AF220" s="400"/>
      <c r="AG220" s="401"/>
      <c r="AH220" s="402"/>
      <c r="AI220" s="403"/>
      <c r="AJ220" s="403"/>
      <c r="AK220" s="403"/>
      <c r="AL220" s="403"/>
      <c r="AM220" s="403"/>
      <c r="AN220" s="403"/>
      <c r="AO220" s="403"/>
      <c r="AP220" s="403"/>
      <c r="AQ220" s="403"/>
      <c r="AR220" s="403"/>
      <c r="AS220" s="403"/>
      <c r="AT220" s="404"/>
      <c r="AU220" s="405"/>
      <c r="AV220" s="406"/>
      <c r="AW220" s="406"/>
      <c r="AX220" s="555"/>
    </row>
    <row r="221" spans="1:50" ht="24.75" customHeight="1" x14ac:dyDescent="0.15">
      <c r="A221" s="358"/>
      <c r="B221" s="359"/>
      <c r="C221" s="359"/>
      <c r="D221" s="359"/>
      <c r="E221" s="359"/>
      <c r="F221" s="360"/>
      <c r="G221" s="399"/>
      <c r="H221" s="400"/>
      <c r="I221" s="400"/>
      <c r="J221" s="400"/>
      <c r="K221" s="401"/>
      <c r="L221" s="402"/>
      <c r="M221" s="403"/>
      <c r="N221" s="403"/>
      <c r="O221" s="403"/>
      <c r="P221" s="403"/>
      <c r="Q221" s="403"/>
      <c r="R221" s="403"/>
      <c r="S221" s="403"/>
      <c r="T221" s="403"/>
      <c r="U221" s="403"/>
      <c r="V221" s="403"/>
      <c r="W221" s="403"/>
      <c r="X221" s="404"/>
      <c r="Y221" s="405"/>
      <c r="Z221" s="406"/>
      <c r="AA221" s="406"/>
      <c r="AB221" s="407"/>
      <c r="AC221" s="399"/>
      <c r="AD221" s="400"/>
      <c r="AE221" s="400"/>
      <c r="AF221" s="400"/>
      <c r="AG221" s="401"/>
      <c r="AH221" s="402"/>
      <c r="AI221" s="403"/>
      <c r="AJ221" s="403"/>
      <c r="AK221" s="403"/>
      <c r="AL221" s="403"/>
      <c r="AM221" s="403"/>
      <c r="AN221" s="403"/>
      <c r="AO221" s="403"/>
      <c r="AP221" s="403"/>
      <c r="AQ221" s="403"/>
      <c r="AR221" s="403"/>
      <c r="AS221" s="403"/>
      <c r="AT221" s="404"/>
      <c r="AU221" s="405"/>
      <c r="AV221" s="406"/>
      <c r="AW221" s="406"/>
      <c r="AX221" s="555"/>
    </row>
    <row r="222" spans="1:50" ht="24.75" customHeight="1" x14ac:dyDescent="0.15">
      <c r="A222" s="358"/>
      <c r="B222" s="359"/>
      <c r="C222" s="359"/>
      <c r="D222" s="359"/>
      <c r="E222" s="359"/>
      <c r="F222" s="360"/>
      <c r="G222" s="399"/>
      <c r="H222" s="400"/>
      <c r="I222" s="400"/>
      <c r="J222" s="400"/>
      <c r="K222" s="401"/>
      <c r="L222" s="402"/>
      <c r="M222" s="403"/>
      <c r="N222" s="403"/>
      <c r="O222" s="403"/>
      <c r="P222" s="403"/>
      <c r="Q222" s="403"/>
      <c r="R222" s="403"/>
      <c r="S222" s="403"/>
      <c r="T222" s="403"/>
      <c r="U222" s="403"/>
      <c r="V222" s="403"/>
      <c r="W222" s="403"/>
      <c r="X222" s="404"/>
      <c r="Y222" s="405"/>
      <c r="Z222" s="406"/>
      <c r="AA222" s="406"/>
      <c r="AB222" s="407"/>
      <c r="AC222" s="399"/>
      <c r="AD222" s="400"/>
      <c r="AE222" s="400"/>
      <c r="AF222" s="400"/>
      <c r="AG222" s="401"/>
      <c r="AH222" s="402"/>
      <c r="AI222" s="403"/>
      <c r="AJ222" s="403"/>
      <c r="AK222" s="403"/>
      <c r="AL222" s="403"/>
      <c r="AM222" s="403"/>
      <c r="AN222" s="403"/>
      <c r="AO222" s="403"/>
      <c r="AP222" s="403"/>
      <c r="AQ222" s="403"/>
      <c r="AR222" s="403"/>
      <c r="AS222" s="403"/>
      <c r="AT222" s="404"/>
      <c r="AU222" s="405"/>
      <c r="AV222" s="406"/>
      <c r="AW222" s="406"/>
      <c r="AX222" s="555"/>
    </row>
    <row r="223" spans="1:50" ht="24.75" customHeight="1" x14ac:dyDescent="0.15">
      <c r="A223" s="358"/>
      <c r="B223" s="359"/>
      <c r="C223" s="359"/>
      <c r="D223" s="359"/>
      <c r="E223" s="359"/>
      <c r="F223" s="360"/>
      <c r="G223" s="399"/>
      <c r="H223" s="400"/>
      <c r="I223" s="400"/>
      <c r="J223" s="400"/>
      <c r="K223" s="401"/>
      <c r="L223" s="402"/>
      <c r="M223" s="403"/>
      <c r="N223" s="403"/>
      <c r="O223" s="403"/>
      <c r="P223" s="403"/>
      <c r="Q223" s="403"/>
      <c r="R223" s="403"/>
      <c r="S223" s="403"/>
      <c r="T223" s="403"/>
      <c r="U223" s="403"/>
      <c r="V223" s="403"/>
      <c r="W223" s="403"/>
      <c r="X223" s="404"/>
      <c r="Y223" s="405"/>
      <c r="Z223" s="406"/>
      <c r="AA223" s="406"/>
      <c r="AB223" s="407"/>
      <c r="AC223" s="399"/>
      <c r="AD223" s="400"/>
      <c r="AE223" s="400"/>
      <c r="AF223" s="400"/>
      <c r="AG223" s="401"/>
      <c r="AH223" s="402"/>
      <c r="AI223" s="403"/>
      <c r="AJ223" s="403"/>
      <c r="AK223" s="403"/>
      <c r="AL223" s="403"/>
      <c r="AM223" s="403"/>
      <c r="AN223" s="403"/>
      <c r="AO223" s="403"/>
      <c r="AP223" s="403"/>
      <c r="AQ223" s="403"/>
      <c r="AR223" s="403"/>
      <c r="AS223" s="403"/>
      <c r="AT223" s="404"/>
      <c r="AU223" s="405"/>
      <c r="AV223" s="406"/>
      <c r="AW223" s="406"/>
      <c r="AX223" s="555"/>
    </row>
    <row r="224" spans="1:50" ht="24.75" customHeight="1" x14ac:dyDescent="0.15">
      <c r="A224" s="358"/>
      <c r="B224" s="359"/>
      <c r="C224" s="359"/>
      <c r="D224" s="359"/>
      <c r="E224" s="359"/>
      <c r="F224" s="360"/>
      <c r="G224" s="399"/>
      <c r="H224" s="400"/>
      <c r="I224" s="400"/>
      <c r="J224" s="400"/>
      <c r="K224" s="401"/>
      <c r="L224" s="402"/>
      <c r="M224" s="403"/>
      <c r="N224" s="403"/>
      <c r="O224" s="403"/>
      <c r="P224" s="403"/>
      <c r="Q224" s="403"/>
      <c r="R224" s="403"/>
      <c r="S224" s="403"/>
      <c r="T224" s="403"/>
      <c r="U224" s="403"/>
      <c r="V224" s="403"/>
      <c r="W224" s="403"/>
      <c r="X224" s="404"/>
      <c r="Y224" s="405"/>
      <c r="Z224" s="406"/>
      <c r="AA224" s="406"/>
      <c r="AB224" s="407"/>
      <c r="AC224" s="399"/>
      <c r="AD224" s="400"/>
      <c r="AE224" s="400"/>
      <c r="AF224" s="400"/>
      <c r="AG224" s="401"/>
      <c r="AH224" s="402"/>
      <c r="AI224" s="403"/>
      <c r="AJ224" s="403"/>
      <c r="AK224" s="403"/>
      <c r="AL224" s="403"/>
      <c r="AM224" s="403"/>
      <c r="AN224" s="403"/>
      <c r="AO224" s="403"/>
      <c r="AP224" s="403"/>
      <c r="AQ224" s="403"/>
      <c r="AR224" s="403"/>
      <c r="AS224" s="403"/>
      <c r="AT224" s="404"/>
      <c r="AU224" s="405"/>
      <c r="AV224" s="406"/>
      <c r="AW224" s="406"/>
      <c r="AX224" s="555"/>
    </row>
    <row r="225" spans="1:50" ht="24.75" customHeight="1" x14ac:dyDescent="0.15">
      <c r="A225" s="358"/>
      <c r="B225" s="359"/>
      <c r="C225" s="359"/>
      <c r="D225" s="359"/>
      <c r="E225" s="359"/>
      <c r="F225" s="360"/>
      <c r="G225" s="399"/>
      <c r="H225" s="400"/>
      <c r="I225" s="400"/>
      <c r="J225" s="400"/>
      <c r="K225" s="401"/>
      <c r="L225" s="402"/>
      <c r="M225" s="403"/>
      <c r="N225" s="403"/>
      <c r="O225" s="403"/>
      <c r="P225" s="403"/>
      <c r="Q225" s="403"/>
      <c r="R225" s="403"/>
      <c r="S225" s="403"/>
      <c r="T225" s="403"/>
      <c r="U225" s="403"/>
      <c r="V225" s="403"/>
      <c r="W225" s="403"/>
      <c r="X225" s="404"/>
      <c r="Y225" s="405"/>
      <c r="Z225" s="406"/>
      <c r="AA225" s="406"/>
      <c r="AB225" s="407"/>
      <c r="AC225" s="399"/>
      <c r="AD225" s="400"/>
      <c r="AE225" s="400"/>
      <c r="AF225" s="400"/>
      <c r="AG225" s="401"/>
      <c r="AH225" s="402"/>
      <c r="AI225" s="403"/>
      <c r="AJ225" s="403"/>
      <c r="AK225" s="403"/>
      <c r="AL225" s="403"/>
      <c r="AM225" s="403"/>
      <c r="AN225" s="403"/>
      <c r="AO225" s="403"/>
      <c r="AP225" s="403"/>
      <c r="AQ225" s="403"/>
      <c r="AR225" s="403"/>
      <c r="AS225" s="403"/>
      <c r="AT225" s="404"/>
      <c r="AU225" s="405"/>
      <c r="AV225" s="406"/>
      <c r="AW225" s="406"/>
      <c r="AX225" s="555"/>
    </row>
    <row r="226" spans="1:50" ht="24.75" customHeight="1" x14ac:dyDescent="0.15">
      <c r="A226" s="358"/>
      <c r="B226" s="359"/>
      <c r="C226" s="359"/>
      <c r="D226" s="359"/>
      <c r="E226" s="359"/>
      <c r="F226" s="360"/>
      <c r="G226" s="399"/>
      <c r="H226" s="400"/>
      <c r="I226" s="400"/>
      <c r="J226" s="400"/>
      <c r="K226" s="401"/>
      <c r="L226" s="402"/>
      <c r="M226" s="403"/>
      <c r="N226" s="403"/>
      <c r="O226" s="403"/>
      <c r="P226" s="403"/>
      <c r="Q226" s="403"/>
      <c r="R226" s="403"/>
      <c r="S226" s="403"/>
      <c r="T226" s="403"/>
      <c r="U226" s="403"/>
      <c r="V226" s="403"/>
      <c r="W226" s="403"/>
      <c r="X226" s="404"/>
      <c r="Y226" s="405"/>
      <c r="Z226" s="406"/>
      <c r="AA226" s="406"/>
      <c r="AB226" s="407"/>
      <c r="AC226" s="399"/>
      <c r="AD226" s="400"/>
      <c r="AE226" s="400"/>
      <c r="AF226" s="400"/>
      <c r="AG226" s="401"/>
      <c r="AH226" s="402"/>
      <c r="AI226" s="403"/>
      <c r="AJ226" s="403"/>
      <c r="AK226" s="403"/>
      <c r="AL226" s="403"/>
      <c r="AM226" s="403"/>
      <c r="AN226" s="403"/>
      <c r="AO226" s="403"/>
      <c r="AP226" s="403"/>
      <c r="AQ226" s="403"/>
      <c r="AR226" s="403"/>
      <c r="AS226" s="403"/>
      <c r="AT226" s="404"/>
      <c r="AU226" s="405"/>
      <c r="AV226" s="406"/>
      <c r="AW226" s="406"/>
      <c r="AX226" s="555"/>
    </row>
    <row r="227" spans="1:50" ht="24.75" customHeight="1" x14ac:dyDescent="0.15">
      <c r="A227" s="358"/>
      <c r="B227" s="359"/>
      <c r="C227" s="359"/>
      <c r="D227" s="359"/>
      <c r="E227" s="359"/>
      <c r="F227" s="360"/>
      <c r="G227" s="399"/>
      <c r="H227" s="400"/>
      <c r="I227" s="400"/>
      <c r="J227" s="400"/>
      <c r="K227" s="401"/>
      <c r="L227" s="402"/>
      <c r="M227" s="403"/>
      <c r="N227" s="403"/>
      <c r="O227" s="403"/>
      <c r="P227" s="403"/>
      <c r="Q227" s="403"/>
      <c r="R227" s="403"/>
      <c r="S227" s="403"/>
      <c r="T227" s="403"/>
      <c r="U227" s="403"/>
      <c r="V227" s="403"/>
      <c r="W227" s="403"/>
      <c r="X227" s="404"/>
      <c r="Y227" s="405"/>
      <c r="Z227" s="406"/>
      <c r="AA227" s="406"/>
      <c r="AB227" s="407"/>
      <c r="AC227" s="399"/>
      <c r="AD227" s="400"/>
      <c r="AE227" s="400"/>
      <c r="AF227" s="400"/>
      <c r="AG227" s="401"/>
      <c r="AH227" s="402"/>
      <c r="AI227" s="403"/>
      <c r="AJ227" s="403"/>
      <c r="AK227" s="403"/>
      <c r="AL227" s="403"/>
      <c r="AM227" s="403"/>
      <c r="AN227" s="403"/>
      <c r="AO227" s="403"/>
      <c r="AP227" s="403"/>
      <c r="AQ227" s="403"/>
      <c r="AR227" s="403"/>
      <c r="AS227" s="403"/>
      <c r="AT227" s="404"/>
      <c r="AU227" s="405"/>
      <c r="AV227" s="406"/>
      <c r="AW227" s="406"/>
      <c r="AX227" s="555"/>
    </row>
    <row r="228" spans="1:50" ht="24.75" customHeight="1" x14ac:dyDescent="0.15">
      <c r="A228" s="358"/>
      <c r="B228" s="359"/>
      <c r="C228" s="359"/>
      <c r="D228" s="359"/>
      <c r="E228" s="359"/>
      <c r="F228" s="360"/>
      <c r="G228" s="399"/>
      <c r="H228" s="400"/>
      <c r="I228" s="400"/>
      <c r="J228" s="400"/>
      <c r="K228" s="401"/>
      <c r="L228" s="402"/>
      <c r="M228" s="403"/>
      <c r="N228" s="403"/>
      <c r="O228" s="403"/>
      <c r="P228" s="403"/>
      <c r="Q228" s="403"/>
      <c r="R228" s="403"/>
      <c r="S228" s="403"/>
      <c r="T228" s="403"/>
      <c r="U228" s="403"/>
      <c r="V228" s="403"/>
      <c r="W228" s="403"/>
      <c r="X228" s="404"/>
      <c r="Y228" s="405"/>
      <c r="Z228" s="406"/>
      <c r="AA228" s="406"/>
      <c r="AB228" s="407"/>
      <c r="AC228" s="399"/>
      <c r="AD228" s="400"/>
      <c r="AE228" s="400"/>
      <c r="AF228" s="400"/>
      <c r="AG228" s="401"/>
      <c r="AH228" s="402"/>
      <c r="AI228" s="403"/>
      <c r="AJ228" s="403"/>
      <c r="AK228" s="403"/>
      <c r="AL228" s="403"/>
      <c r="AM228" s="403"/>
      <c r="AN228" s="403"/>
      <c r="AO228" s="403"/>
      <c r="AP228" s="403"/>
      <c r="AQ228" s="403"/>
      <c r="AR228" s="403"/>
      <c r="AS228" s="403"/>
      <c r="AT228" s="404"/>
      <c r="AU228" s="405"/>
      <c r="AV228" s="406"/>
      <c r="AW228" s="406"/>
      <c r="AX228" s="555"/>
    </row>
    <row r="229" spans="1:50" ht="24.75" customHeight="1" x14ac:dyDescent="0.15">
      <c r="A229" s="358"/>
      <c r="B229" s="359"/>
      <c r="C229" s="359"/>
      <c r="D229" s="359"/>
      <c r="E229" s="359"/>
      <c r="F229" s="360"/>
      <c r="G229" s="556" t="s">
        <v>22</v>
      </c>
      <c r="H229" s="557"/>
      <c r="I229" s="557"/>
      <c r="J229" s="557"/>
      <c r="K229" s="557"/>
      <c r="L229" s="558"/>
      <c r="M229" s="137"/>
      <c r="N229" s="137"/>
      <c r="O229" s="137"/>
      <c r="P229" s="137"/>
      <c r="Q229" s="137"/>
      <c r="R229" s="137"/>
      <c r="S229" s="137"/>
      <c r="T229" s="137"/>
      <c r="U229" s="137"/>
      <c r="V229" s="137"/>
      <c r="W229" s="137"/>
      <c r="X229" s="138"/>
      <c r="Y229" s="559">
        <f>SUM(Y219:AB228)</f>
        <v>0</v>
      </c>
      <c r="Z229" s="560"/>
      <c r="AA229" s="560"/>
      <c r="AB229" s="561"/>
      <c r="AC229" s="556" t="s">
        <v>22</v>
      </c>
      <c r="AD229" s="557"/>
      <c r="AE229" s="557"/>
      <c r="AF229" s="557"/>
      <c r="AG229" s="557"/>
      <c r="AH229" s="558"/>
      <c r="AI229" s="137"/>
      <c r="AJ229" s="137"/>
      <c r="AK229" s="137"/>
      <c r="AL229" s="137"/>
      <c r="AM229" s="137"/>
      <c r="AN229" s="137"/>
      <c r="AO229" s="137"/>
      <c r="AP229" s="137"/>
      <c r="AQ229" s="137"/>
      <c r="AR229" s="137"/>
      <c r="AS229" s="137"/>
      <c r="AT229" s="138"/>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1" t="s">
        <v>33</v>
      </c>
      <c r="AL235" s="233"/>
      <c r="AM235" s="233"/>
      <c r="AN235" s="233"/>
      <c r="AO235" s="233"/>
      <c r="AP235" s="233"/>
      <c r="AQ235" s="233" t="s">
        <v>23</v>
      </c>
      <c r="AR235" s="233"/>
      <c r="AS235" s="233"/>
      <c r="AT235" s="233"/>
      <c r="AU235" s="73" t="s">
        <v>24</v>
      </c>
      <c r="AV235" s="74"/>
      <c r="AW235" s="74"/>
      <c r="AX235" s="572"/>
    </row>
    <row r="236" spans="1:50" ht="31.9" customHeight="1" x14ac:dyDescent="0.15">
      <c r="A236" s="566">
        <v>1</v>
      </c>
      <c r="B236" s="566">
        <v>1</v>
      </c>
      <c r="C236" s="573" t="s">
        <v>396</v>
      </c>
      <c r="D236" s="567"/>
      <c r="E236" s="567"/>
      <c r="F236" s="567"/>
      <c r="G236" s="567"/>
      <c r="H236" s="567"/>
      <c r="I236" s="567"/>
      <c r="J236" s="567"/>
      <c r="K236" s="567"/>
      <c r="L236" s="567"/>
      <c r="M236" s="573" t="s">
        <v>395</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8</v>
      </c>
      <c r="AL236" s="569"/>
      <c r="AM236" s="569"/>
      <c r="AN236" s="569"/>
      <c r="AO236" s="569"/>
      <c r="AP236" s="570"/>
      <c r="AQ236" s="573" t="s">
        <v>412</v>
      </c>
      <c r="AR236" s="567"/>
      <c r="AS236" s="567"/>
      <c r="AT236" s="567"/>
      <c r="AU236" s="568">
        <v>98.63</v>
      </c>
      <c r="AV236" s="569"/>
      <c r="AW236" s="569"/>
      <c r="AX236" s="570"/>
    </row>
    <row r="237" spans="1:50" ht="24" hidden="1" customHeight="1" x14ac:dyDescent="0.15">
      <c r="A237" s="566">
        <v>2</v>
      </c>
      <c r="B237" s="566">
        <v>1</v>
      </c>
      <c r="C237" s="573"/>
      <c r="D237" s="567"/>
      <c r="E237" s="567"/>
      <c r="F237" s="567"/>
      <c r="G237" s="567"/>
      <c r="H237" s="567"/>
      <c r="I237" s="567"/>
      <c r="J237" s="567"/>
      <c r="K237" s="567"/>
      <c r="L237" s="567"/>
      <c r="M237" s="573"/>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3"/>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63"/>
      <c r="N238" s="463"/>
      <c r="O238" s="463"/>
      <c r="P238" s="463"/>
      <c r="Q238" s="463"/>
      <c r="R238" s="463"/>
      <c r="S238" s="463"/>
      <c r="T238" s="463"/>
      <c r="U238" s="463"/>
      <c r="V238" s="463"/>
      <c r="W238" s="463"/>
      <c r="X238" s="463"/>
      <c r="Y238" s="463"/>
      <c r="Z238" s="463"/>
      <c r="AA238" s="463"/>
      <c r="AB238" s="463"/>
      <c r="AC238" s="463"/>
      <c r="AD238" s="463"/>
      <c r="AE238" s="463"/>
      <c r="AF238" s="463"/>
      <c r="AG238" s="463"/>
      <c r="AH238" s="463"/>
      <c r="AI238" s="463"/>
      <c r="AJ238" s="664"/>
      <c r="AK238" s="568"/>
      <c r="AL238" s="569"/>
      <c r="AM238" s="569"/>
      <c r="AN238" s="569"/>
      <c r="AO238" s="569"/>
      <c r="AP238" s="570"/>
      <c r="AQ238" s="573"/>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3"/>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3"/>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3"/>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3"/>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3"/>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3"/>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3"/>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3"/>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3"/>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3"/>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3"/>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3"/>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3"/>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3"/>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3"/>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3"/>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3"/>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3"/>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3"/>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3"/>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3"/>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3"/>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3"/>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3"/>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3"/>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3"/>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3"/>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3" t="s">
        <v>367</v>
      </c>
      <c r="D268" s="233"/>
      <c r="E268" s="233"/>
      <c r="F268" s="233"/>
      <c r="G268" s="233"/>
      <c r="H268" s="233"/>
      <c r="I268" s="233"/>
      <c r="J268" s="233"/>
      <c r="K268" s="233"/>
      <c r="L268" s="233"/>
      <c r="M268" s="233" t="s">
        <v>368</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1" t="s">
        <v>369</v>
      </c>
      <c r="AL268" s="233"/>
      <c r="AM268" s="233"/>
      <c r="AN268" s="233"/>
      <c r="AO268" s="233"/>
      <c r="AP268" s="233"/>
      <c r="AQ268" s="233" t="s">
        <v>23</v>
      </c>
      <c r="AR268" s="233"/>
      <c r="AS268" s="233"/>
      <c r="AT268" s="233"/>
      <c r="AU268" s="73" t="s">
        <v>24</v>
      </c>
      <c r="AV268" s="74"/>
      <c r="AW268" s="74"/>
      <c r="AX268" s="572"/>
    </row>
    <row r="269" spans="1:50" ht="24" customHeight="1" x14ac:dyDescent="0.15">
      <c r="A269" s="566">
        <v>1</v>
      </c>
      <c r="B269" s="566">
        <v>1</v>
      </c>
      <c r="C269" s="573" t="s">
        <v>399</v>
      </c>
      <c r="D269" s="567"/>
      <c r="E269" s="567"/>
      <c r="F269" s="567"/>
      <c r="G269" s="567"/>
      <c r="H269" s="567"/>
      <c r="I269" s="567"/>
      <c r="J269" s="567"/>
      <c r="K269" s="567"/>
      <c r="L269" s="567"/>
      <c r="M269" s="573" t="s">
        <v>400</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3</v>
      </c>
      <c r="AL269" s="569"/>
      <c r="AM269" s="569"/>
      <c r="AN269" s="569"/>
      <c r="AO269" s="569"/>
      <c r="AP269" s="570"/>
      <c r="AQ269" s="573">
        <v>1</v>
      </c>
      <c r="AR269" s="567"/>
      <c r="AS269" s="567"/>
      <c r="AT269" s="567"/>
      <c r="AU269" s="568">
        <v>94.9</v>
      </c>
      <c r="AV269" s="569"/>
      <c r="AW269" s="569"/>
      <c r="AX269" s="570"/>
    </row>
    <row r="270" spans="1:50" ht="24" hidden="1" customHeight="1" x14ac:dyDescent="0.15">
      <c r="A270" s="566">
        <v>2</v>
      </c>
      <c r="B270" s="566">
        <v>1</v>
      </c>
      <c r="C270" s="573"/>
      <c r="D270" s="567"/>
      <c r="E270" s="567"/>
      <c r="F270" s="567"/>
      <c r="G270" s="567"/>
      <c r="H270" s="567"/>
      <c r="I270" s="567"/>
      <c r="J270" s="567"/>
      <c r="K270" s="567"/>
      <c r="L270" s="567"/>
      <c r="M270" s="573"/>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3"/>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3"/>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3"/>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3"/>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3"/>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3"/>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3"/>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3"/>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3"/>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3"/>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3"/>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3"/>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3"/>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3"/>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3"/>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3"/>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3"/>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3"/>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3"/>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3"/>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3"/>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3"/>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3"/>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3"/>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3"/>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3"/>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3"/>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3"/>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3"/>
      <c r="AR298" s="567"/>
      <c r="AS298" s="567"/>
      <c r="AT298" s="567"/>
      <c r="AU298" s="568"/>
      <c r="AV298" s="569"/>
      <c r="AW298" s="569"/>
      <c r="AX298" s="570"/>
    </row>
    <row r="300" spans="1:50"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6"/>
      <c r="B301" s="566"/>
      <c r="C301" s="233" t="s">
        <v>367</v>
      </c>
      <c r="D301" s="233"/>
      <c r="E301" s="233"/>
      <c r="F301" s="233"/>
      <c r="G301" s="233"/>
      <c r="H301" s="233"/>
      <c r="I301" s="233"/>
      <c r="J301" s="233"/>
      <c r="K301" s="233"/>
      <c r="L301" s="233"/>
      <c r="M301" s="233" t="s">
        <v>368</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1" t="s">
        <v>369</v>
      </c>
      <c r="AL301" s="233"/>
      <c r="AM301" s="233"/>
      <c r="AN301" s="233"/>
      <c r="AO301" s="233"/>
      <c r="AP301" s="233"/>
      <c r="AQ301" s="233" t="s">
        <v>23</v>
      </c>
      <c r="AR301" s="233"/>
      <c r="AS301" s="233"/>
      <c r="AT301" s="233"/>
      <c r="AU301" s="73" t="s">
        <v>24</v>
      </c>
      <c r="AV301" s="74"/>
      <c r="AW301" s="74"/>
      <c r="AX301" s="572"/>
    </row>
    <row r="302" spans="1:50" ht="24" customHeight="1" x14ac:dyDescent="0.15">
      <c r="A302" s="566">
        <v>1</v>
      </c>
      <c r="B302" s="566">
        <v>1</v>
      </c>
      <c r="C302" s="573" t="s">
        <v>397</v>
      </c>
      <c r="D302" s="567"/>
      <c r="E302" s="567"/>
      <c r="F302" s="567"/>
      <c r="G302" s="567"/>
      <c r="H302" s="567"/>
      <c r="I302" s="567"/>
      <c r="J302" s="567"/>
      <c r="K302" s="567"/>
      <c r="L302" s="567"/>
      <c r="M302" s="573" t="s">
        <v>407</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0.5</v>
      </c>
      <c r="AL302" s="569"/>
      <c r="AM302" s="569"/>
      <c r="AN302" s="569"/>
      <c r="AO302" s="569"/>
      <c r="AP302" s="570"/>
      <c r="AQ302" s="573" t="s">
        <v>415</v>
      </c>
      <c r="AR302" s="567"/>
      <c r="AS302" s="567"/>
      <c r="AT302" s="567"/>
      <c r="AU302" s="568" t="s">
        <v>416</v>
      </c>
      <c r="AV302" s="569"/>
      <c r="AW302" s="569"/>
      <c r="AX302" s="570"/>
    </row>
    <row r="303" spans="1:50" ht="24" customHeight="1" x14ac:dyDescent="0.15">
      <c r="A303" s="566">
        <v>2</v>
      </c>
      <c r="B303" s="566">
        <v>1</v>
      </c>
      <c r="C303" s="573" t="s">
        <v>398</v>
      </c>
      <c r="D303" s="567"/>
      <c r="E303" s="567"/>
      <c r="F303" s="567"/>
      <c r="G303" s="567"/>
      <c r="H303" s="567"/>
      <c r="I303" s="567"/>
      <c r="J303" s="567"/>
      <c r="K303" s="567"/>
      <c r="L303" s="567"/>
      <c r="M303" s="573" t="s">
        <v>408</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0.3</v>
      </c>
      <c r="AL303" s="569"/>
      <c r="AM303" s="569"/>
      <c r="AN303" s="569"/>
      <c r="AO303" s="569"/>
      <c r="AP303" s="570"/>
      <c r="AQ303" s="573" t="s">
        <v>415</v>
      </c>
      <c r="AR303" s="567"/>
      <c r="AS303" s="567"/>
      <c r="AT303" s="567"/>
      <c r="AU303" s="568" t="s">
        <v>416</v>
      </c>
      <c r="AV303" s="569"/>
      <c r="AW303" s="569"/>
      <c r="AX303" s="570"/>
    </row>
    <row r="304" spans="1:50" ht="24" customHeight="1" x14ac:dyDescent="0.15">
      <c r="A304" s="566">
        <v>3</v>
      </c>
      <c r="B304" s="566">
        <v>1</v>
      </c>
      <c r="C304" s="573" t="s">
        <v>398</v>
      </c>
      <c r="D304" s="567"/>
      <c r="E304" s="567"/>
      <c r="F304" s="567"/>
      <c r="G304" s="567"/>
      <c r="H304" s="567"/>
      <c r="I304" s="567"/>
      <c r="J304" s="567"/>
      <c r="K304" s="567"/>
      <c r="L304" s="567"/>
      <c r="M304" s="573" t="s">
        <v>409</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0.2</v>
      </c>
      <c r="AL304" s="569"/>
      <c r="AM304" s="569"/>
      <c r="AN304" s="569"/>
      <c r="AO304" s="569"/>
      <c r="AP304" s="570"/>
      <c r="AQ304" s="573" t="s">
        <v>415</v>
      </c>
      <c r="AR304" s="567"/>
      <c r="AS304" s="567"/>
      <c r="AT304" s="567"/>
      <c r="AU304" s="568" t="s">
        <v>416</v>
      </c>
      <c r="AV304" s="569"/>
      <c r="AW304" s="569"/>
      <c r="AX304" s="570"/>
    </row>
    <row r="305" spans="1:50" ht="24" hidden="1" customHeight="1" x14ac:dyDescent="0.15">
      <c r="A305" s="566">
        <v>4</v>
      </c>
      <c r="B305" s="566">
        <v>1</v>
      </c>
      <c r="C305" s="573"/>
      <c r="D305" s="567"/>
      <c r="E305" s="567"/>
      <c r="F305" s="567"/>
      <c r="G305" s="567"/>
      <c r="H305" s="567"/>
      <c r="I305" s="567"/>
      <c r="J305" s="567"/>
      <c r="K305" s="567"/>
      <c r="L305" s="567"/>
      <c r="M305" s="573"/>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3"/>
      <c r="AR305" s="567"/>
      <c r="AS305" s="567"/>
      <c r="AT305" s="567"/>
      <c r="AU305" s="568"/>
      <c r="AV305" s="569"/>
      <c r="AW305" s="569"/>
      <c r="AX305" s="570"/>
    </row>
    <row r="306" spans="1:50" ht="24" hidden="1" customHeight="1" x14ac:dyDescent="0.15">
      <c r="A306" s="566">
        <v>5</v>
      </c>
      <c r="B306" s="566">
        <v>1</v>
      </c>
      <c r="C306" s="573"/>
      <c r="D306" s="567"/>
      <c r="E306" s="567"/>
      <c r="F306" s="567"/>
      <c r="G306" s="567"/>
      <c r="H306" s="567"/>
      <c r="I306" s="567"/>
      <c r="J306" s="567"/>
      <c r="K306" s="567"/>
      <c r="L306" s="567"/>
      <c r="M306" s="573"/>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3"/>
      <c r="AR306" s="567"/>
      <c r="AS306" s="567"/>
      <c r="AT306" s="567"/>
      <c r="AU306" s="568"/>
      <c r="AV306" s="569"/>
      <c r="AW306" s="569"/>
      <c r="AX306" s="570"/>
    </row>
    <row r="307" spans="1:50" ht="24" hidden="1" customHeight="1" x14ac:dyDescent="0.15">
      <c r="A307" s="566">
        <v>6</v>
      </c>
      <c r="B307" s="566">
        <v>1</v>
      </c>
      <c r="C307" s="573"/>
      <c r="D307" s="567"/>
      <c r="E307" s="567"/>
      <c r="F307" s="567"/>
      <c r="G307" s="567"/>
      <c r="H307" s="567"/>
      <c r="I307" s="567"/>
      <c r="J307" s="567"/>
      <c r="K307" s="567"/>
      <c r="L307" s="567"/>
      <c r="M307" s="573"/>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3"/>
      <c r="AR307" s="567"/>
      <c r="AS307" s="567"/>
      <c r="AT307" s="567"/>
      <c r="AU307" s="568"/>
      <c r="AV307" s="569"/>
      <c r="AW307" s="569"/>
      <c r="AX307" s="570"/>
    </row>
    <row r="308" spans="1:50" ht="24" hidden="1" customHeight="1" x14ac:dyDescent="0.15">
      <c r="A308" s="566">
        <v>7</v>
      </c>
      <c r="B308" s="566">
        <v>1</v>
      </c>
      <c r="C308" s="573"/>
      <c r="D308" s="567"/>
      <c r="E308" s="567"/>
      <c r="F308" s="567"/>
      <c r="G308" s="567"/>
      <c r="H308" s="567"/>
      <c r="I308" s="567"/>
      <c r="J308" s="567"/>
      <c r="K308" s="567"/>
      <c r="L308" s="567"/>
      <c r="M308" s="573"/>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3"/>
      <c r="AR308" s="567"/>
      <c r="AS308" s="567"/>
      <c r="AT308" s="567"/>
      <c r="AU308" s="568"/>
      <c r="AV308" s="569"/>
      <c r="AW308" s="569"/>
      <c r="AX308" s="570"/>
    </row>
    <row r="309" spans="1:50" ht="24" hidden="1" customHeight="1" x14ac:dyDescent="0.15">
      <c r="A309" s="566">
        <v>8</v>
      </c>
      <c r="B309" s="566">
        <v>1</v>
      </c>
      <c r="C309" s="573"/>
      <c r="D309" s="567"/>
      <c r="E309" s="567"/>
      <c r="F309" s="567"/>
      <c r="G309" s="567"/>
      <c r="H309" s="567"/>
      <c r="I309" s="567"/>
      <c r="J309" s="567"/>
      <c r="K309" s="567"/>
      <c r="L309" s="567"/>
      <c r="M309" s="573"/>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3"/>
      <c r="AR309" s="567"/>
      <c r="AS309" s="567"/>
      <c r="AT309" s="567"/>
      <c r="AU309" s="568"/>
      <c r="AV309" s="569"/>
      <c r="AW309" s="569"/>
      <c r="AX309" s="570"/>
    </row>
    <row r="310" spans="1:50" ht="24" hidden="1" customHeight="1" x14ac:dyDescent="0.15">
      <c r="A310" s="566">
        <v>9</v>
      </c>
      <c r="B310" s="566">
        <v>1</v>
      </c>
      <c r="C310" s="573"/>
      <c r="D310" s="567"/>
      <c r="E310" s="567"/>
      <c r="F310" s="567"/>
      <c r="G310" s="567"/>
      <c r="H310" s="567"/>
      <c r="I310" s="567"/>
      <c r="J310" s="567"/>
      <c r="K310" s="567"/>
      <c r="L310" s="567"/>
      <c r="M310" s="573"/>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3"/>
      <c r="AR310" s="567"/>
      <c r="AS310" s="567"/>
      <c r="AT310" s="567"/>
      <c r="AU310" s="568"/>
      <c r="AV310" s="569"/>
      <c r="AW310" s="569"/>
      <c r="AX310" s="570"/>
    </row>
    <row r="311" spans="1:50" ht="24" hidden="1" customHeight="1" x14ac:dyDescent="0.15">
      <c r="A311" s="566">
        <v>10</v>
      </c>
      <c r="B311" s="566">
        <v>1</v>
      </c>
      <c r="C311" s="573"/>
      <c r="D311" s="567"/>
      <c r="E311" s="567"/>
      <c r="F311" s="567"/>
      <c r="G311" s="567"/>
      <c r="H311" s="567"/>
      <c r="I311" s="567"/>
      <c r="J311" s="567"/>
      <c r="K311" s="567"/>
      <c r="L311" s="567"/>
      <c r="M311" s="573"/>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3"/>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3"/>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3"/>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3"/>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3"/>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3"/>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3"/>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3"/>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3"/>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3"/>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3"/>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3"/>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3"/>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3"/>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3"/>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3"/>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3"/>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3"/>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3"/>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3"/>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3"/>
      <c r="AR331" s="567"/>
      <c r="AS331" s="567"/>
      <c r="AT331" s="567"/>
      <c r="AU331" s="568"/>
      <c r="AV331" s="569"/>
      <c r="AW331" s="569"/>
      <c r="AX331" s="57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3" t="s">
        <v>367</v>
      </c>
      <c r="D334" s="233"/>
      <c r="E334" s="233"/>
      <c r="F334" s="233"/>
      <c r="G334" s="233"/>
      <c r="H334" s="233"/>
      <c r="I334" s="233"/>
      <c r="J334" s="233"/>
      <c r="K334" s="233"/>
      <c r="L334" s="233"/>
      <c r="M334" s="233" t="s">
        <v>368</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1" t="s">
        <v>369</v>
      </c>
      <c r="AL334" s="233"/>
      <c r="AM334" s="233"/>
      <c r="AN334" s="233"/>
      <c r="AO334" s="233"/>
      <c r="AP334" s="233"/>
      <c r="AQ334" s="233" t="s">
        <v>23</v>
      </c>
      <c r="AR334" s="233"/>
      <c r="AS334" s="233"/>
      <c r="AT334" s="233"/>
      <c r="AU334" s="73" t="s">
        <v>24</v>
      </c>
      <c r="AV334" s="74"/>
      <c r="AW334" s="74"/>
      <c r="AX334" s="572"/>
    </row>
    <row r="335" spans="1:50" ht="24" hidden="1" customHeight="1" x14ac:dyDescent="0.15">
      <c r="A335" s="566">
        <v>1</v>
      </c>
      <c r="B335" s="566">
        <v>1</v>
      </c>
      <c r="C335" s="573"/>
      <c r="D335" s="567"/>
      <c r="E335" s="567"/>
      <c r="F335" s="567"/>
      <c r="G335" s="567"/>
      <c r="H335" s="567"/>
      <c r="I335" s="567"/>
      <c r="J335" s="567"/>
      <c r="K335" s="567"/>
      <c r="L335" s="567"/>
      <c r="M335" s="573"/>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3"/>
      <c r="AR335" s="567"/>
      <c r="AS335" s="567"/>
      <c r="AT335" s="567"/>
      <c r="AU335" s="568"/>
      <c r="AV335" s="569"/>
      <c r="AW335" s="569"/>
      <c r="AX335" s="570"/>
    </row>
    <row r="336" spans="1:50" ht="24" hidden="1" customHeight="1" x14ac:dyDescent="0.15">
      <c r="A336" s="566">
        <v>2</v>
      </c>
      <c r="B336" s="566">
        <v>1</v>
      </c>
      <c r="C336" s="573"/>
      <c r="D336" s="567"/>
      <c r="E336" s="567"/>
      <c r="F336" s="567"/>
      <c r="G336" s="567"/>
      <c r="H336" s="567"/>
      <c r="I336" s="567"/>
      <c r="J336" s="567"/>
      <c r="K336" s="567"/>
      <c r="L336" s="567"/>
      <c r="M336" s="573"/>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3"/>
      <c r="AR336" s="567"/>
      <c r="AS336" s="567"/>
      <c r="AT336" s="567"/>
      <c r="AU336" s="568"/>
      <c r="AV336" s="569"/>
      <c r="AW336" s="569"/>
      <c r="AX336" s="570"/>
    </row>
    <row r="337" spans="1:50" ht="24" hidden="1" customHeight="1" x14ac:dyDescent="0.15">
      <c r="A337" s="566">
        <v>3</v>
      </c>
      <c r="B337" s="566">
        <v>1</v>
      </c>
      <c r="C337" s="573"/>
      <c r="D337" s="567"/>
      <c r="E337" s="567"/>
      <c r="F337" s="567"/>
      <c r="G337" s="567"/>
      <c r="H337" s="567"/>
      <c r="I337" s="567"/>
      <c r="J337" s="567"/>
      <c r="K337" s="567"/>
      <c r="L337" s="567"/>
      <c r="M337" s="573"/>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3"/>
      <c r="AR337" s="567"/>
      <c r="AS337" s="567"/>
      <c r="AT337" s="567"/>
      <c r="AU337" s="568"/>
      <c r="AV337" s="569"/>
      <c r="AW337" s="569"/>
      <c r="AX337" s="570"/>
    </row>
    <row r="338" spans="1:50" ht="24" hidden="1" customHeight="1" x14ac:dyDescent="0.15">
      <c r="A338" s="566">
        <v>4</v>
      </c>
      <c r="B338" s="566">
        <v>1</v>
      </c>
      <c r="C338" s="573"/>
      <c r="D338" s="567"/>
      <c r="E338" s="567"/>
      <c r="F338" s="567"/>
      <c r="G338" s="567"/>
      <c r="H338" s="567"/>
      <c r="I338" s="567"/>
      <c r="J338" s="567"/>
      <c r="K338" s="567"/>
      <c r="L338" s="567"/>
      <c r="M338" s="573"/>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3"/>
      <c r="AR338" s="567"/>
      <c r="AS338" s="567"/>
      <c r="AT338" s="567"/>
      <c r="AU338" s="568"/>
      <c r="AV338" s="569"/>
      <c r="AW338" s="569"/>
      <c r="AX338" s="570"/>
    </row>
    <row r="339" spans="1:50" ht="24" hidden="1" customHeight="1" x14ac:dyDescent="0.15">
      <c r="A339" s="566">
        <v>5</v>
      </c>
      <c r="B339" s="566">
        <v>1</v>
      </c>
      <c r="C339" s="573"/>
      <c r="D339" s="567"/>
      <c r="E339" s="567"/>
      <c r="F339" s="567"/>
      <c r="G339" s="567"/>
      <c r="H339" s="567"/>
      <c r="I339" s="567"/>
      <c r="J339" s="567"/>
      <c r="K339" s="567"/>
      <c r="L339" s="567"/>
      <c r="M339" s="573"/>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3"/>
      <c r="AR339" s="567"/>
      <c r="AS339" s="567"/>
      <c r="AT339" s="567"/>
      <c r="AU339" s="568"/>
      <c r="AV339" s="569"/>
      <c r="AW339" s="569"/>
      <c r="AX339" s="570"/>
    </row>
    <row r="340" spans="1:50" ht="24" hidden="1" customHeight="1" x14ac:dyDescent="0.15">
      <c r="A340" s="566">
        <v>6</v>
      </c>
      <c r="B340" s="566">
        <v>1</v>
      </c>
      <c r="C340" s="573"/>
      <c r="D340" s="567"/>
      <c r="E340" s="567"/>
      <c r="F340" s="567"/>
      <c r="G340" s="567"/>
      <c r="H340" s="567"/>
      <c r="I340" s="567"/>
      <c r="J340" s="567"/>
      <c r="K340" s="567"/>
      <c r="L340" s="567"/>
      <c r="M340" s="573"/>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3"/>
      <c r="AR340" s="567"/>
      <c r="AS340" s="567"/>
      <c r="AT340" s="567"/>
      <c r="AU340" s="568"/>
      <c r="AV340" s="569"/>
      <c r="AW340" s="569"/>
      <c r="AX340" s="570"/>
    </row>
    <row r="341" spans="1:50" ht="24" hidden="1" customHeight="1" x14ac:dyDescent="0.15">
      <c r="A341" s="566">
        <v>7</v>
      </c>
      <c r="B341" s="566">
        <v>1</v>
      </c>
      <c r="C341" s="573"/>
      <c r="D341" s="567"/>
      <c r="E341" s="567"/>
      <c r="F341" s="567"/>
      <c r="G341" s="567"/>
      <c r="H341" s="567"/>
      <c r="I341" s="567"/>
      <c r="J341" s="567"/>
      <c r="K341" s="567"/>
      <c r="L341" s="567"/>
      <c r="M341" s="573"/>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3"/>
      <c r="AR341" s="567"/>
      <c r="AS341" s="567"/>
      <c r="AT341" s="567"/>
      <c r="AU341" s="568"/>
      <c r="AV341" s="569"/>
      <c r="AW341" s="569"/>
      <c r="AX341" s="570"/>
    </row>
    <row r="342" spans="1:50" ht="24" hidden="1" customHeight="1" x14ac:dyDescent="0.15">
      <c r="A342" s="566">
        <v>8</v>
      </c>
      <c r="B342" s="566">
        <v>1</v>
      </c>
      <c r="C342" s="573"/>
      <c r="D342" s="567"/>
      <c r="E342" s="567"/>
      <c r="F342" s="567"/>
      <c r="G342" s="567"/>
      <c r="H342" s="567"/>
      <c r="I342" s="567"/>
      <c r="J342" s="567"/>
      <c r="K342" s="567"/>
      <c r="L342" s="567"/>
      <c r="M342" s="573"/>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3"/>
      <c r="AR342" s="567"/>
      <c r="AS342" s="567"/>
      <c r="AT342" s="567"/>
      <c r="AU342" s="568"/>
      <c r="AV342" s="569"/>
      <c r="AW342" s="569"/>
      <c r="AX342" s="570"/>
    </row>
    <row r="343" spans="1:50" ht="24" hidden="1" customHeight="1" x14ac:dyDescent="0.15">
      <c r="A343" s="566">
        <v>9</v>
      </c>
      <c r="B343" s="566">
        <v>1</v>
      </c>
      <c r="C343" s="573"/>
      <c r="D343" s="567"/>
      <c r="E343" s="567"/>
      <c r="F343" s="567"/>
      <c r="G343" s="567"/>
      <c r="H343" s="567"/>
      <c r="I343" s="567"/>
      <c r="J343" s="567"/>
      <c r="K343" s="567"/>
      <c r="L343" s="567"/>
      <c r="M343" s="573"/>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3"/>
      <c r="AR343" s="567"/>
      <c r="AS343" s="567"/>
      <c r="AT343" s="567"/>
      <c r="AU343" s="568"/>
      <c r="AV343" s="569"/>
      <c r="AW343" s="569"/>
      <c r="AX343" s="570"/>
    </row>
    <row r="344" spans="1:50" ht="24" hidden="1" customHeight="1" x14ac:dyDescent="0.15">
      <c r="A344" s="566">
        <v>10</v>
      </c>
      <c r="B344" s="566">
        <v>1</v>
      </c>
      <c r="C344" s="573"/>
      <c r="D344" s="567"/>
      <c r="E344" s="567"/>
      <c r="F344" s="567"/>
      <c r="G344" s="567"/>
      <c r="H344" s="567"/>
      <c r="I344" s="567"/>
      <c r="J344" s="567"/>
      <c r="K344" s="567"/>
      <c r="L344" s="567"/>
      <c r="M344" s="573"/>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3"/>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3"/>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3"/>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3"/>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3"/>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3"/>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3"/>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3"/>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3"/>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3"/>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3"/>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3"/>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3"/>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3"/>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3"/>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3"/>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3"/>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3"/>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3"/>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3"/>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3"/>
      <c r="AR364" s="567"/>
      <c r="AS364" s="567"/>
      <c r="AT364" s="567"/>
      <c r="AU364" s="568"/>
      <c r="AV364" s="569"/>
      <c r="AW364" s="569"/>
      <c r="AX364" s="57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367</v>
      </c>
      <c r="D367" s="233"/>
      <c r="E367" s="233"/>
      <c r="F367" s="233"/>
      <c r="G367" s="233"/>
      <c r="H367" s="233"/>
      <c r="I367" s="233"/>
      <c r="J367" s="233"/>
      <c r="K367" s="233"/>
      <c r="L367" s="233"/>
      <c r="M367" s="233" t="s">
        <v>368</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1" t="s">
        <v>369</v>
      </c>
      <c r="AL367" s="233"/>
      <c r="AM367" s="233"/>
      <c r="AN367" s="233"/>
      <c r="AO367" s="233"/>
      <c r="AP367" s="233"/>
      <c r="AQ367" s="233" t="s">
        <v>23</v>
      </c>
      <c r="AR367" s="233"/>
      <c r="AS367" s="233"/>
      <c r="AT367" s="233"/>
      <c r="AU367" s="73" t="s">
        <v>24</v>
      </c>
      <c r="AV367" s="74"/>
      <c r="AW367" s="74"/>
      <c r="AX367" s="572"/>
    </row>
    <row r="368" spans="1:50" ht="24" hidden="1" customHeight="1" x14ac:dyDescent="0.15">
      <c r="A368" s="566">
        <v>1</v>
      </c>
      <c r="B368" s="566">
        <v>1</v>
      </c>
      <c r="C368" s="573"/>
      <c r="D368" s="567"/>
      <c r="E368" s="567"/>
      <c r="F368" s="567"/>
      <c r="G368" s="567"/>
      <c r="H368" s="567"/>
      <c r="I368" s="567"/>
      <c r="J368" s="567"/>
      <c r="K368" s="567"/>
      <c r="L368" s="567"/>
      <c r="M368" s="573"/>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3"/>
      <c r="AR368" s="567"/>
      <c r="AS368" s="567"/>
      <c r="AT368" s="567"/>
      <c r="AU368" s="568"/>
      <c r="AV368" s="569"/>
      <c r="AW368" s="569"/>
      <c r="AX368" s="570"/>
    </row>
    <row r="369" spans="1:50" ht="24" hidden="1" customHeight="1" x14ac:dyDescent="0.15">
      <c r="A369" s="566">
        <v>2</v>
      </c>
      <c r="B369" s="566">
        <v>1</v>
      </c>
      <c r="C369" s="573"/>
      <c r="D369" s="567"/>
      <c r="E369" s="567"/>
      <c r="F369" s="567"/>
      <c r="G369" s="567"/>
      <c r="H369" s="567"/>
      <c r="I369" s="567"/>
      <c r="J369" s="567"/>
      <c r="K369" s="567"/>
      <c r="L369" s="567"/>
      <c r="M369" s="573"/>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3"/>
      <c r="AR369" s="567"/>
      <c r="AS369" s="567"/>
      <c r="AT369" s="567"/>
      <c r="AU369" s="568"/>
      <c r="AV369" s="569"/>
      <c r="AW369" s="569"/>
      <c r="AX369" s="570"/>
    </row>
    <row r="370" spans="1:50" ht="24" hidden="1" customHeight="1" x14ac:dyDescent="0.15">
      <c r="A370" s="566">
        <v>3</v>
      </c>
      <c r="B370" s="566">
        <v>1</v>
      </c>
      <c r="C370" s="573"/>
      <c r="D370" s="567"/>
      <c r="E370" s="567"/>
      <c r="F370" s="567"/>
      <c r="G370" s="567"/>
      <c r="H370" s="567"/>
      <c r="I370" s="567"/>
      <c r="J370" s="567"/>
      <c r="K370" s="567"/>
      <c r="L370" s="567"/>
      <c r="M370" s="573"/>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3"/>
      <c r="AR370" s="567"/>
      <c r="AS370" s="567"/>
      <c r="AT370" s="567"/>
      <c r="AU370" s="568"/>
      <c r="AV370" s="569"/>
      <c r="AW370" s="569"/>
      <c r="AX370" s="570"/>
    </row>
    <row r="371" spans="1:50" ht="24" hidden="1" customHeight="1" x14ac:dyDescent="0.15">
      <c r="A371" s="566">
        <v>4</v>
      </c>
      <c r="B371" s="566">
        <v>1</v>
      </c>
      <c r="C371" s="573"/>
      <c r="D371" s="567"/>
      <c r="E371" s="567"/>
      <c r="F371" s="567"/>
      <c r="G371" s="567"/>
      <c r="H371" s="567"/>
      <c r="I371" s="567"/>
      <c r="J371" s="567"/>
      <c r="K371" s="567"/>
      <c r="L371" s="567"/>
      <c r="M371" s="573"/>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3"/>
      <c r="AR371" s="567"/>
      <c r="AS371" s="567"/>
      <c r="AT371" s="567"/>
      <c r="AU371" s="568"/>
      <c r="AV371" s="569"/>
      <c r="AW371" s="569"/>
      <c r="AX371" s="570"/>
    </row>
    <row r="372" spans="1:50" ht="24" hidden="1" customHeight="1" x14ac:dyDescent="0.15">
      <c r="A372" s="566">
        <v>5</v>
      </c>
      <c r="B372" s="566">
        <v>1</v>
      </c>
      <c r="C372" s="573"/>
      <c r="D372" s="567"/>
      <c r="E372" s="567"/>
      <c r="F372" s="567"/>
      <c r="G372" s="567"/>
      <c r="H372" s="567"/>
      <c r="I372" s="567"/>
      <c r="J372" s="567"/>
      <c r="K372" s="567"/>
      <c r="L372" s="567"/>
      <c r="M372" s="573"/>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3"/>
      <c r="AR372" s="567"/>
      <c r="AS372" s="567"/>
      <c r="AT372" s="567"/>
      <c r="AU372" s="568"/>
      <c r="AV372" s="569"/>
      <c r="AW372" s="569"/>
      <c r="AX372" s="570"/>
    </row>
    <row r="373" spans="1:50" ht="24" hidden="1" customHeight="1" x14ac:dyDescent="0.15">
      <c r="A373" s="566">
        <v>6</v>
      </c>
      <c r="B373" s="566">
        <v>1</v>
      </c>
      <c r="C373" s="573"/>
      <c r="D373" s="567"/>
      <c r="E373" s="567"/>
      <c r="F373" s="567"/>
      <c r="G373" s="567"/>
      <c r="H373" s="567"/>
      <c r="I373" s="567"/>
      <c r="J373" s="567"/>
      <c r="K373" s="567"/>
      <c r="L373" s="567"/>
      <c r="M373" s="573"/>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3"/>
      <c r="AR373" s="567"/>
      <c r="AS373" s="567"/>
      <c r="AT373" s="567"/>
      <c r="AU373" s="568"/>
      <c r="AV373" s="569"/>
      <c r="AW373" s="569"/>
      <c r="AX373" s="570"/>
    </row>
    <row r="374" spans="1:50" ht="24" hidden="1" customHeight="1" x14ac:dyDescent="0.15">
      <c r="A374" s="566">
        <v>7</v>
      </c>
      <c r="B374" s="566">
        <v>1</v>
      </c>
      <c r="C374" s="573"/>
      <c r="D374" s="567"/>
      <c r="E374" s="567"/>
      <c r="F374" s="567"/>
      <c r="G374" s="567"/>
      <c r="H374" s="567"/>
      <c r="I374" s="567"/>
      <c r="J374" s="567"/>
      <c r="K374" s="567"/>
      <c r="L374" s="567"/>
      <c r="M374" s="573"/>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3"/>
      <c r="AR374" s="567"/>
      <c r="AS374" s="567"/>
      <c r="AT374" s="567"/>
      <c r="AU374" s="568"/>
      <c r="AV374" s="569"/>
      <c r="AW374" s="569"/>
      <c r="AX374" s="570"/>
    </row>
    <row r="375" spans="1:50" ht="24" hidden="1" customHeight="1" x14ac:dyDescent="0.15">
      <c r="A375" s="566">
        <v>8</v>
      </c>
      <c r="B375" s="566">
        <v>1</v>
      </c>
      <c r="C375" s="573"/>
      <c r="D375" s="567"/>
      <c r="E375" s="567"/>
      <c r="F375" s="567"/>
      <c r="G375" s="567"/>
      <c r="H375" s="567"/>
      <c r="I375" s="567"/>
      <c r="J375" s="567"/>
      <c r="K375" s="567"/>
      <c r="L375" s="567"/>
      <c r="M375" s="573"/>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3"/>
      <c r="AR375" s="567"/>
      <c r="AS375" s="567"/>
      <c r="AT375" s="567"/>
      <c r="AU375" s="568"/>
      <c r="AV375" s="569"/>
      <c r="AW375" s="569"/>
      <c r="AX375" s="570"/>
    </row>
    <row r="376" spans="1:50" ht="24" hidden="1" customHeight="1" x14ac:dyDescent="0.15">
      <c r="A376" s="566">
        <v>9</v>
      </c>
      <c r="B376" s="566">
        <v>1</v>
      </c>
      <c r="C376" s="573"/>
      <c r="D376" s="567"/>
      <c r="E376" s="567"/>
      <c r="F376" s="567"/>
      <c r="G376" s="567"/>
      <c r="H376" s="567"/>
      <c r="I376" s="567"/>
      <c r="J376" s="567"/>
      <c r="K376" s="567"/>
      <c r="L376" s="567"/>
      <c r="M376" s="573"/>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3"/>
      <c r="AR376" s="567"/>
      <c r="AS376" s="567"/>
      <c r="AT376" s="567"/>
      <c r="AU376" s="568"/>
      <c r="AV376" s="569"/>
      <c r="AW376" s="569"/>
      <c r="AX376" s="570"/>
    </row>
    <row r="377" spans="1:50" ht="24" hidden="1" customHeight="1" x14ac:dyDescent="0.15">
      <c r="A377" s="566">
        <v>10</v>
      </c>
      <c r="B377" s="566">
        <v>1</v>
      </c>
      <c r="C377" s="573"/>
      <c r="D377" s="567"/>
      <c r="E377" s="567"/>
      <c r="F377" s="567"/>
      <c r="G377" s="567"/>
      <c r="H377" s="567"/>
      <c r="I377" s="567"/>
      <c r="J377" s="567"/>
      <c r="K377" s="567"/>
      <c r="L377" s="567"/>
      <c r="M377" s="573"/>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3"/>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3"/>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3"/>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3"/>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3"/>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3"/>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3"/>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3"/>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3"/>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3"/>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3"/>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3"/>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3"/>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3"/>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3"/>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3"/>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3"/>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3"/>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3"/>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3"/>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3"/>
      <c r="AR397" s="567"/>
      <c r="AS397" s="567"/>
      <c r="AT397" s="567"/>
      <c r="AU397" s="568"/>
      <c r="AV397" s="569"/>
      <c r="AW397" s="569"/>
      <c r="AX397" s="57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367</v>
      </c>
      <c r="D400" s="233"/>
      <c r="E400" s="233"/>
      <c r="F400" s="233"/>
      <c r="G400" s="233"/>
      <c r="H400" s="233"/>
      <c r="I400" s="233"/>
      <c r="J400" s="233"/>
      <c r="K400" s="233"/>
      <c r="L400" s="233"/>
      <c r="M400" s="233" t="s">
        <v>368</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1" t="s">
        <v>369</v>
      </c>
      <c r="AL400" s="233"/>
      <c r="AM400" s="233"/>
      <c r="AN400" s="233"/>
      <c r="AO400" s="233"/>
      <c r="AP400" s="233"/>
      <c r="AQ400" s="233" t="s">
        <v>23</v>
      </c>
      <c r="AR400" s="233"/>
      <c r="AS400" s="233"/>
      <c r="AT400" s="233"/>
      <c r="AU400" s="73" t="s">
        <v>24</v>
      </c>
      <c r="AV400" s="74"/>
      <c r="AW400" s="74"/>
      <c r="AX400" s="572"/>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3"/>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3"/>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3"/>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3"/>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3"/>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3"/>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3"/>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3"/>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3"/>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3"/>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3"/>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3"/>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3"/>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3"/>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3"/>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3"/>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3"/>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3"/>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3"/>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3"/>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3"/>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3"/>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3"/>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3"/>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3"/>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3"/>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3"/>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3"/>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3"/>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3"/>
      <c r="AR430" s="567"/>
      <c r="AS430" s="567"/>
      <c r="AT430" s="567"/>
      <c r="AU430" s="568"/>
      <c r="AV430" s="569"/>
      <c r="AW430" s="569"/>
      <c r="AX430" s="57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367</v>
      </c>
      <c r="D433" s="233"/>
      <c r="E433" s="233"/>
      <c r="F433" s="233"/>
      <c r="G433" s="233"/>
      <c r="H433" s="233"/>
      <c r="I433" s="233"/>
      <c r="J433" s="233"/>
      <c r="K433" s="233"/>
      <c r="L433" s="233"/>
      <c r="M433" s="233" t="s">
        <v>368</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1" t="s">
        <v>369</v>
      </c>
      <c r="AL433" s="233"/>
      <c r="AM433" s="233"/>
      <c r="AN433" s="233"/>
      <c r="AO433" s="233"/>
      <c r="AP433" s="233"/>
      <c r="AQ433" s="233" t="s">
        <v>23</v>
      </c>
      <c r="AR433" s="233"/>
      <c r="AS433" s="233"/>
      <c r="AT433" s="233"/>
      <c r="AU433" s="73" t="s">
        <v>24</v>
      </c>
      <c r="AV433" s="74"/>
      <c r="AW433" s="74"/>
      <c r="AX433" s="572"/>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3"/>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3"/>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3"/>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3"/>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3"/>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3"/>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3"/>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3"/>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3"/>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3"/>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3"/>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3"/>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3"/>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3"/>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3"/>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3"/>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3"/>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3"/>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3"/>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3"/>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3"/>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3"/>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3"/>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3"/>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3"/>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3"/>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3"/>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3"/>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3"/>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3"/>
      <c r="AR463" s="567"/>
      <c r="AS463" s="567"/>
      <c r="AT463" s="567"/>
      <c r="AU463" s="568"/>
      <c r="AV463" s="569"/>
      <c r="AW463" s="569"/>
      <c r="AX463" s="57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367</v>
      </c>
      <c r="D466" s="233"/>
      <c r="E466" s="233"/>
      <c r="F466" s="233"/>
      <c r="G466" s="233"/>
      <c r="H466" s="233"/>
      <c r="I466" s="233"/>
      <c r="J466" s="233"/>
      <c r="K466" s="233"/>
      <c r="L466" s="233"/>
      <c r="M466" s="233" t="s">
        <v>368</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1" t="s">
        <v>369</v>
      </c>
      <c r="AL466" s="233"/>
      <c r="AM466" s="233"/>
      <c r="AN466" s="233"/>
      <c r="AO466" s="233"/>
      <c r="AP466" s="233"/>
      <c r="AQ466" s="233" t="s">
        <v>23</v>
      </c>
      <c r="AR466" s="233"/>
      <c r="AS466" s="233"/>
      <c r="AT466" s="233"/>
      <c r="AU466" s="73" t="s">
        <v>24</v>
      </c>
      <c r="AV466" s="74"/>
      <c r="AW466" s="74"/>
      <c r="AX466" s="572"/>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3"/>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3"/>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3"/>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3"/>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3"/>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3"/>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3"/>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3"/>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3"/>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3"/>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3"/>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3"/>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3"/>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3"/>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3"/>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3"/>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3"/>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3"/>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3"/>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3"/>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3"/>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3"/>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3"/>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3"/>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3"/>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3"/>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3"/>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3"/>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3"/>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3"/>
      <c r="AR496" s="567"/>
      <c r="AS496" s="567"/>
      <c r="AT496" s="567"/>
      <c r="AU496" s="568"/>
      <c r="AV496" s="569"/>
      <c r="AW496" s="569"/>
      <c r="AX496" s="570"/>
    </row>
    <row r="497" spans="1:50" ht="22.5" customHeight="1" x14ac:dyDescent="0.15">
      <c r="A497" s="95" t="s">
        <v>323</v>
      </c>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c r="AA497" s="96"/>
      <c r="AB497" s="96"/>
      <c r="AC497" s="96"/>
      <c r="AD497" s="96"/>
      <c r="AE497" s="96"/>
      <c r="AF497" s="96"/>
      <c r="AG497" s="96"/>
      <c r="AH497" s="96"/>
      <c r="AI497" s="96"/>
      <c r="AJ497" s="96"/>
      <c r="AK497" s="97"/>
      <c r="AL497" s="30"/>
      <c r="AM497" s="30"/>
      <c r="AN497" s="30"/>
      <c r="AO497" s="30"/>
      <c r="AP497" s="30"/>
      <c r="AQ497" s="30"/>
      <c r="AR497" s="30"/>
      <c r="AS497" s="30"/>
      <c r="AT497" s="30"/>
      <c r="AU497" s="30"/>
      <c r="AV497" s="30"/>
      <c r="AW497" s="30"/>
      <c r="AX497" s="31"/>
    </row>
  </sheetData>
  <sheetProtection password="CC77" sheet="1" scenarios="1" formatRows="0"/>
  <mergeCells count="2462">
    <mergeCell ref="C236:L236"/>
    <mergeCell ref="M236:AJ236"/>
    <mergeCell ref="AK236:AP236"/>
    <mergeCell ref="AQ236:AT236"/>
    <mergeCell ref="C237:L237"/>
    <mergeCell ref="M237:AJ237"/>
    <mergeCell ref="AK237:AP237"/>
    <mergeCell ref="AQ237:AT23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P13:V13"/>
    <mergeCell ref="AO23:AS23"/>
    <mergeCell ref="AE24:AI24"/>
    <mergeCell ref="AJ24:AN24"/>
    <mergeCell ref="AO24:AS24"/>
    <mergeCell ref="AT24:AX24"/>
    <mergeCell ref="AO28:AS28"/>
    <mergeCell ref="AH223:AT223"/>
    <mergeCell ref="AU223:AX223"/>
    <mergeCell ref="Y210:AB210"/>
    <mergeCell ref="AC210:AG210"/>
    <mergeCell ref="AH210:AT210"/>
    <mergeCell ref="AU210:AX210"/>
    <mergeCell ref="AH197:AT197"/>
    <mergeCell ref="AU197:AX197"/>
    <mergeCell ref="L100:Q100"/>
    <mergeCell ref="C99:K99"/>
    <mergeCell ref="A106:AX106"/>
    <mergeCell ref="C102:K102"/>
    <mergeCell ref="L102:Q102"/>
    <mergeCell ref="R98:W98"/>
    <mergeCell ref="G95:X96"/>
    <mergeCell ref="Y95:AA95"/>
    <mergeCell ref="AB95:AD95"/>
    <mergeCell ref="AE95:AI95"/>
    <mergeCell ref="AJ95:AN95"/>
    <mergeCell ref="AO95:AS95"/>
    <mergeCell ref="AT95:AX95"/>
    <mergeCell ref="Y96:AA96"/>
    <mergeCell ref="AB96:AD96"/>
    <mergeCell ref="AE96:AI96"/>
    <mergeCell ref="AJ96:AN96"/>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G227:K227"/>
    <mergeCell ref="L227:X227"/>
    <mergeCell ref="Y227:AB227"/>
    <mergeCell ref="AC227:AG227"/>
    <mergeCell ref="AH227:AT227"/>
    <mergeCell ref="AU227:AX227"/>
    <mergeCell ref="G224:K224"/>
    <mergeCell ref="L224:X224"/>
    <mergeCell ref="AU224:AX224"/>
    <mergeCell ref="G225:K225"/>
    <mergeCell ref="L225:X225"/>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72:B272"/>
    <mergeCell ref="C272:L272"/>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M260:AJ260"/>
    <mergeCell ref="AK260:AP260"/>
    <mergeCell ref="AQ260:AT260"/>
    <mergeCell ref="AU260:AX260"/>
    <mergeCell ref="A261:B261"/>
    <mergeCell ref="A262:B262"/>
    <mergeCell ref="C262:L262"/>
    <mergeCell ref="A268:B268"/>
    <mergeCell ref="C268:L268"/>
    <mergeCell ref="M268:AJ268"/>
    <mergeCell ref="AK268:AP268"/>
    <mergeCell ref="AQ268:AT268"/>
    <mergeCell ref="AU268:AX268"/>
    <mergeCell ref="A269:B269"/>
    <mergeCell ref="AU269:AX269"/>
    <mergeCell ref="A265:B265"/>
    <mergeCell ref="A263:B263"/>
    <mergeCell ref="C263:L263"/>
    <mergeCell ref="M263:AJ263"/>
    <mergeCell ref="AK263:AP263"/>
    <mergeCell ref="AQ263:AT263"/>
    <mergeCell ref="AU263:AX263"/>
    <mergeCell ref="C269:L269"/>
    <mergeCell ref="A250:B250"/>
    <mergeCell ref="A251:B251"/>
    <mergeCell ref="M254:AJ254"/>
    <mergeCell ref="AK254:AP254"/>
    <mergeCell ref="AQ254:AT254"/>
    <mergeCell ref="AU254:AX254"/>
    <mergeCell ref="C255:L255"/>
    <mergeCell ref="M255:AJ255"/>
    <mergeCell ref="AK255:AP255"/>
    <mergeCell ref="AQ255:AT255"/>
    <mergeCell ref="AU255:AX255"/>
    <mergeCell ref="AU264:AX264"/>
    <mergeCell ref="M269:AJ269"/>
    <mergeCell ref="AK269:AP269"/>
    <mergeCell ref="AQ269:AT269"/>
    <mergeCell ref="A248:B248"/>
    <mergeCell ref="A249:B249"/>
    <mergeCell ref="C251:L251"/>
    <mergeCell ref="M251:AJ251"/>
    <mergeCell ref="AK251:AP251"/>
    <mergeCell ref="M247:AJ247"/>
    <mergeCell ref="AK247:AP247"/>
    <mergeCell ref="A270:B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260:B260"/>
    <mergeCell ref="AU256:AX256"/>
    <mergeCell ref="C254:L254"/>
    <mergeCell ref="A243:B243"/>
    <mergeCell ref="A244:B244"/>
    <mergeCell ref="A245:B245"/>
    <mergeCell ref="A246:B246"/>
    <mergeCell ref="C245:L245"/>
    <mergeCell ref="M245:AJ245"/>
    <mergeCell ref="AK245:AP245"/>
    <mergeCell ref="AQ245:AT245"/>
    <mergeCell ref="AU245:AX245"/>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O96:AS96"/>
    <mergeCell ref="AT96:AX96"/>
    <mergeCell ref="AQ247:AT247"/>
    <mergeCell ref="AU247:AX247"/>
    <mergeCell ref="C239:L239"/>
    <mergeCell ref="M239:AJ239"/>
    <mergeCell ref="AK239:AP239"/>
    <mergeCell ref="AQ239:AT239"/>
    <mergeCell ref="AU239:AX239"/>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R99:W99"/>
    <mergeCell ref="R100:W100"/>
    <mergeCell ref="X98:AX104"/>
    <mergeCell ref="A94:F96"/>
    <mergeCell ref="G94:X94"/>
    <mergeCell ref="Y94:AA94"/>
    <mergeCell ref="AB94:AD94"/>
    <mergeCell ref="AE94:AI94"/>
    <mergeCell ref="AJ94:AN94"/>
    <mergeCell ref="AO94:AS94"/>
    <mergeCell ref="AT94:AX94"/>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0:AX70"/>
    <mergeCell ref="G71:X72"/>
    <mergeCell ref="Y71:AA71"/>
    <mergeCell ref="AB71:AD71"/>
    <mergeCell ref="AE71:AI71"/>
    <mergeCell ref="AJ71:AN71"/>
    <mergeCell ref="AO71:AS7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T71:AX71"/>
    <mergeCell ref="Y72:AA72"/>
    <mergeCell ref="AB72:AD72"/>
    <mergeCell ref="AE72:AI72"/>
    <mergeCell ref="AJ72:AN72"/>
    <mergeCell ref="AO72:AS72"/>
    <mergeCell ref="AT72:AX72"/>
    <mergeCell ref="AT67:AX67"/>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AU63:AV63"/>
    <mergeCell ref="AW63:AX63"/>
    <mergeCell ref="P64:X66"/>
    <mergeCell ref="Y64:AA64"/>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40:B240"/>
    <mergeCell ref="C246:L246"/>
    <mergeCell ref="M246:AJ246"/>
    <mergeCell ref="AK246:AP246"/>
    <mergeCell ref="AQ246:AT246"/>
    <mergeCell ref="AU246:AX246"/>
    <mergeCell ref="AK270:AP270"/>
    <mergeCell ref="AQ270:AT270"/>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C244:L244"/>
    <mergeCell ref="M244:AJ244"/>
    <mergeCell ref="AK244:AP244"/>
    <mergeCell ref="AQ244:AT244"/>
    <mergeCell ref="AU244:AX244"/>
    <mergeCell ref="C260:L260"/>
    <mergeCell ref="C265:L265"/>
    <mergeCell ref="M265:AJ265"/>
    <mergeCell ref="AU265:AX265"/>
    <mergeCell ref="AK265:AP265"/>
    <mergeCell ref="AQ265:AT265"/>
    <mergeCell ref="M262:AJ262"/>
    <mergeCell ref="AK262:AP262"/>
    <mergeCell ref="AQ262:AT262"/>
    <mergeCell ref="AU262:AX262"/>
    <mergeCell ref="C270:L270"/>
    <mergeCell ref="M270:AJ270"/>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AU236:AX236"/>
    <mergeCell ref="A235:B235"/>
    <mergeCell ref="C235:L235"/>
    <mergeCell ref="M235:AJ235"/>
    <mergeCell ref="AK235:AP235"/>
    <mergeCell ref="AQ235:AT235"/>
    <mergeCell ref="AU235:AX235"/>
    <mergeCell ref="AC219:AG219"/>
    <mergeCell ref="AH219:AT219"/>
    <mergeCell ref="AU219:AX219"/>
    <mergeCell ref="A237:B237"/>
    <mergeCell ref="G228:K228"/>
    <mergeCell ref="L228:X228"/>
    <mergeCell ref="Y228:AB228"/>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J35:AN35"/>
    <mergeCell ref="AO35:AS35"/>
    <mergeCell ref="AT38:AX38"/>
    <mergeCell ref="AO55:AS55"/>
    <mergeCell ref="AB41:AD42"/>
    <mergeCell ref="AE41:AI42"/>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T35:AX35"/>
    <mergeCell ref="AB49:AX51"/>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s>
  <phoneticPr fontId="5"/>
  <conditionalFormatting sqref="AK14:AQ14 AK238:AK265 AK270">
    <cfRule type="expression" dxfId="223" priority="591">
      <formula>IF(RIGHT(TEXT(AK14,"0.#"),1)=".",FALSE,TRUE)</formula>
    </cfRule>
    <cfRule type="expression" dxfId="222" priority="592">
      <formula>IF(RIGHT(TEXT(AK14,"0.#"),1)=".",TRUE,FALSE)</formula>
    </cfRule>
  </conditionalFormatting>
  <conditionalFormatting sqref="AE69:AS69">
    <cfRule type="expression" dxfId="221" priority="513">
      <formula>IF(RIGHT(TEXT(AE69,"0.#"),1)=".",FALSE,TRUE)</formula>
    </cfRule>
    <cfRule type="expression" dxfId="220" priority="514">
      <formula>IF(RIGHT(TEXT(AE69,"0.#"),1)=".",TRUE,FALSE)</formula>
    </cfRule>
  </conditionalFormatting>
  <conditionalFormatting sqref="AE83:AI83">
    <cfRule type="expression" dxfId="219" priority="495">
      <formula>IF(RIGHT(TEXT(AE83,"0.#"),1)=".",FALSE,TRUE)</formula>
    </cfRule>
    <cfRule type="expression" dxfId="218" priority="496">
      <formula>IF(RIGHT(TEXT(AE83,"0.#"),1)=".",TRUE,FALSE)</formula>
    </cfRule>
  </conditionalFormatting>
  <conditionalFormatting sqref="AJ83:AX83">
    <cfRule type="expression" dxfId="217" priority="493">
      <formula>IF(RIGHT(TEXT(AJ83,"0.#"),1)=".",FALSE,TRUE)</formula>
    </cfRule>
    <cfRule type="expression" dxfId="216" priority="494">
      <formula>IF(RIGHT(TEXT(AJ83,"0.#"),1)=".",TRUE,FALSE)</formula>
    </cfRule>
  </conditionalFormatting>
  <conditionalFormatting sqref="L99">
    <cfRule type="expression" dxfId="215" priority="473">
      <formula>IF(RIGHT(TEXT(L99,"0.#"),1)=".",FALSE,TRUE)</formula>
    </cfRule>
    <cfRule type="expression" dxfId="214" priority="474">
      <formula>IF(RIGHT(TEXT(L99,"0.#"),1)=".",TRUE,FALSE)</formula>
    </cfRule>
  </conditionalFormatting>
  <conditionalFormatting sqref="L104">
    <cfRule type="expression" dxfId="213" priority="471">
      <formula>IF(RIGHT(TEXT(L104,"0.#"),1)=".",FALSE,TRUE)</formula>
    </cfRule>
    <cfRule type="expression" dxfId="212" priority="472">
      <formula>IF(RIGHT(TEXT(L104,"0.#"),1)=".",TRUE,FALSE)</formula>
    </cfRule>
  </conditionalFormatting>
  <conditionalFormatting sqref="R104">
    <cfRule type="expression" dxfId="211" priority="469">
      <formula>IF(RIGHT(TEXT(R104,"0.#"),1)=".",FALSE,TRUE)</formula>
    </cfRule>
    <cfRule type="expression" dxfId="210" priority="470">
      <formula>IF(RIGHT(TEXT(R104,"0.#"),1)=".",TRUE,FALSE)</formula>
    </cfRule>
  </conditionalFormatting>
  <conditionalFormatting sqref="P18:AX18">
    <cfRule type="expression" dxfId="209" priority="467">
      <formula>IF(RIGHT(TEXT(P18,"0.#"),1)=".",FALSE,TRUE)</formula>
    </cfRule>
    <cfRule type="expression" dxfId="208" priority="468">
      <formula>IF(RIGHT(TEXT(P18,"0.#"),1)=".",TRUE,FALSE)</formula>
    </cfRule>
  </conditionalFormatting>
  <conditionalFormatting sqref="Y181">
    <cfRule type="expression" dxfId="207" priority="463">
      <formula>IF(RIGHT(TEXT(Y181,"0.#"),1)=".",FALSE,TRUE)</formula>
    </cfRule>
    <cfRule type="expression" dxfId="206" priority="464">
      <formula>IF(RIGHT(TEXT(Y181,"0.#"),1)=".",TRUE,FALSE)</formula>
    </cfRule>
  </conditionalFormatting>
  <conditionalFormatting sqref="Y190">
    <cfRule type="expression" dxfId="205" priority="459">
      <formula>IF(RIGHT(TEXT(Y190,"0.#"),1)=".",FALSE,TRUE)</formula>
    </cfRule>
    <cfRule type="expression" dxfId="204" priority="460">
      <formula>IF(RIGHT(TEXT(Y190,"0.#"),1)=".",TRUE,FALSE)</formula>
    </cfRule>
  </conditionalFormatting>
  <conditionalFormatting sqref="AE54:AI54">
    <cfRule type="expression" dxfId="203" priority="331">
      <formula>IF(RIGHT(TEXT(AE54,"0.#"),1)=".",FALSE,TRUE)</formula>
    </cfRule>
    <cfRule type="expression" dxfId="202" priority="332">
      <formula>IF(RIGHT(TEXT(AE54,"0.#"),1)=".",TRUE,FALSE)</formula>
    </cfRule>
  </conditionalFormatting>
  <conditionalFormatting sqref="AK16:AQ17 AK15:AX15 AK13:AX13">
    <cfRule type="expression" dxfId="201" priority="289">
      <formula>IF(RIGHT(TEXT(AK13,"0.#"),1)=".",FALSE,TRUE)</formula>
    </cfRule>
    <cfRule type="expression" dxfId="200" priority="290">
      <formula>IF(RIGHT(TEXT(AK13,"0.#"),1)=".",TRUE,FALSE)</formula>
    </cfRule>
  </conditionalFormatting>
  <conditionalFormatting sqref="AD19:AJ19">
    <cfRule type="expression" dxfId="199" priority="287">
      <formula>IF(RIGHT(TEXT(AD19,"0.#"),1)=".",FALSE,TRUE)</formula>
    </cfRule>
    <cfRule type="expression" dxfId="198" priority="288">
      <formula>IF(RIGHT(TEXT(AD19,"0.#"),1)=".",TRUE,FALSE)</formula>
    </cfRule>
  </conditionalFormatting>
  <conditionalFormatting sqref="AE55:AX55 AJ54:AS54">
    <cfRule type="expression" dxfId="197" priority="283">
      <formula>IF(RIGHT(TEXT(AE54,"0.#"),1)=".",FALSE,TRUE)</formula>
    </cfRule>
    <cfRule type="expression" dxfId="196" priority="284">
      <formula>IF(RIGHT(TEXT(AE54,"0.#"),1)=".",TRUE,FALSE)</formula>
    </cfRule>
  </conditionalFormatting>
  <conditionalFormatting sqref="AJ68:AS68">
    <cfRule type="expression" dxfId="195" priority="279">
      <formula>IF(RIGHT(TEXT(AJ68,"0.#"),1)=".",FALSE,TRUE)</formula>
    </cfRule>
    <cfRule type="expression" dxfId="194" priority="280">
      <formula>IF(RIGHT(TEXT(AJ68,"0.#"),1)=".",TRUE,FALSE)</formula>
    </cfRule>
  </conditionalFormatting>
  <conditionalFormatting sqref="AE95:AI95 AE92:AI92 AE89:AI89 AE86:AI86">
    <cfRule type="expression" dxfId="193" priority="277">
      <formula>IF(RIGHT(TEXT(AE86,"0.#"),1)=".",FALSE,TRUE)</formula>
    </cfRule>
    <cfRule type="expression" dxfId="192" priority="278">
      <formula>IF(RIGHT(TEXT(AE86,"0.#"),1)=".",TRUE,FALSE)</formula>
    </cfRule>
  </conditionalFormatting>
  <conditionalFormatting sqref="AJ95:AX95 AJ92:AX92 AJ89:AX89 AJ86:AX86">
    <cfRule type="expression" dxfId="191" priority="275">
      <formula>IF(RIGHT(TEXT(AJ86,"0.#"),1)=".",FALSE,TRUE)</formula>
    </cfRule>
    <cfRule type="expression" dxfId="190" priority="276">
      <formula>IF(RIGHT(TEXT(AJ86,"0.#"),1)=".",TRUE,FALSE)</formula>
    </cfRule>
  </conditionalFormatting>
  <conditionalFormatting sqref="L100:L103 L98">
    <cfRule type="expression" dxfId="189" priority="273">
      <formula>IF(RIGHT(TEXT(L98,"0.#"),1)=".",FALSE,TRUE)</formula>
    </cfRule>
    <cfRule type="expression" dxfId="188" priority="274">
      <formula>IF(RIGHT(TEXT(L98,"0.#"),1)=".",TRUE,FALSE)</formula>
    </cfRule>
  </conditionalFormatting>
  <conditionalFormatting sqref="R98">
    <cfRule type="expression" dxfId="187" priority="269">
      <formula>IF(RIGHT(TEXT(R98,"0.#"),1)=".",FALSE,TRUE)</formula>
    </cfRule>
    <cfRule type="expression" dxfId="186" priority="270">
      <formula>IF(RIGHT(TEXT(R98,"0.#"),1)=".",TRUE,FALSE)</formula>
    </cfRule>
  </conditionalFormatting>
  <conditionalFormatting sqref="R99:R103">
    <cfRule type="expression" dxfId="185" priority="267">
      <formula>IF(RIGHT(TEXT(R99,"0.#"),1)=".",FALSE,TRUE)</formula>
    </cfRule>
    <cfRule type="expression" dxfId="184" priority="268">
      <formula>IF(RIGHT(TEXT(R99,"0.#"),1)=".",TRUE,FALSE)</formula>
    </cfRule>
  </conditionalFormatting>
  <conditionalFormatting sqref="Y182:Y189">
    <cfRule type="expression" dxfId="183" priority="265">
      <formula>IF(RIGHT(TEXT(Y182,"0.#"),1)=".",FALSE,TRUE)</formula>
    </cfRule>
    <cfRule type="expression" dxfId="182" priority="266">
      <formula>IF(RIGHT(TEXT(Y182,"0.#"),1)=".",TRUE,FALSE)</formula>
    </cfRule>
  </conditionalFormatting>
  <conditionalFormatting sqref="AU181">
    <cfRule type="expression" dxfId="181" priority="263">
      <formula>IF(RIGHT(TEXT(AU181,"0.#"),1)=".",FALSE,TRUE)</formula>
    </cfRule>
    <cfRule type="expression" dxfId="180" priority="264">
      <formula>IF(RIGHT(TEXT(AU181,"0.#"),1)=".",TRUE,FALSE)</formula>
    </cfRule>
  </conditionalFormatting>
  <conditionalFormatting sqref="AU190">
    <cfRule type="expression" dxfId="179" priority="261">
      <formula>IF(RIGHT(TEXT(AU190,"0.#"),1)=".",FALSE,TRUE)</formula>
    </cfRule>
    <cfRule type="expression" dxfId="178" priority="262">
      <formula>IF(RIGHT(TEXT(AU190,"0.#"),1)=".",TRUE,FALSE)</formula>
    </cfRule>
  </conditionalFormatting>
  <conditionalFormatting sqref="AU182:AU189 AU180">
    <cfRule type="expression" dxfId="177" priority="259">
      <formula>IF(RIGHT(TEXT(AU180,"0.#"),1)=".",FALSE,TRUE)</formula>
    </cfRule>
    <cfRule type="expression" dxfId="176" priority="260">
      <formula>IF(RIGHT(TEXT(AU180,"0.#"),1)=".",TRUE,FALSE)</formula>
    </cfRule>
  </conditionalFormatting>
  <conditionalFormatting sqref="Y220 Y207 Y194">
    <cfRule type="expression" dxfId="175" priority="245">
      <formula>IF(RIGHT(TEXT(Y194,"0.#"),1)=".",FALSE,TRUE)</formula>
    </cfRule>
    <cfRule type="expression" dxfId="174" priority="246">
      <formula>IF(RIGHT(TEXT(Y194,"0.#"),1)=".",TRUE,FALSE)</formula>
    </cfRule>
  </conditionalFormatting>
  <conditionalFormatting sqref="Y229 Y216 Y203">
    <cfRule type="expression" dxfId="173" priority="243">
      <formula>IF(RIGHT(TEXT(Y203,"0.#"),1)=".",FALSE,TRUE)</formula>
    </cfRule>
    <cfRule type="expression" dxfId="172" priority="244">
      <formula>IF(RIGHT(TEXT(Y203,"0.#"),1)=".",TRUE,FALSE)</formula>
    </cfRule>
  </conditionalFormatting>
  <conditionalFormatting sqref="Y221:Y228 Y219 Y208:Y215 Y206 Y195:Y202">
    <cfRule type="expression" dxfId="171" priority="241">
      <formula>IF(RIGHT(TEXT(Y195,"0.#"),1)=".",FALSE,TRUE)</formula>
    </cfRule>
    <cfRule type="expression" dxfId="170" priority="242">
      <formula>IF(RIGHT(TEXT(Y195,"0.#"),1)=".",TRUE,FALSE)</formula>
    </cfRule>
  </conditionalFormatting>
  <conditionalFormatting sqref="AU220 AU207 AU194">
    <cfRule type="expression" dxfId="169" priority="239">
      <formula>IF(RIGHT(TEXT(AU194,"0.#"),1)=".",FALSE,TRUE)</formula>
    </cfRule>
    <cfRule type="expression" dxfId="168" priority="240">
      <formula>IF(RIGHT(TEXT(AU194,"0.#"),1)=".",TRUE,FALSE)</formula>
    </cfRule>
  </conditionalFormatting>
  <conditionalFormatting sqref="AU229 AU216 AU203">
    <cfRule type="expression" dxfId="167" priority="237">
      <formula>IF(RIGHT(TEXT(AU203,"0.#"),1)=".",FALSE,TRUE)</formula>
    </cfRule>
    <cfRule type="expression" dxfId="166" priority="238">
      <formula>IF(RIGHT(TEXT(AU203,"0.#"),1)=".",TRUE,FALSE)</formula>
    </cfRule>
  </conditionalFormatting>
  <conditionalFormatting sqref="AU221:AU228 AU219 AU208:AU215 AU206 AU195:AU202 AU193">
    <cfRule type="expression" dxfId="165" priority="235">
      <formula>IF(RIGHT(TEXT(AU193,"0.#"),1)=".",FALSE,TRUE)</formula>
    </cfRule>
    <cfRule type="expression" dxfId="164" priority="236">
      <formula>IF(RIGHT(TEXT(AU193,"0.#"),1)=".",TRUE,FALSE)</formula>
    </cfRule>
  </conditionalFormatting>
  <conditionalFormatting sqref="AE56:AI56">
    <cfRule type="expression" dxfId="163" priority="209">
      <formula>IF(AND(AE56&gt;=0, RIGHT(TEXT(AE56,"0.#"),1)&lt;&gt;"."),TRUE,FALSE)</formula>
    </cfRule>
    <cfRule type="expression" dxfId="162" priority="210">
      <formula>IF(AND(AE56&gt;=0, RIGHT(TEXT(AE56,"0.#"),1)="."),TRUE,FALSE)</formula>
    </cfRule>
    <cfRule type="expression" dxfId="161" priority="211">
      <formula>IF(AND(AE56&lt;0, RIGHT(TEXT(AE56,"0.#"),1)&lt;&gt;"."),TRUE,FALSE)</formula>
    </cfRule>
    <cfRule type="expression" dxfId="160" priority="212">
      <formula>IF(AND(AE56&lt;0, RIGHT(TEXT(AE56,"0.#"),1)="."),TRUE,FALSE)</formula>
    </cfRule>
  </conditionalFormatting>
  <conditionalFormatting sqref="AJ56:AS56">
    <cfRule type="expression" dxfId="159" priority="205">
      <formula>IF(AND(AJ56&gt;=0, RIGHT(TEXT(AJ56,"0.#"),1)&lt;&gt;"."),TRUE,FALSE)</formula>
    </cfRule>
    <cfRule type="expression" dxfId="158" priority="206">
      <formula>IF(AND(AJ56&gt;=0, RIGHT(TEXT(AJ56,"0.#"),1)="."),TRUE,FALSE)</formula>
    </cfRule>
    <cfRule type="expression" dxfId="157" priority="207">
      <formula>IF(AND(AJ56&lt;0, RIGHT(TEXT(AJ56,"0.#"),1)&lt;&gt;"."),TRUE,FALSE)</formula>
    </cfRule>
    <cfRule type="expression" dxfId="156" priority="208">
      <formula>IF(AND(AJ56&lt;0, RIGHT(TEXT(AJ56,"0.#"),1)="."),TRUE,FALSE)</formula>
    </cfRule>
  </conditionalFormatting>
  <conditionalFormatting sqref="AU237:AX265">
    <cfRule type="expression" dxfId="155" priority="189">
      <formula>IF(AND(AU237&gt;=0, RIGHT(TEXT(AU237,"0.#"),1)&lt;&gt;"."),TRUE,FALSE)</formula>
    </cfRule>
    <cfRule type="expression" dxfId="154" priority="190">
      <formula>IF(AND(AU237&gt;=0, RIGHT(TEXT(AU237,"0.#"),1)="."),TRUE,FALSE)</formula>
    </cfRule>
    <cfRule type="expression" dxfId="153" priority="191">
      <formula>IF(AND(AU237&lt;0, RIGHT(TEXT(AU237,"0.#"),1)&lt;&gt;"."),TRUE,FALSE)</formula>
    </cfRule>
    <cfRule type="expression" dxfId="152" priority="192">
      <formula>IF(AND(AU237&lt;0, RIGHT(TEXT(AU237,"0.#"),1)="."),TRUE,FALSE)</formula>
    </cfRule>
  </conditionalFormatting>
  <conditionalFormatting sqref="AU269:AX269">
    <cfRule type="expression" dxfId="151" priority="183">
      <formula>IF(AND(AU269&gt;=0, RIGHT(TEXT(AU269,"0.#"),1)&lt;&gt;"."),TRUE,FALSE)</formula>
    </cfRule>
    <cfRule type="expression" dxfId="150" priority="184">
      <formula>IF(AND(AU269&gt;=0, RIGHT(TEXT(AU269,"0.#"),1)="."),TRUE,FALSE)</formula>
    </cfRule>
    <cfRule type="expression" dxfId="149" priority="185">
      <formula>IF(AND(AU269&lt;0, RIGHT(TEXT(AU269,"0.#"),1)&lt;&gt;"."),TRUE,FALSE)</formula>
    </cfRule>
    <cfRule type="expression" dxfId="148" priority="186">
      <formula>IF(AND(AU269&lt;0, RIGHT(TEXT(AU269,"0.#"),1)="."),TRUE,FALSE)</formula>
    </cfRule>
  </conditionalFormatting>
  <conditionalFormatting sqref="AK271:AK298">
    <cfRule type="expression" dxfId="147" priority="181">
      <formula>IF(RIGHT(TEXT(AK271,"0.#"),1)=".",FALSE,TRUE)</formula>
    </cfRule>
    <cfRule type="expression" dxfId="146" priority="182">
      <formula>IF(RIGHT(TEXT(AK271,"0.#"),1)=".",TRUE,FALSE)</formula>
    </cfRule>
  </conditionalFormatting>
  <conditionalFormatting sqref="AU270:AX298">
    <cfRule type="expression" dxfId="145" priority="177">
      <formula>IF(AND(AU270&gt;=0, RIGHT(TEXT(AU270,"0.#"),1)&lt;&gt;"."),TRUE,FALSE)</formula>
    </cfRule>
    <cfRule type="expression" dxfId="144" priority="178">
      <formula>IF(AND(AU270&gt;=0, RIGHT(TEXT(AU270,"0.#"),1)="."),TRUE,FALSE)</formula>
    </cfRule>
    <cfRule type="expression" dxfId="143" priority="179">
      <formula>IF(AND(AU270&lt;0, RIGHT(TEXT(AU270,"0.#"),1)&lt;&gt;"."),TRUE,FALSE)</formula>
    </cfRule>
    <cfRule type="expression" dxfId="142" priority="180">
      <formula>IF(AND(AU270&lt;0, RIGHT(TEXT(AU270,"0.#"),1)="."),TRUE,FALSE)</formula>
    </cfRule>
  </conditionalFormatting>
  <conditionalFormatting sqref="AU302:AX302">
    <cfRule type="expression" dxfId="141" priority="171">
      <formula>IF(AND(AU302&gt;=0, RIGHT(TEXT(AU302,"0.#"),1)&lt;&gt;"."),TRUE,FALSE)</formula>
    </cfRule>
    <cfRule type="expression" dxfId="140" priority="172">
      <formula>IF(AND(AU302&gt;=0, RIGHT(TEXT(AU302,"0.#"),1)="."),TRUE,FALSE)</formula>
    </cfRule>
    <cfRule type="expression" dxfId="139" priority="173">
      <formula>IF(AND(AU302&lt;0, RIGHT(TEXT(AU302,"0.#"),1)&lt;&gt;"."),TRUE,FALSE)</formula>
    </cfRule>
    <cfRule type="expression" dxfId="138" priority="174">
      <formula>IF(AND(AU302&lt;0, RIGHT(TEXT(AU302,"0.#"),1)="."),TRUE,FALSE)</formula>
    </cfRule>
  </conditionalFormatting>
  <conditionalFormatting sqref="AK312:AK331">
    <cfRule type="expression" dxfId="137" priority="169">
      <formula>IF(RIGHT(TEXT(AK312,"0.#"),1)=".",FALSE,TRUE)</formula>
    </cfRule>
    <cfRule type="expression" dxfId="136" priority="170">
      <formula>IF(RIGHT(TEXT(AK312,"0.#"),1)=".",TRUE,FALSE)</formula>
    </cfRule>
  </conditionalFormatting>
  <conditionalFormatting sqref="AU303:AX331">
    <cfRule type="expression" dxfId="135" priority="165">
      <formula>IF(AND(AU303&gt;=0, RIGHT(TEXT(AU303,"0.#"),1)&lt;&gt;"."),TRUE,FALSE)</formula>
    </cfRule>
    <cfRule type="expression" dxfId="134" priority="166">
      <formula>IF(AND(AU303&gt;=0, RIGHT(TEXT(AU303,"0.#"),1)="."),TRUE,FALSE)</formula>
    </cfRule>
    <cfRule type="expression" dxfId="133" priority="167">
      <formula>IF(AND(AU303&lt;0, RIGHT(TEXT(AU303,"0.#"),1)&lt;&gt;"."),TRUE,FALSE)</formula>
    </cfRule>
    <cfRule type="expression" dxfId="132" priority="168">
      <formula>IF(AND(AU303&lt;0, RIGHT(TEXT(AU303,"0.#"),1)="."),TRUE,FALSE)</formula>
    </cfRule>
  </conditionalFormatting>
  <conditionalFormatting sqref="AK335">
    <cfRule type="expression" dxfId="131" priority="163">
      <formula>IF(RIGHT(TEXT(AK335,"0.#"),1)=".",FALSE,TRUE)</formula>
    </cfRule>
    <cfRule type="expression" dxfId="130" priority="164">
      <formula>IF(RIGHT(TEXT(AK335,"0.#"),1)=".",TRUE,FALSE)</formula>
    </cfRule>
  </conditionalFormatting>
  <conditionalFormatting sqref="AU335:AX335">
    <cfRule type="expression" dxfId="129" priority="159">
      <formula>IF(AND(AU335&gt;=0, RIGHT(TEXT(AU335,"0.#"),1)&lt;&gt;"."),TRUE,FALSE)</formula>
    </cfRule>
    <cfRule type="expression" dxfId="128" priority="160">
      <formula>IF(AND(AU335&gt;=0, RIGHT(TEXT(AU335,"0.#"),1)="."),TRUE,FALSE)</formula>
    </cfRule>
    <cfRule type="expression" dxfId="127" priority="161">
      <formula>IF(AND(AU335&lt;0, RIGHT(TEXT(AU335,"0.#"),1)&lt;&gt;"."),TRUE,FALSE)</formula>
    </cfRule>
    <cfRule type="expression" dxfId="126" priority="162">
      <formula>IF(AND(AU335&lt;0, RIGHT(TEXT(AU335,"0.#"),1)="."),TRUE,FALSE)</formula>
    </cfRule>
  </conditionalFormatting>
  <conditionalFormatting sqref="AK336:AK364">
    <cfRule type="expression" dxfId="125" priority="157">
      <formula>IF(RIGHT(TEXT(AK336,"0.#"),1)=".",FALSE,TRUE)</formula>
    </cfRule>
    <cfRule type="expression" dxfId="124" priority="158">
      <formula>IF(RIGHT(TEXT(AK336,"0.#"),1)=".",TRUE,FALSE)</formula>
    </cfRule>
  </conditionalFormatting>
  <conditionalFormatting sqref="AU336:AX364">
    <cfRule type="expression" dxfId="123" priority="153">
      <formula>IF(AND(AU336&gt;=0, RIGHT(TEXT(AU336,"0.#"),1)&lt;&gt;"."),TRUE,FALSE)</formula>
    </cfRule>
    <cfRule type="expression" dxfId="122" priority="154">
      <formula>IF(AND(AU336&gt;=0, RIGHT(TEXT(AU336,"0.#"),1)="."),TRUE,FALSE)</formula>
    </cfRule>
    <cfRule type="expression" dxfId="121" priority="155">
      <formula>IF(AND(AU336&lt;0, RIGHT(TEXT(AU336,"0.#"),1)&lt;&gt;"."),TRUE,FALSE)</formula>
    </cfRule>
    <cfRule type="expression" dxfId="120" priority="156">
      <formula>IF(AND(AU336&lt;0, RIGHT(TEXT(AU336,"0.#"),1)="."),TRUE,FALSE)</formula>
    </cfRule>
  </conditionalFormatting>
  <conditionalFormatting sqref="AU368:AX368">
    <cfRule type="expression" dxfId="119" priority="147">
      <formula>IF(AND(AU368&gt;=0, RIGHT(TEXT(AU368,"0.#"),1)&lt;&gt;"."),TRUE,FALSE)</formula>
    </cfRule>
    <cfRule type="expression" dxfId="118" priority="148">
      <formula>IF(AND(AU368&gt;=0, RIGHT(TEXT(AU368,"0.#"),1)="."),TRUE,FALSE)</formula>
    </cfRule>
    <cfRule type="expression" dxfId="117" priority="149">
      <formula>IF(AND(AU368&lt;0, RIGHT(TEXT(AU368,"0.#"),1)&lt;&gt;"."),TRUE,FALSE)</formula>
    </cfRule>
    <cfRule type="expression" dxfId="116" priority="150">
      <formula>IF(AND(AU368&lt;0, RIGHT(TEXT(AU368,"0.#"),1)="."),TRUE,FALSE)</formula>
    </cfRule>
  </conditionalFormatting>
  <conditionalFormatting sqref="AK378:AK397">
    <cfRule type="expression" dxfId="115" priority="145">
      <formula>IF(RIGHT(TEXT(AK378,"0.#"),1)=".",FALSE,TRUE)</formula>
    </cfRule>
    <cfRule type="expression" dxfId="114" priority="146">
      <formula>IF(RIGHT(TEXT(AK378,"0.#"),1)=".",TRUE,FALSE)</formula>
    </cfRule>
  </conditionalFormatting>
  <conditionalFormatting sqref="AU369:AX397">
    <cfRule type="expression" dxfId="113" priority="141">
      <formula>IF(AND(AU369&gt;=0, RIGHT(TEXT(AU369,"0.#"),1)&lt;&gt;"."),TRUE,FALSE)</formula>
    </cfRule>
    <cfRule type="expression" dxfId="112" priority="142">
      <formula>IF(AND(AU369&gt;=0, RIGHT(TEXT(AU369,"0.#"),1)="."),TRUE,FALSE)</formula>
    </cfRule>
    <cfRule type="expression" dxfId="111" priority="143">
      <formula>IF(AND(AU369&lt;0, RIGHT(TEXT(AU369,"0.#"),1)&lt;&gt;"."),TRUE,FALSE)</formula>
    </cfRule>
    <cfRule type="expression" dxfId="110" priority="144">
      <formula>IF(AND(AU369&lt;0, RIGHT(TEXT(AU369,"0.#"),1)="."),TRUE,FALSE)</formula>
    </cfRule>
  </conditionalFormatting>
  <conditionalFormatting sqref="AK401">
    <cfRule type="expression" dxfId="109" priority="139">
      <formula>IF(RIGHT(TEXT(AK401,"0.#"),1)=".",FALSE,TRUE)</formula>
    </cfRule>
    <cfRule type="expression" dxfId="108" priority="140">
      <formula>IF(RIGHT(TEXT(AK401,"0.#"),1)=".",TRUE,FALSE)</formula>
    </cfRule>
  </conditionalFormatting>
  <conditionalFormatting sqref="AU401:AX401">
    <cfRule type="expression" dxfId="107" priority="135">
      <formula>IF(AND(AU401&gt;=0, RIGHT(TEXT(AU401,"0.#"),1)&lt;&gt;"."),TRUE,FALSE)</formula>
    </cfRule>
    <cfRule type="expression" dxfId="106" priority="136">
      <formula>IF(AND(AU401&gt;=0, RIGHT(TEXT(AU401,"0.#"),1)="."),TRUE,FALSE)</formula>
    </cfRule>
    <cfRule type="expression" dxfId="105" priority="137">
      <formula>IF(AND(AU401&lt;0, RIGHT(TEXT(AU401,"0.#"),1)&lt;&gt;"."),TRUE,FALSE)</formula>
    </cfRule>
    <cfRule type="expression" dxfId="104" priority="138">
      <formula>IF(AND(AU401&lt;0, RIGHT(TEXT(AU401,"0.#"),1)="."),TRUE,FALSE)</formula>
    </cfRule>
  </conditionalFormatting>
  <conditionalFormatting sqref="AK402:AK430">
    <cfRule type="expression" dxfId="103" priority="133">
      <formula>IF(RIGHT(TEXT(AK402,"0.#"),1)=".",FALSE,TRUE)</formula>
    </cfRule>
    <cfRule type="expression" dxfId="102" priority="134">
      <formula>IF(RIGHT(TEXT(AK402,"0.#"),1)=".",TRUE,FALSE)</formula>
    </cfRule>
  </conditionalFormatting>
  <conditionalFormatting sqref="AU402:AX430">
    <cfRule type="expression" dxfId="101" priority="129">
      <formula>IF(AND(AU402&gt;=0, RIGHT(TEXT(AU402,"0.#"),1)&lt;&gt;"."),TRUE,FALSE)</formula>
    </cfRule>
    <cfRule type="expression" dxfId="100" priority="130">
      <formula>IF(AND(AU402&gt;=0, RIGHT(TEXT(AU402,"0.#"),1)="."),TRUE,FALSE)</formula>
    </cfRule>
    <cfRule type="expression" dxfId="99" priority="131">
      <formula>IF(AND(AU402&lt;0, RIGHT(TEXT(AU402,"0.#"),1)&lt;&gt;"."),TRUE,FALSE)</formula>
    </cfRule>
    <cfRule type="expression" dxfId="98" priority="132">
      <formula>IF(AND(AU402&lt;0, RIGHT(TEXT(AU402,"0.#"),1)="."),TRUE,FALSE)</formula>
    </cfRule>
  </conditionalFormatting>
  <conditionalFormatting sqref="AK434">
    <cfRule type="expression" dxfId="97" priority="127">
      <formula>IF(RIGHT(TEXT(AK434,"0.#"),1)=".",FALSE,TRUE)</formula>
    </cfRule>
    <cfRule type="expression" dxfId="96" priority="128">
      <formula>IF(RIGHT(TEXT(AK434,"0.#"),1)=".",TRUE,FALSE)</formula>
    </cfRule>
  </conditionalFormatting>
  <conditionalFormatting sqref="AU434:AX434">
    <cfRule type="expression" dxfId="95" priority="123">
      <formula>IF(AND(AU434&gt;=0, RIGHT(TEXT(AU434,"0.#"),1)&lt;&gt;"."),TRUE,FALSE)</formula>
    </cfRule>
    <cfRule type="expression" dxfId="94" priority="124">
      <formula>IF(AND(AU434&gt;=0, RIGHT(TEXT(AU434,"0.#"),1)="."),TRUE,FALSE)</formula>
    </cfRule>
    <cfRule type="expression" dxfId="93" priority="125">
      <formula>IF(AND(AU434&lt;0, RIGHT(TEXT(AU434,"0.#"),1)&lt;&gt;"."),TRUE,FALSE)</formula>
    </cfRule>
    <cfRule type="expression" dxfId="92" priority="126">
      <formula>IF(AND(AU434&lt;0, RIGHT(TEXT(AU434,"0.#"),1)="."),TRUE,FALSE)</formula>
    </cfRule>
  </conditionalFormatting>
  <conditionalFormatting sqref="AK435:AK463">
    <cfRule type="expression" dxfId="91" priority="121">
      <formula>IF(RIGHT(TEXT(AK435,"0.#"),1)=".",FALSE,TRUE)</formula>
    </cfRule>
    <cfRule type="expression" dxfId="90" priority="122">
      <formula>IF(RIGHT(TEXT(AK435,"0.#"),1)=".",TRUE,FALSE)</formula>
    </cfRule>
  </conditionalFormatting>
  <conditionalFormatting sqref="AU435:AX463">
    <cfRule type="expression" dxfId="89" priority="117">
      <formula>IF(AND(AU435&gt;=0, RIGHT(TEXT(AU435,"0.#"),1)&lt;&gt;"."),TRUE,FALSE)</formula>
    </cfRule>
    <cfRule type="expression" dxfId="88" priority="118">
      <formula>IF(AND(AU435&gt;=0, RIGHT(TEXT(AU435,"0.#"),1)="."),TRUE,FALSE)</formula>
    </cfRule>
    <cfRule type="expression" dxfId="87" priority="119">
      <formula>IF(AND(AU435&lt;0, RIGHT(TEXT(AU435,"0.#"),1)&lt;&gt;"."),TRUE,FALSE)</formula>
    </cfRule>
    <cfRule type="expression" dxfId="86" priority="120">
      <formula>IF(AND(AU435&lt;0, RIGHT(TEXT(AU435,"0.#"),1)="."),TRUE,FALSE)</formula>
    </cfRule>
  </conditionalFormatting>
  <conditionalFormatting sqref="AK467">
    <cfRule type="expression" dxfId="85" priority="115">
      <formula>IF(RIGHT(TEXT(AK467,"0.#"),1)=".",FALSE,TRUE)</formula>
    </cfRule>
    <cfRule type="expression" dxfId="84" priority="116">
      <formula>IF(RIGHT(TEXT(AK467,"0.#"),1)=".",TRUE,FALSE)</formula>
    </cfRule>
  </conditionalFormatting>
  <conditionalFormatting sqref="AU467:AX467">
    <cfRule type="expression" dxfId="83" priority="111">
      <formula>IF(AND(AU467&gt;=0, RIGHT(TEXT(AU467,"0.#"),1)&lt;&gt;"."),TRUE,FALSE)</formula>
    </cfRule>
    <cfRule type="expression" dxfId="82" priority="112">
      <formula>IF(AND(AU467&gt;=0, RIGHT(TEXT(AU467,"0.#"),1)="."),TRUE,FALSE)</formula>
    </cfRule>
    <cfRule type="expression" dxfId="81" priority="113">
      <formula>IF(AND(AU467&lt;0, RIGHT(TEXT(AU467,"0.#"),1)&lt;&gt;"."),TRUE,FALSE)</formula>
    </cfRule>
    <cfRule type="expression" dxfId="80" priority="114">
      <formula>IF(AND(AU467&lt;0, RIGHT(TEXT(AU467,"0.#"),1)="."),TRUE,FALSE)</formula>
    </cfRule>
  </conditionalFormatting>
  <conditionalFormatting sqref="AK468:AK496">
    <cfRule type="expression" dxfId="79" priority="109">
      <formula>IF(RIGHT(TEXT(AK468,"0.#"),1)=".",FALSE,TRUE)</formula>
    </cfRule>
    <cfRule type="expression" dxfId="78" priority="110">
      <formula>IF(RIGHT(TEXT(AK468,"0.#"),1)=".",TRUE,FALSE)</formula>
    </cfRule>
  </conditionalFormatting>
  <conditionalFormatting sqref="AU468:AX496">
    <cfRule type="expression" dxfId="77" priority="105">
      <formula>IF(AND(AU468&gt;=0, RIGHT(TEXT(AU468,"0.#"),1)&lt;&gt;"."),TRUE,FALSE)</formula>
    </cfRule>
    <cfRule type="expression" dxfId="76" priority="106">
      <formula>IF(AND(AU468&gt;=0, RIGHT(TEXT(AU468,"0.#"),1)="."),TRUE,FALSE)</formula>
    </cfRule>
    <cfRule type="expression" dxfId="75" priority="107">
      <formula>IF(AND(AU468&lt;0, RIGHT(TEXT(AU468,"0.#"),1)&lt;&gt;"."),TRUE,FALSE)</formula>
    </cfRule>
    <cfRule type="expression" dxfId="74" priority="108">
      <formula>IF(AND(AU468&lt;0, RIGHT(TEXT(AU468,"0.#"),1)="."),TRUE,FALSE)</formula>
    </cfRule>
  </conditionalFormatting>
  <conditionalFormatting sqref="AT24:AX24">
    <cfRule type="expression" dxfId="73" priority="103">
      <formula>IF(RIGHT(TEXT(AT24,"0.#"),1)=".",FALSE,TRUE)</formula>
    </cfRule>
    <cfRule type="expression" dxfId="72" priority="104">
      <formula>IF(RIGHT(TEXT(AT24,"0.#"),1)=".",TRUE,FALSE)</formula>
    </cfRule>
  </conditionalFormatting>
  <conditionalFormatting sqref="AE43:AI43 AE38:AI38 AE33:AI33 AE28:AI28">
    <cfRule type="expression" dxfId="71" priority="77">
      <formula>IF(RIGHT(TEXT(AE28,"0.#"),1)=".",FALSE,TRUE)</formula>
    </cfRule>
    <cfRule type="expression" dxfId="70" priority="78">
      <formula>IF(RIGHT(TEXT(AE28,"0.#"),1)=".",TRUE,FALSE)</formula>
    </cfRule>
  </conditionalFormatting>
  <conditionalFormatting sqref="AE44:AX44 AJ43:AS43 AE39:AX39 AJ38:AS38 AE34:AX34 AJ33:AS33 AE29:AX29 AJ28:AS28">
    <cfRule type="expression" dxfId="69" priority="75">
      <formula>IF(RIGHT(TEXT(AE28,"0.#"),1)=".",FALSE,TRUE)</formula>
    </cfRule>
    <cfRule type="expression" dxfId="68" priority="76">
      <formula>IF(RIGHT(TEXT(AE28,"0.#"),1)=".",TRUE,FALSE)</formula>
    </cfRule>
  </conditionalFormatting>
  <conditionalFormatting sqref="AE45:AI45 AE40:AI40 AE35:AI35 AE30:AI30">
    <cfRule type="expression" dxfId="67" priority="71">
      <formula>IF(AND(AE30&gt;=0, RIGHT(TEXT(AE30,"0.#"),1)&lt;&gt;"."),TRUE,FALSE)</formula>
    </cfRule>
    <cfRule type="expression" dxfId="66" priority="72">
      <formula>IF(AND(AE30&gt;=0, RIGHT(TEXT(AE30,"0.#"),1)="."),TRUE,FALSE)</formula>
    </cfRule>
    <cfRule type="expression" dxfId="65" priority="73">
      <formula>IF(AND(AE30&lt;0, RIGHT(TEXT(AE30,"0.#"),1)&lt;&gt;"."),TRUE,FALSE)</formula>
    </cfRule>
    <cfRule type="expression" dxfId="64" priority="74">
      <formula>IF(AND(AE30&lt;0, RIGHT(TEXT(AE30,"0.#"),1)="."),TRUE,FALSE)</formula>
    </cfRule>
  </conditionalFormatting>
  <conditionalFormatting sqref="AJ45:AS45 AJ40:AS40 AJ35:AS35 AJ30:AS30">
    <cfRule type="expression" dxfId="63" priority="67">
      <formula>IF(AND(AJ30&gt;=0, RIGHT(TEXT(AJ30,"0.#"),1)&lt;&gt;"."),TRUE,FALSE)</formula>
    </cfRule>
    <cfRule type="expression" dxfId="62" priority="68">
      <formula>IF(AND(AJ30&gt;=0, RIGHT(TEXT(AJ30,"0.#"),1)="."),TRUE,FALSE)</formula>
    </cfRule>
    <cfRule type="expression" dxfId="61" priority="69">
      <formula>IF(AND(AJ30&lt;0, RIGHT(TEXT(AJ30,"0.#"),1)&lt;&gt;"."),TRUE,FALSE)</formula>
    </cfRule>
    <cfRule type="expression" dxfId="60" priority="70">
      <formula>IF(AND(AJ30&lt;0, RIGHT(TEXT(AJ30,"0.#"),1)="."),TRUE,FALSE)</formula>
    </cfRule>
  </conditionalFormatting>
  <conditionalFormatting sqref="AE64:AI64 AE59:AI59">
    <cfRule type="expression" dxfId="59" priority="65">
      <formula>IF(RIGHT(TEXT(AE59,"0.#"),1)=".",FALSE,TRUE)</formula>
    </cfRule>
    <cfRule type="expression" dxfId="58" priority="66">
      <formula>IF(RIGHT(TEXT(AE59,"0.#"),1)=".",TRUE,FALSE)</formula>
    </cfRule>
  </conditionalFormatting>
  <conditionalFormatting sqref="AE65:AX65 AJ64:AS64 AE60:AX60 AJ59:AS59">
    <cfRule type="expression" dxfId="57" priority="63">
      <formula>IF(RIGHT(TEXT(AE59,"0.#"),1)=".",FALSE,TRUE)</formula>
    </cfRule>
    <cfRule type="expression" dxfId="56" priority="64">
      <formula>IF(RIGHT(TEXT(AE59,"0.#"),1)=".",TRUE,FALSE)</formula>
    </cfRule>
  </conditionalFormatting>
  <conditionalFormatting sqref="AE66:AI66 AE61:AI61">
    <cfRule type="expression" dxfId="55" priority="59">
      <formula>IF(AND(AE61&gt;=0, RIGHT(TEXT(AE61,"0.#"),1)&lt;&gt;"."),TRUE,FALSE)</formula>
    </cfRule>
    <cfRule type="expression" dxfId="54" priority="60">
      <formula>IF(AND(AE61&gt;=0, RIGHT(TEXT(AE61,"0.#"),1)="."),TRUE,FALSE)</formula>
    </cfRule>
    <cfRule type="expression" dxfId="53" priority="61">
      <formula>IF(AND(AE61&lt;0, RIGHT(TEXT(AE61,"0.#"),1)&lt;&gt;"."),TRUE,FALSE)</formula>
    </cfRule>
    <cfRule type="expression" dxfId="52" priority="62">
      <formula>IF(AND(AE61&lt;0, RIGHT(TEXT(AE61,"0.#"),1)="."),TRUE,FALSE)</formula>
    </cfRule>
  </conditionalFormatting>
  <conditionalFormatting sqref="AJ66:AS66 AJ61:AS61">
    <cfRule type="expression" dxfId="51" priority="55">
      <formula>IF(AND(AJ61&gt;=0, RIGHT(TEXT(AJ61,"0.#"),1)&lt;&gt;"."),TRUE,FALSE)</formula>
    </cfRule>
    <cfRule type="expression" dxfId="50" priority="56">
      <formula>IF(AND(AJ61&gt;=0, RIGHT(TEXT(AJ61,"0.#"),1)="."),TRUE,FALSE)</formula>
    </cfRule>
    <cfRule type="expression" dxfId="49" priority="57">
      <formula>IF(AND(AJ61&lt;0, RIGHT(TEXT(AJ61,"0.#"),1)&lt;&gt;"."),TRUE,FALSE)</formula>
    </cfRule>
    <cfRule type="expression" dxfId="48" priority="58">
      <formula>IF(AND(AJ61&lt;0, RIGHT(TEXT(AJ61,"0.#"),1)="."),TRUE,FALSE)</formula>
    </cfRule>
  </conditionalFormatting>
  <conditionalFormatting sqref="AE81:AX81 AE78:AX78 AE75:AX75 AE72:AX72">
    <cfRule type="expression" dxfId="47" priority="53">
      <formula>IF(RIGHT(TEXT(AE72,"0.#"),1)=".",FALSE,TRUE)</formula>
    </cfRule>
    <cfRule type="expression" dxfId="46" priority="54">
      <formula>IF(RIGHT(TEXT(AE72,"0.#"),1)=".",TRUE,FALSE)</formula>
    </cfRule>
  </conditionalFormatting>
  <conditionalFormatting sqref="AE80:AS80 AE77:AS77 AE74:AS74 AE71:AS71">
    <cfRule type="expression" dxfId="45" priority="51">
      <formula>IF(RIGHT(TEXT(AE71,"0.#"),1)=".",FALSE,TRUE)</formula>
    </cfRule>
    <cfRule type="expression" dxfId="44" priority="52">
      <formula>IF(RIGHT(TEXT(AE71,"0.#"),1)=".",TRUE,FALSE)</formula>
    </cfRule>
  </conditionalFormatting>
  <conditionalFormatting sqref="P14:AJ14">
    <cfRule type="expression" dxfId="43" priority="49">
      <formula>IF(RIGHT(TEXT(P14,"0.#"),1)=".",FALSE,TRUE)</formula>
    </cfRule>
    <cfRule type="expression" dxfId="42" priority="50">
      <formula>IF(RIGHT(TEXT(P14,"0.#"),1)=".",TRUE,FALSE)</formula>
    </cfRule>
  </conditionalFormatting>
  <conditionalFormatting sqref="P15:AJ17 P13:AJ13">
    <cfRule type="expression" dxfId="41" priority="47">
      <formula>IF(RIGHT(TEXT(P13,"0.#"),1)=".",FALSE,TRUE)</formula>
    </cfRule>
    <cfRule type="expression" dxfId="40" priority="48">
      <formula>IF(RIGHT(TEXT(P13,"0.#"),1)=".",TRUE,FALSE)</formula>
    </cfRule>
  </conditionalFormatting>
  <conditionalFormatting sqref="P19:AC19">
    <cfRule type="expression" dxfId="39" priority="45">
      <formula>IF(RIGHT(TEXT(P19,"0.#"),1)=".",FALSE,TRUE)</formula>
    </cfRule>
    <cfRule type="expression" dxfId="38" priority="46">
      <formula>IF(RIGHT(TEXT(P19,"0.#"),1)=".",TRUE,FALSE)</formula>
    </cfRule>
  </conditionalFormatting>
  <conditionalFormatting sqref="AK237">
    <cfRule type="expression" dxfId="37" priority="43">
      <formula>IF(RIGHT(TEXT(AK237,"0.#"),1)=".",FALSE,TRUE)</formula>
    </cfRule>
    <cfRule type="expression" dxfId="36" priority="44">
      <formula>IF(RIGHT(TEXT(AK237,"0.#"),1)=".",TRUE,FALSE)</formula>
    </cfRule>
  </conditionalFormatting>
  <conditionalFormatting sqref="AK368">
    <cfRule type="expression" dxfId="35" priority="39">
      <formula>IF(RIGHT(TEXT(AK368,"0.#"),1)=".",FALSE,TRUE)</formula>
    </cfRule>
    <cfRule type="expression" dxfId="34" priority="40">
      <formula>IF(RIGHT(TEXT(AK368,"0.#"),1)=".",TRUE,FALSE)</formula>
    </cfRule>
  </conditionalFormatting>
  <conditionalFormatting sqref="AK369:AK377">
    <cfRule type="expression" dxfId="33" priority="37">
      <formula>IF(RIGHT(TEXT(AK369,"0.#"),1)=".",FALSE,TRUE)</formula>
    </cfRule>
    <cfRule type="expression" dxfId="32" priority="38">
      <formula>IF(RIGHT(TEXT(AK369,"0.#"),1)=".",TRUE,FALSE)</formula>
    </cfRule>
  </conditionalFormatting>
  <conditionalFormatting sqref="AE68:AI68">
    <cfRule type="expression" dxfId="31" priority="35">
      <formula>IF(RIGHT(TEXT(AE68,"0.#"),1)=".",FALSE,TRUE)</formula>
    </cfRule>
    <cfRule type="expression" dxfId="30" priority="36">
      <formula>IF(RIGHT(TEXT(AE68,"0.#"),1)=".",TRUE,FALSE)</formula>
    </cfRule>
  </conditionalFormatting>
  <conditionalFormatting sqref="Y180">
    <cfRule type="expression" dxfId="29" priority="31">
      <formula>IF(RIGHT(TEXT(Y180,"0.#"),1)=".",FALSE,TRUE)</formula>
    </cfRule>
    <cfRule type="expression" dxfId="28" priority="32">
      <formula>IF(RIGHT(TEXT(Y180,"0.#"),1)=".",TRUE,FALSE)</formula>
    </cfRule>
  </conditionalFormatting>
  <conditionalFormatting sqref="Y193">
    <cfRule type="expression" dxfId="27" priority="29">
      <formula>IF(RIGHT(TEXT(Y193,"0.#"),1)=".",FALSE,TRUE)</formula>
    </cfRule>
    <cfRule type="expression" dxfId="26" priority="30">
      <formula>IF(RIGHT(TEXT(Y193,"0.#"),1)=".",TRUE,FALSE)</formula>
    </cfRule>
  </conditionalFormatting>
  <conditionalFormatting sqref="AK236">
    <cfRule type="expression" dxfId="25" priority="27">
      <formula>IF(RIGHT(TEXT(AK236,"0.#"),1)=".",FALSE,TRUE)</formula>
    </cfRule>
    <cfRule type="expression" dxfId="24" priority="28">
      <formula>IF(RIGHT(TEXT(AK236,"0.#"),1)=".",TRUE,FALSE)</formula>
    </cfRule>
  </conditionalFormatting>
  <conditionalFormatting sqref="AU236:AX236">
    <cfRule type="expression" dxfId="23" priority="23">
      <formula>IF(AND(AU236&gt;=0, RIGHT(TEXT(AU236,"0.#"),1)&lt;&gt;"."),TRUE,FALSE)</formula>
    </cfRule>
    <cfRule type="expression" dxfId="22" priority="24">
      <formula>IF(AND(AU236&gt;=0, RIGHT(TEXT(AU236,"0.#"),1)="."),TRUE,FALSE)</formula>
    </cfRule>
    <cfRule type="expression" dxfId="21" priority="25">
      <formula>IF(AND(AU236&lt;0, RIGHT(TEXT(AU236,"0.#"),1)&lt;&gt;"."),TRUE,FALSE)</formula>
    </cfRule>
    <cfRule type="expression" dxfId="20" priority="26">
      <formula>IF(AND(AU236&lt;0, RIGHT(TEXT(AU236,"0.#"),1)="."),TRUE,FALSE)</formula>
    </cfRule>
  </conditionalFormatting>
  <conditionalFormatting sqref="AK269">
    <cfRule type="expression" dxfId="19" priority="21">
      <formula>IF(RIGHT(TEXT(AK269,"0.#"),1)=".",FALSE,TRUE)</formula>
    </cfRule>
    <cfRule type="expression" dxfId="18" priority="22">
      <formula>IF(RIGHT(TEXT(AK269,"0.#"),1)=".",TRUE,FALSE)</formula>
    </cfRule>
  </conditionalFormatting>
  <conditionalFormatting sqref="AK302">
    <cfRule type="expression" dxfId="17" priority="19">
      <formula>IF(RIGHT(TEXT(AK302,"0.#"),1)=".",FALSE,TRUE)</formula>
    </cfRule>
    <cfRule type="expression" dxfId="16" priority="20">
      <formula>IF(RIGHT(TEXT(AK302,"0.#"),1)=".",TRUE,FALSE)</formula>
    </cfRule>
  </conditionalFormatting>
  <conditionalFormatting sqref="AK303:AK311">
    <cfRule type="expression" dxfId="15" priority="17">
      <formula>IF(RIGHT(TEXT(AK303,"0.#"),1)=".",FALSE,TRUE)</formula>
    </cfRule>
    <cfRule type="expression" dxfId="14" priority="18">
      <formula>IF(RIGHT(TEXT(AK303,"0.#"),1)=".",TRUE,FALSE)</formula>
    </cfRule>
  </conditionalFormatting>
  <conditionalFormatting sqref="AT69:AX69">
    <cfRule type="expression" dxfId="13" priority="13">
      <formula>IF(RIGHT(TEXT(AT69,"0.#"),1)=".",FALSE,TRUE)</formula>
    </cfRule>
    <cfRule type="expression" dxfId="12" priority="14">
      <formula>IF(RIGHT(TEXT(AT69,"0.#"),1)=".",TRUE,FALSE)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S24 AJ23:AS23">
    <cfRule type="expression" dxfId="9" priority="9">
      <formula>IF(RIGHT(TEXT(AE23,"0.#"),1)=".",FALSE,TRUE)</formula>
    </cfRule>
    <cfRule type="expression" dxfId="8" priority="10">
      <formula>IF(RIGHT(TEXT(AE23,"0.#"),1)=".",TRUE,FALSE)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U434:AU463 AU219:AX228 AU269:AU298 Y219:AB228 AU302:AU331 AK434:AK463 AU335:AU364 AE45:AS45 AU368:AU397 AK302:AK331 AU22:AY22 AU37:AX37 AU27:AX27 AU32:AX32 AK335:AK364 AU53:AX53 AE29:AX29 AU180:AX189 AK368:AK397 AE24:AX24 AE39:AX39 AE64:AS64 AE56:AS56 AU206:AX215 AK269:AK298 AK238:AK26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105" max="49" man="1"/>
    <brk id="133" max="49" man="1"/>
    <brk id="171" max="49" man="1"/>
    <brk id="203" max="49"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382</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2015-08-26T04:25:22Z</cp:lastPrinted>
  <dcterms:created xsi:type="dcterms:W3CDTF">2012-03-13T00:50:25Z</dcterms:created>
  <dcterms:modified xsi:type="dcterms:W3CDTF">2015-09-06T10:19:45Z</dcterms:modified>
</cp:coreProperties>
</file>