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02.公表版\"/>
    </mc:Choice>
  </mc:AlternateContent>
  <bookViews>
    <workbookView xWindow="0" yWindow="0" windowWidth="20490" windowHeight="723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<sst xmlns="http://schemas.openxmlformats.org/spreadsheetml/2006/main" count="739" uniqueCount="446">
  <si>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</si>
  <si>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</si>
  <si>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</si>
  <si>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</si>
  <si>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</si>
  <si>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</si>
  <si>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</si>
  <si>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</si>
  <si>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</si>
  <si>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</si>
  <si>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</si>
  <si>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</si>
  <si>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</si>
  <si>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</si>
  <si>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</si>
  <si>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</si>
  <si>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</si>
  <si>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</si>
  <si>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</si>
  <si>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</si>
  <si>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</si>
  <si>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</si>
  <si>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</si>
  <si>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</si>
  <si>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</si>
  <si>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</si>
  <si>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</si>
  <si>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</si>
  <si>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</si>
  <si>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</si>
  <si>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</si>
  <si>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</si>
  <si>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</si>
  <si>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</si>
  <si>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</si>
  <si>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</si>
  <si>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</si>
  <si>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</si>
  <si>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</si>
  <si>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</si>
  <si>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</si>
  <si>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</si>
  <si>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</si>
  <si>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</si>
  <si>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</si>
  <si>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</si>
  <si>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</si>
  <si>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</si>
  <si>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</si>
  <si>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</si>
  <si>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</si>
  <si>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</si>
  <si>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</si>
  <si>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</si>
  <si>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</si>
  <si>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</si>
  <si>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</si>
  <si>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</si>
  <si>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</si>
  <si>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</si>
  <si>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</si>
  <si>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</si>
  <si>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</si>
  <si>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</si>
  <si>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</si>
  <si>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</si>
  <si>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</si>
  <si>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</si>
  <si>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</si>
  <si>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</si>
  <si>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</si>
  <si>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</si>
  <si>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</si>
  <si>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</si>
  <si>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</si>
  <si>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</si>
  <si>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</si>
  <si>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</si>
  <si>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</si>
  <si>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</si>
  <si>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</si>
  <si>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</si>
  <si>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</si>
  <si>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</si>
  <si>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</si>
  <si>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</si>
  <si>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</si>
  <si>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</si>
  <si>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</si>
  <si>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</si>
  <si>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</si>
  <si>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</si>
  <si>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</si>
  <si>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</si>
  <si>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</si>
  <si>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</si>
  <si>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</si>
  <si>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</si>
  <si>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</si>
  <si>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</si>
  <si>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</si>
  <si>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</si>
  <si>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</si>
  <si>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</si>
  <si>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</si>
  <si>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</si>
  <si>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</si>
  <si>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</si>
  <si>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</si>
  <si>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</si>
  <si>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</si>
  <si>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</si>
  <si>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</si>
  <si>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</si>
  <si>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</si>
  <si>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</si>
  <si>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</si>
  <si>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</si>
  <si>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</si>
  <si>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</si>
  <si>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</si>
  <si>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</si>
  <si>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</si>
  <si>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</si>
  <si>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</si>
  <si>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</si>
  <si>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</si>
  <si>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</si>
  <si>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</si>
  <si>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</si>
  <si>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</si>
  <si>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</si>
  <si>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</si>
  <si>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</si>
  <si>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</si>
  <si>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</si>
  <si>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</si>
  <si>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</si>
  <si>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</si>
  <si>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</si>
  <si>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</si>
  <si>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</si>
  <si>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</si>
  <si>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</si>
  <si>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</si>
  <si>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</si>
  <si>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</si>
  <si>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</si>
  <si>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</si>
  <si>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</si>
  <si>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</si>
  <si>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</si>
  <si>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</si>
  <si>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</si>
  <si>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</si>
  <si>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</si>
  <si>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</si>
  <si>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</si>
  <si>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</si>
  <si>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</si>
  <si>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</si>
  <si>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</si>
  <si>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</si>
  <si>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</si>
  <si>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</si>
  <si>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</si>
  <si>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</si>
  <si>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</si>
  <si>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</si>
  <si>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</si>
  <si>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</si>
  <si>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</si>
  <si>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</si>
  <si>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</si>
  <si>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</si>
  <si>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</si>
  <si>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</si>
  <si>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</si>
  <si>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</si>
  <si>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</si>
  <si>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</si>
  <si>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</si>
  <si>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</si>
  <si>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</si>
  <si>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</si>
  <si>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</si>
  <si>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</si>
  <si>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</si>
  <si>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</si>
  <si>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</si>
  <si>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</si>
  <si>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</si>
  <si>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</si>
  <si>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</si>
  <si>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</si>
  <si>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</si>
  <si>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</si>
  <si>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</si>
  <si>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</si>
  <si>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</si>
  <si>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</si>
  <si>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</si>
  <si>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</si>
  <si>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</si>
  <si>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</si>
  <si>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</si>
  <si>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</si>
  <si>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</si>
  <si>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</si>
  <si>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</si>
  <si>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</si>
  <si>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</si>
  <si>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</si>
  <si>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</si>
  <si>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</si>
  <si>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</si>
  <si>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</si>
  <si>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</si>
  <si>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</si>
  <si>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</si>
  <si>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</si>
  <si>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</si>
  <si>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</si>
  <si>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</si>
  <si>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</si>
  <si>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</si>
  <si>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</si>
  <si>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</si>
  <si>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</si>
  <si>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</si>
  <si>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</si>
  <si>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</si>
  <si>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</si>
  <si>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</si>
  <si>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</si>
  <si>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</si>
  <si>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</si>
  <si>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</si>
  <si>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</si>
  <si>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</si>
  <si>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</si>
  <si>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</si>
  <si>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</si>
  <si>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</si>
  <si>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</si>
  <si>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</si>
  <si>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</si>
  <si>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</si>
  <si>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</si>
  <si>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</si>
  <si>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</si>
  <si>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</si>
  <si>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</si>
  <si>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</si>
  <si>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</si>
  <si>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</si>
  <si>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</si>
  <si>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</si>
  <si>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</si>
  <si>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</si>
  <si>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</si>
  <si>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</si>
  <si>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</si>
  <si>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</si>
  <si>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</si>
  <si>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</si>
  <si>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</si>
  <si>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</si>
  <si>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</si>
  <si>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</si>
  <si>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</si>
  <si>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</si>
  <si>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</si>
  <si>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</si>
  <si>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</si>
  <si>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</si>
  <si>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</si>
  <si>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</si>
  <si>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</si>
  <si>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</si>
  <si>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</si>
  <si>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</si>
  <si>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</si>
  <si>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</si>
  <si>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</si>
  <si>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</si>
  <si>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</si>
  <si>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</si>
  <si>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</si>
  <si>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</si>
  <si>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</si>
  <si>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</si>
  <si>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</si>
  <si>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</si>
  <si>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</si>
  <si>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</si>
  <si>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</si>
  <si>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</si>
  <si>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</si>
  <si>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</si>
  <si>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</si>
  <si>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</si>
  <si>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</si>
  <si>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</si>
  <si>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</si>
  <si>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</si>
  <si>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</si>
  <si>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</si>
  <si>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</si>
  <si>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</si>
  <si>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</si>
  <si>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</si>
  <si>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</si>
  <si>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</si>
  <si>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</si>
  <si>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</si>
  <si>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</si>
  <si>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</si>
  <si>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</si>
  <si>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</si>
  <si>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</si>
  <si>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</si>
  <si>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</si>
  <si>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</si>
  <si>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</si>
  <si>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</si>
  <si>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</si>
  <si>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</si>
  <si>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</si>
  <si>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</si>
  <si>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</si>
  <si>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</si>
  <si>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</si>
  <si>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</si>
  <si>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</si>
  <si>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</si>
  <si>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</si>
  <si>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</si>
  <si>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</si>
  <si>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</si>
  <si>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</si>
  <si>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</si>
  <si>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</si>
  <si>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</si>
  <si>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</si>
  <si>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</si>
  <si>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</si>
  <si>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</si>
  <si>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</si>
  <si>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</si>
  <si>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</si>
  <si>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</si>
  <si>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</si>
  <si>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</si>
  <si>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</si>
  <si>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</si>
  <si>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</si>
  <si>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</si>
  <si>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</si>
  <si>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</si>
  <si>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</si>
  <si>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</si>
  <si>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</si>
  <si>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</si>
  <si>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</si>
  <si>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</si>
  <si>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</si>
  <si>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</si>
  <si>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</si>
  <si>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</si>
  <si>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</si>
  <si>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</si>
  <si>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</si>
  <si>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</si>
  <si>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</si>
  <si>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</si>
  <si>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</si>
  <si>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</si>
  <si>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海洋・沿岸域環境の保全等の推進</t>
    <phoneticPr fontId="5"/>
  </si>
  <si>
    <t>総合政策局</t>
    <phoneticPr fontId="5"/>
  </si>
  <si>
    <t>海洋政策課</t>
    <phoneticPr fontId="5"/>
  </si>
  <si>
    <t>大沼　俊之</t>
    <phoneticPr fontId="5"/>
  </si>
  <si>
    <t>○</t>
  </si>
  <si>
    <t>2　良好な生活環境、自然環境の形成、バリアフリー社会の実現
　4　海洋･沿岸域環境や港湾空間の保全･再生･形成､海洋廃棄物処理､海洋汚染防止を推進する</t>
    <phoneticPr fontId="5"/>
  </si>
  <si>
    <t>－</t>
    <phoneticPr fontId="5"/>
  </si>
  <si>
    <t>我が国における海洋管理及び利活用のあり方に関する調査検討、海洋・沿岸域環境の保全に資する海洋汚染防止制度の普及啓発など、海洋基本法（平成19年成立）及び新たな海洋基本計画（平成25年閣議決定）に基づく施策を着実に実施し、海洋・沿岸域環境の保全等の推進に資することを目的とする。</t>
    <phoneticPr fontId="5"/>
  </si>
  <si>
    <t>○我が国における海洋管理及び利活用のあり方に関する調査検討を行う。
○北極海航路に関する調査検討を行う。
○マルポール条約（海洋汚染防止条約）の改正に伴う対応に関する調査検討を行う。
○海洋汚染防止講習会及び油濁防止管理者講習（法定講習）を開催する。</t>
    <phoneticPr fontId="5"/>
  </si>
  <si>
    <t>我が国の沿岸に重大な被害を及ぼす海洋汚染等の件数</t>
    <phoneticPr fontId="5"/>
  </si>
  <si>
    <t>我が国の沿岸に重大な被害を及ぼす海洋汚染等の件数の抑制</t>
    <rPh sb="25" eb="27">
      <t>ヨクセイ</t>
    </rPh>
    <phoneticPr fontId="5"/>
  </si>
  <si>
    <t>件</t>
    <rPh sb="0" eb="1">
      <t>ケン</t>
    </rPh>
    <phoneticPr fontId="5"/>
  </si>
  <si>
    <t>検討会・会議開催の回数</t>
    <phoneticPr fontId="5"/>
  </si>
  <si>
    <t>回</t>
    <rPh sb="0" eb="1">
      <t>カイ</t>
    </rPh>
    <phoneticPr fontId="5"/>
  </si>
  <si>
    <t>海洋汚染防止指導、油濁防止管理者講習にかかる会議開催の回数</t>
    <phoneticPr fontId="5"/>
  </si>
  <si>
    <t>503/2</t>
    <phoneticPr fontId="5"/>
  </si>
  <si>
    <t>521/3</t>
    <phoneticPr fontId="5"/>
  </si>
  <si>
    <t>千円（実績額）／回（会議回数等）
海洋観光の振興に関する検討会　回</t>
    <phoneticPr fontId="5"/>
  </si>
  <si>
    <t>千円（実績額）／回（会議回数等）
海洋汚染防止指導講習会　回
油濁防止管理者講習会　回</t>
    <phoneticPr fontId="5"/>
  </si>
  <si>
    <t>千円</t>
    <rPh sb="0" eb="2">
      <t>センエン</t>
    </rPh>
    <phoneticPr fontId="5"/>
  </si>
  <si>
    <t>千円/回</t>
    <rPh sb="0" eb="2">
      <t>センエン</t>
    </rPh>
    <rPh sb="3" eb="4">
      <t>カイ</t>
    </rPh>
    <phoneticPr fontId="5"/>
  </si>
  <si>
    <t>282/5</t>
  </si>
  <si>
    <t>198/5</t>
  </si>
  <si>
    <t>諸謝金（本省分）</t>
    <rPh sb="0" eb="1">
      <t>ショ</t>
    </rPh>
    <rPh sb="1" eb="3">
      <t>シャキン</t>
    </rPh>
    <rPh sb="4" eb="6">
      <t>ホンショウ</t>
    </rPh>
    <rPh sb="6" eb="7">
      <t>ブン</t>
    </rPh>
    <phoneticPr fontId="5"/>
  </si>
  <si>
    <t>職員旅費（本省分）</t>
    <rPh sb="0" eb="2">
      <t>ショクイン</t>
    </rPh>
    <rPh sb="2" eb="4">
      <t>リョヒ</t>
    </rPh>
    <rPh sb="5" eb="7">
      <t>ホンショウ</t>
    </rPh>
    <rPh sb="7" eb="8">
      <t>ブン</t>
    </rPh>
    <phoneticPr fontId="5"/>
  </si>
  <si>
    <t>委員等旅費（本省分）</t>
    <rPh sb="0" eb="2">
      <t>イイン</t>
    </rPh>
    <rPh sb="2" eb="3">
      <t>トウ</t>
    </rPh>
    <rPh sb="3" eb="5">
      <t>リョヒ</t>
    </rPh>
    <rPh sb="6" eb="8">
      <t>ホンショウ</t>
    </rPh>
    <rPh sb="8" eb="9">
      <t>ブン</t>
    </rPh>
    <phoneticPr fontId="5"/>
  </si>
  <si>
    <t>海洋環境対策調査費（本省分）</t>
    <rPh sb="0" eb="2">
      <t>カイヨウ</t>
    </rPh>
    <rPh sb="2" eb="4">
      <t>カンキョウ</t>
    </rPh>
    <rPh sb="4" eb="6">
      <t>タイサク</t>
    </rPh>
    <rPh sb="6" eb="9">
      <t>チョウサヒ</t>
    </rPh>
    <rPh sb="10" eb="12">
      <t>ホンショウ</t>
    </rPh>
    <rPh sb="12" eb="13">
      <t>ブン</t>
    </rPh>
    <phoneticPr fontId="5"/>
  </si>
  <si>
    <t>職員旅費（地方分）</t>
    <rPh sb="0" eb="2">
      <t>ショクイン</t>
    </rPh>
    <rPh sb="2" eb="4">
      <t>リョヒ</t>
    </rPh>
    <rPh sb="5" eb="7">
      <t>チホウ</t>
    </rPh>
    <rPh sb="7" eb="8">
      <t>ブン</t>
    </rPh>
    <phoneticPr fontId="5"/>
  </si>
  <si>
    <t>その他（地方分）</t>
    <rPh sb="2" eb="3">
      <t>タ</t>
    </rPh>
    <rPh sb="4" eb="6">
      <t>チホウ</t>
    </rPh>
    <rPh sb="6" eb="7">
      <t>ブン</t>
    </rPh>
    <phoneticPr fontId="5"/>
  </si>
  <si>
    <t>我が国における枠組みに関する事業であり、国が実施すべきである。</t>
    <phoneticPr fontId="5"/>
  </si>
  <si>
    <t>〃</t>
    <phoneticPr fontId="5"/>
  </si>
  <si>
    <t>一般競争及び企画競争で競争性の確保に努めている</t>
    <phoneticPr fontId="5"/>
  </si>
  <si>
    <t>○</t>
    <phoneticPr fontId="5"/>
  </si>
  <si>
    <t>‐</t>
  </si>
  <si>
    <t>海洋汚染防止にかかる講習会や、管轄海域管理・利活用及び海洋環境に係る調査等に限定している</t>
    <phoneticPr fontId="5"/>
  </si>
  <si>
    <t>北日本港湾コンサルタント・野村総合研究所共同企業体</t>
    <phoneticPr fontId="5"/>
  </si>
  <si>
    <t>北極海航路の利活用に向けた調査検討業務</t>
    <phoneticPr fontId="5"/>
  </si>
  <si>
    <t>-</t>
    <phoneticPr fontId="5"/>
  </si>
  <si>
    <t>ランドブレイン（株）</t>
    <phoneticPr fontId="5"/>
  </si>
  <si>
    <t>適正な海洋管理・利活用に資する海域利用調整のあり方等に関する調査検討業務</t>
    <phoneticPr fontId="5"/>
  </si>
  <si>
    <t>中央労働災害防止協会</t>
    <phoneticPr fontId="5"/>
  </si>
  <si>
    <t>マルポール条約附属書Ⅴに基づく個体ばら積み貨物残留物の海洋環境への有害性に関する基礎調査</t>
    <phoneticPr fontId="5"/>
  </si>
  <si>
    <t>海洋汚染防止指導に係る経費（旅費）</t>
    <phoneticPr fontId="5"/>
  </si>
  <si>
    <t>海洋汚染防止講習会等に関しては開催場所・人数等を過去の実績や地域間のバランスを踏まえ決定し、海洋汚染防止の啓発に着実に努めている。</t>
    <phoneticPr fontId="5"/>
  </si>
  <si>
    <t>我が国の沿岸に重大な被害を及ぼす海洋汚染等の件数は十分に抑制されている。</t>
    <phoneticPr fontId="5"/>
  </si>
  <si>
    <t>海洋政策推進に向けた調査検討においては、計画された会議等を行い、検討された内容についても今後の海洋政策の方針等に活用している。</t>
    <phoneticPr fontId="5"/>
  </si>
  <si>
    <t>53/1</t>
    <phoneticPr fontId="5"/>
  </si>
  <si>
    <t>1101/6</t>
    <phoneticPr fontId="5"/>
  </si>
  <si>
    <t>412/6</t>
    <phoneticPr fontId="5"/>
  </si>
  <si>
    <t>我が国の海域を適切に管理・利活用し持続可能な発展を図ること、又は海洋汚染防止法の趣旨を周知することはそれぞれ必要な事業であり、継続して取り組んでいく必要がある。</t>
  </si>
  <si>
    <t xml:space="preserve">A.北日本港湾コンサルタント・野村総合研究所共同企業体
</t>
    <phoneticPr fontId="5"/>
  </si>
  <si>
    <t>調査検討</t>
  </si>
  <si>
    <t>アンケート調査、検討、資料作成</t>
  </si>
  <si>
    <t>B.ランドブレイン（株）</t>
    <phoneticPr fontId="5"/>
  </si>
  <si>
    <t>調査検討、資料作成</t>
  </si>
  <si>
    <t>298/5</t>
    <phoneticPr fontId="5"/>
  </si>
  <si>
    <t>東北運輸局</t>
    <rPh sb="0" eb="2">
      <t>トウホク</t>
    </rPh>
    <rPh sb="2" eb="4">
      <t>ウンユ</t>
    </rPh>
    <phoneticPr fontId="5"/>
  </si>
  <si>
    <t>近畿運輸局</t>
    <rPh sb="0" eb="2">
      <t>キンキ</t>
    </rPh>
    <rPh sb="2" eb="4">
      <t>ウンユ</t>
    </rPh>
    <rPh sb="4" eb="5">
      <t>キョク</t>
    </rPh>
    <phoneticPr fontId="5"/>
  </si>
  <si>
    <t>四国運輸局</t>
    <rPh sb="0" eb="2">
      <t>シコク</t>
    </rPh>
    <rPh sb="2" eb="4">
      <t>ウンユ</t>
    </rPh>
    <phoneticPr fontId="5"/>
  </si>
  <si>
    <t>関東運輸局</t>
    <rPh sb="0" eb="2">
      <t>カントウ</t>
    </rPh>
    <rPh sb="2" eb="4">
      <t>ウンユ</t>
    </rPh>
    <rPh sb="4" eb="5">
      <t>キョク</t>
    </rPh>
    <phoneticPr fontId="5"/>
  </si>
  <si>
    <t>油濁防止管理者講習に係る経費（諸謝金、委員等旅費）</t>
    <rPh sb="15" eb="16">
      <t>ショ</t>
    </rPh>
    <phoneticPr fontId="5"/>
  </si>
  <si>
    <t>C.中央労働災害防止協会</t>
    <phoneticPr fontId="5"/>
  </si>
  <si>
    <t>企画競争から一般競争への移行による競争性の向上に取り組むとともに、事業内容の重要性・必要性を点検し真に必要な内容について重点的に調査を実施する等、予算の効果的な執行を図るべき。</t>
    <rPh sb="0" eb="2">
      <t>キカク</t>
    </rPh>
    <rPh sb="2" eb="4">
      <t>キョウソウ</t>
    </rPh>
    <rPh sb="6" eb="8">
      <t>イッパン</t>
    </rPh>
    <rPh sb="8" eb="10">
      <t>キョウソウ</t>
    </rPh>
    <rPh sb="12" eb="14">
      <t>イコウ</t>
    </rPh>
    <rPh sb="17" eb="19">
      <t>キョウソウ</t>
    </rPh>
    <rPh sb="19" eb="20">
      <t>セイ</t>
    </rPh>
    <rPh sb="21" eb="23">
      <t>コウジョウ</t>
    </rPh>
    <rPh sb="24" eb="25">
      <t>ト</t>
    </rPh>
    <rPh sb="26" eb="27">
      <t>ク</t>
    </rPh>
    <rPh sb="33" eb="35">
      <t>ジギョウ</t>
    </rPh>
    <rPh sb="35" eb="37">
      <t>ナイヨウ</t>
    </rPh>
    <rPh sb="38" eb="41">
      <t>ジュウヨウセイ</t>
    </rPh>
    <rPh sb="42" eb="45">
      <t>ヒツヨウセイ</t>
    </rPh>
    <rPh sb="46" eb="48">
      <t>テンケン</t>
    </rPh>
    <rPh sb="49" eb="50">
      <t>シン</t>
    </rPh>
    <rPh sb="51" eb="53">
      <t>ヒツヨウ</t>
    </rPh>
    <rPh sb="54" eb="56">
      <t>ナイヨウ</t>
    </rPh>
    <rPh sb="60" eb="63">
      <t>ジュウテンテキ</t>
    </rPh>
    <rPh sb="64" eb="66">
      <t>チョウサ</t>
    </rPh>
    <rPh sb="67" eb="69">
      <t>ジッシ</t>
    </rPh>
    <rPh sb="71" eb="72">
      <t>トウ</t>
    </rPh>
    <rPh sb="73" eb="75">
      <t>ヨサン</t>
    </rPh>
    <rPh sb="76" eb="79">
      <t>コウカテキ</t>
    </rPh>
    <rPh sb="80" eb="82">
      <t>シッコウ</t>
    </rPh>
    <rPh sb="83" eb="84">
      <t>ハカ</t>
    </rPh>
    <phoneticPr fontId="5"/>
  </si>
  <si>
    <t>引き続き、一般競争等による調達を行い、競争性の確保を図る。また内部でできる業務については、出来る限り自前で行うことでコストの削減に努める。</t>
    <phoneticPr fontId="5"/>
  </si>
  <si>
    <t>執行等改善</t>
  </si>
  <si>
    <t>※百万円未満を四捨五入しているため、「予算額・執行額」欄と誤差が生じている。
北極海航路に関する調査検討において、継続的調査に加え新たな需要調査項目が増加となったため。</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rPh sb="39" eb="42">
      <t>ホッキョクカイ</t>
    </rPh>
    <rPh sb="42" eb="44">
      <t>コウロ</t>
    </rPh>
    <rPh sb="45" eb="46">
      <t>カン</t>
    </rPh>
    <rPh sb="48" eb="50">
      <t>チョウサ</t>
    </rPh>
    <rPh sb="50" eb="52">
      <t>ケントウ</t>
    </rPh>
    <rPh sb="57" eb="60">
      <t>ケイゾクテキ</t>
    </rPh>
    <rPh sb="60" eb="62">
      <t>チョウサ</t>
    </rPh>
    <rPh sb="63" eb="64">
      <t>クワ</t>
    </rPh>
    <rPh sb="65" eb="66">
      <t>アラ</t>
    </rPh>
    <rPh sb="68" eb="70">
      <t>ジュヨウ</t>
    </rPh>
    <rPh sb="70" eb="72">
      <t>チョウサ</t>
    </rPh>
    <rPh sb="72" eb="74">
      <t>コウモク</t>
    </rPh>
    <rPh sb="75" eb="77">
      <t>ゾウカ</t>
    </rPh>
    <phoneticPr fontId="5"/>
  </si>
  <si>
    <t>海洋の適切な管理の検討ならびに海洋汚染防止法の周知のための検討会・講習会にかかる費用であり、水準として妥当である。</t>
    <rPh sb="3" eb="5">
      <t>テキセツ</t>
    </rPh>
    <rPh sb="6" eb="8">
      <t>カンリ</t>
    </rPh>
    <rPh sb="9" eb="11">
      <t>ケントウ</t>
    </rPh>
    <rPh sb="15" eb="17">
      <t>カイヨウ</t>
    </rPh>
    <rPh sb="17" eb="19">
      <t>オセン</t>
    </rPh>
    <rPh sb="19" eb="22">
      <t>ボウシホウ</t>
    </rPh>
    <rPh sb="23" eb="25">
      <t>シュウチ</t>
    </rPh>
    <rPh sb="29" eb="31">
      <t>ケントウ</t>
    </rPh>
    <rPh sb="31" eb="32">
      <t>カイ</t>
    </rPh>
    <rPh sb="33" eb="36">
      <t>コウシュウカイ</t>
    </rPh>
    <rPh sb="40" eb="42">
      <t>ヒヨウ</t>
    </rPh>
    <rPh sb="46" eb="48">
      <t>スイジュン</t>
    </rPh>
    <rPh sb="51" eb="53">
      <t>ダトウ</t>
    </rPh>
    <phoneticPr fontId="5"/>
  </si>
  <si>
    <t>所見を踏まえ、発注方法について一般競争入札への移行完了による競争性の確保を行った。海洋基本計画の推進に向けた事業内容の重要性、必要性を精査し、海洋基本計画、海洋基本計画に関連した政府の各種方針及び、社会情勢の変化等を踏まえた調査内容の重点化等を図った上で、引き続き効果的な執行に取り組む。</t>
    <rPh sb="71" eb="73">
      <t>カイヨウ</t>
    </rPh>
    <rPh sb="73" eb="75">
      <t>キホン</t>
    </rPh>
    <rPh sb="75" eb="77">
      <t>ケイカク</t>
    </rPh>
    <rPh sb="96" eb="97">
      <t>オヨ</t>
    </rPh>
    <rPh sb="106" eb="107">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</si>
</sst>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wrapText="1"/>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86" xfId="0" applyFont="1" applyFill="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23" fillId="0" borderId="25" xfId="0" quotePrefix="1" applyFont="1" applyFill="1" applyBorder="1" applyAlignment="1" applyProtection="1">
      <alignment vertical="center" wrapText="1"/>
      <protection locked="0"/>
    </xf>
    <xf numFmtId="0" fontId="3"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2">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129872</xdr:colOff>
      <xdr:row>140</xdr:row>
      <xdr:rowOff>11206</xdr:rowOff>
    </xdr:from>
    <xdr:to>
      <xdr:col>33</xdr:col>
      <xdr:colOff>20982</xdr:colOff>
      <xdr:row>140</xdr:row>
      <xdr:rowOff>341076</xdr:rowOff>
    </xdr:to>
    <xdr:sp macro="" textlink="">
      <xdr:nvSpPr>
        <xdr:cNvPr id="30" name="正方形/長方形 29"/>
        <xdr:cNvSpPr/>
      </xdr:nvSpPr>
      <xdr:spPr bwMode="auto">
        <a:xfrm>
          <a:off x="4074343" y="50740235"/>
          <a:ext cx="1863345" cy="329870"/>
        </a:xfrm>
        <a:prstGeom prst="rect">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国土交通省</a:t>
          </a:r>
          <a:endParaRPr kumimoji="1" lang="en-US" altLang="ja-JP"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３０．４０百万円</a:t>
          </a:r>
        </a:p>
      </xdr:txBody>
    </xdr:sp>
    <xdr:clientData/>
  </xdr:twoCellAnchor>
  <xdr:twoCellAnchor>
    <xdr:from>
      <xdr:col>12</xdr:col>
      <xdr:colOff>11205</xdr:colOff>
      <xdr:row>152</xdr:row>
      <xdr:rowOff>345515</xdr:rowOff>
    </xdr:from>
    <xdr:to>
      <xdr:col>21</xdr:col>
      <xdr:colOff>80308</xdr:colOff>
      <xdr:row>153</xdr:row>
      <xdr:rowOff>316553</xdr:rowOff>
    </xdr:to>
    <xdr:sp macro="" textlink="">
      <xdr:nvSpPr>
        <xdr:cNvPr id="31" name="正方形/長方形 30"/>
        <xdr:cNvSpPr/>
      </xdr:nvSpPr>
      <xdr:spPr bwMode="auto">
        <a:xfrm>
          <a:off x="2162734" y="55243133"/>
          <a:ext cx="1682750" cy="318420"/>
        </a:xfrm>
        <a:prstGeom prst="rect">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職員旅費</a:t>
          </a:r>
          <a:endParaRPr kumimoji="1" lang="en-US" altLang="ja-JP"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０．３３百万円</a:t>
          </a:r>
        </a:p>
      </xdr:txBody>
    </xdr:sp>
    <xdr:clientData/>
  </xdr:twoCellAnchor>
  <xdr:twoCellAnchor>
    <xdr:from>
      <xdr:col>12</xdr:col>
      <xdr:colOff>1</xdr:colOff>
      <xdr:row>155</xdr:row>
      <xdr:rowOff>4043</xdr:rowOff>
    </xdr:from>
    <xdr:to>
      <xdr:col>21</xdr:col>
      <xdr:colOff>69104</xdr:colOff>
      <xdr:row>155</xdr:row>
      <xdr:rowOff>322463</xdr:rowOff>
    </xdr:to>
    <xdr:sp macro="" textlink="">
      <xdr:nvSpPr>
        <xdr:cNvPr id="32" name="正方形/長方形 31"/>
        <xdr:cNvSpPr/>
      </xdr:nvSpPr>
      <xdr:spPr bwMode="auto">
        <a:xfrm>
          <a:off x="2151530" y="55943808"/>
          <a:ext cx="1682750" cy="318420"/>
        </a:xfrm>
        <a:prstGeom prst="rect">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委員等旅費</a:t>
          </a:r>
          <a:endParaRPr kumimoji="1" lang="en-US" altLang="ja-JP"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０．００１百万円</a:t>
          </a:r>
        </a:p>
      </xdr:txBody>
    </xdr:sp>
    <xdr:clientData/>
  </xdr:twoCellAnchor>
  <xdr:twoCellAnchor>
    <xdr:from>
      <xdr:col>12</xdr:col>
      <xdr:colOff>2</xdr:colOff>
      <xdr:row>157</xdr:row>
      <xdr:rowOff>15386</xdr:rowOff>
    </xdr:from>
    <xdr:to>
      <xdr:col>21</xdr:col>
      <xdr:colOff>69105</xdr:colOff>
      <xdr:row>157</xdr:row>
      <xdr:rowOff>333806</xdr:rowOff>
    </xdr:to>
    <xdr:sp macro="" textlink="">
      <xdr:nvSpPr>
        <xdr:cNvPr id="41" name="正方形/長方形 40"/>
        <xdr:cNvSpPr/>
      </xdr:nvSpPr>
      <xdr:spPr bwMode="auto">
        <a:xfrm>
          <a:off x="2151531" y="56649915"/>
          <a:ext cx="1682750" cy="318420"/>
        </a:xfrm>
        <a:prstGeom prst="rect">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諸謝金</a:t>
          </a:r>
          <a:endParaRPr kumimoji="1" lang="en-US" altLang="ja-JP"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０．０６百万円</a:t>
          </a:r>
        </a:p>
      </xdr:txBody>
    </xdr:sp>
    <xdr:clientData/>
  </xdr:twoCellAnchor>
  <xdr:twoCellAnchor>
    <xdr:from>
      <xdr:col>12</xdr:col>
      <xdr:colOff>11208</xdr:colOff>
      <xdr:row>159</xdr:row>
      <xdr:rowOff>15386</xdr:rowOff>
    </xdr:from>
    <xdr:to>
      <xdr:col>21</xdr:col>
      <xdr:colOff>80311</xdr:colOff>
      <xdr:row>159</xdr:row>
      <xdr:rowOff>333806</xdr:rowOff>
    </xdr:to>
    <xdr:sp macro="" textlink="">
      <xdr:nvSpPr>
        <xdr:cNvPr id="50" name="正方形/長方形 49"/>
        <xdr:cNvSpPr/>
      </xdr:nvSpPr>
      <xdr:spPr bwMode="auto">
        <a:xfrm>
          <a:off x="2162737" y="57344680"/>
          <a:ext cx="1682750" cy="318420"/>
        </a:xfrm>
        <a:prstGeom prst="rect">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海洋環境対策調査費</a:t>
          </a:r>
          <a:endParaRPr kumimoji="1" lang="en-US" altLang="ja-JP"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０．１５百万円</a:t>
          </a:r>
        </a:p>
      </xdr:txBody>
    </xdr:sp>
    <xdr:clientData/>
  </xdr:twoCellAnchor>
  <xdr:twoCellAnchor>
    <xdr:from>
      <xdr:col>24</xdr:col>
      <xdr:colOff>141987</xdr:colOff>
      <xdr:row>142</xdr:row>
      <xdr:rowOff>290174</xdr:rowOff>
    </xdr:from>
    <xdr:to>
      <xdr:col>31</xdr:col>
      <xdr:colOff>23578</xdr:colOff>
      <xdr:row>151</xdr:row>
      <xdr:rowOff>280150</xdr:rowOff>
    </xdr:to>
    <xdr:grpSp>
      <xdr:nvGrpSpPr>
        <xdr:cNvPr id="63" name="グループ化 29"/>
        <xdr:cNvGrpSpPr>
          <a:grpSpLocks/>
        </xdr:cNvGrpSpPr>
      </xdr:nvGrpSpPr>
      <xdr:grpSpPr bwMode="auto">
        <a:xfrm>
          <a:off x="4999737" y="33032362"/>
          <a:ext cx="1298435" cy="3204663"/>
          <a:chOff x="3083723" y="1630047"/>
          <a:chExt cx="2354495" cy="1580123"/>
        </a:xfrm>
      </xdr:grpSpPr>
      <xdr:sp macro="" textlink="">
        <xdr:nvSpPr>
          <xdr:cNvPr id="64" name="正方形/長方形 63"/>
          <xdr:cNvSpPr/>
        </xdr:nvSpPr>
        <xdr:spPr>
          <a:xfrm>
            <a:off x="3137234" y="1842544"/>
            <a:ext cx="2176124" cy="589196"/>
          </a:xfrm>
          <a:prstGeom prst="rect">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Ｃ．中央労働災害防止協会</a:t>
            </a:r>
          </a:p>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６百万円</a:t>
            </a:r>
          </a:p>
        </xdr:txBody>
      </xdr:sp>
      <xdr:sp macro="" textlink="">
        <xdr:nvSpPr>
          <xdr:cNvPr id="65" name="正方形/長方形 64"/>
          <xdr:cNvSpPr/>
        </xdr:nvSpPr>
        <xdr:spPr>
          <a:xfrm>
            <a:off x="3137234" y="1630047"/>
            <a:ext cx="2211798" cy="212497"/>
          </a:xfrm>
          <a:prstGeom prst="rect">
            <a:avLst/>
          </a:prstGeom>
          <a:noFill/>
          <a:ln w="9525" cap="flat" cmpd="sng" algn="ctr">
            <a:no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一般競争</a:t>
            </a:r>
            <a:r>
              <a:rPr kumimoji="1" lang="en-US" altLang="ja-JP"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6" name="大かっこ 65"/>
          <xdr:cNvSpPr/>
        </xdr:nvSpPr>
        <xdr:spPr>
          <a:xfrm>
            <a:off x="3083723" y="2523501"/>
            <a:ext cx="2354495" cy="686669"/>
          </a:xfrm>
          <a:prstGeom prst="bracketPair">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マルポール条約附属書</a:t>
            </a:r>
            <a:r>
              <a:rPr kumimoji="1" lang="en-US" altLang="ja-JP"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Ⅴ</a:t>
            </a:r>
            <a:r>
              <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に基づく個体ばら積み貨物残留物の海洋環境への有害性に関する基礎調査</a:t>
            </a:r>
            <a:endParaRPr kumimoji="1" lang="en-US" altLang="ja-JP"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16</xdr:col>
      <xdr:colOff>153193</xdr:colOff>
      <xdr:row>142</xdr:row>
      <xdr:rowOff>290174</xdr:rowOff>
    </xdr:from>
    <xdr:to>
      <xdr:col>23</xdr:col>
      <xdr:colOff>34784</xdr:colOff>
      <xdr:row>151</xdr:row>
      <xdr:rowOff>280150</xdr:rowOff>
    </xdr:to>
    <xdr:grpSp>
      <xdr:nvGrpSpPr>
        <xdr:cNvPr id="67" name="グループ化 29"/>
        <xdr:cNvGrpSpPr>
          <a:grpSpLocks/>
        </xdr:cNvGrpSpPr>
      </xdr:nvGrpSpPr>
      <xdr:grpSpPr bwMode="auto">
        <a:xfrm>
          <a:off x="3391693" y="33032362"/>
          <a:ext cx="1298435" cy="3204663"/>
          <a:chOff x="3083723" y="1630047"/>
          <a:chExt cx="2354495" cy="1580123"/>
        </a:xfrm>
      </xdr:grpSpPr>
      <xdr:sp macro="" textlink="">
        <xdr:nvSpPr>
          <xdr:cNvPr id="68" name="正方形/長方形 67"/>
          <xdr:cNvSpPr/>
        </xdr:nvSpPr>
        <xdr:spPr>
          <a:xfrm>
            <a:off x="3137234" y="1842544"/>
            <a:ext cx="2176124" cy="589196"/>
          </a:xfrm>
          <a:prstGeom prst="rect">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Ｂ．ランドブレイン（株）</a:t>
            </a:r>
          </a:p>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８百万円</a:t>
            </a:r>
          </a:p>
        </xdr:txBody>
      </xdr:sp>
      <xdr:sp macro="" textlink="">
        <xdr:nvSpPr>
          <xdr:cNvPr id="69" name="正方形/長方形 68"/>
          <xdr:cNvSpPr/>
        </xdr:nvSpPr>
        <xdr:spPr>
          <a:xfrm>
            <a:off x="3137234" y="1630047"/>
            <a:ext cx="2211798" cy="212497"/>
          </a:xfrm>
          <a:prstGeom prst="rect">
            <a:avLst/>
          </a:prstGeom>
          <a:noFill/>
          <a:ln w="9525" cap="flat" cmpd="sng" algn="ctr">
            <a:no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一般競争</a:t>
            </a:r>
            <a:r>
              <a:rPr kumimoji="1" lang="en-US" altLang="ja-JP"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70" name="大かっこ 69"/>
          <xdr:cNvSpPr/>
        </xdr:nvSpPr>
        <xdr:spPr>
          <a:xfrm>
            <a:off x="3083723" y="2523501"/>
            <a:ext cx="2354495" cy="686669"/>
          </a:xfrm>
          <a:prstGeom prst="bracketPair">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適正な海洋管理・利活用に資する海域利用調整のあり方等に関する調査検討業務</a:t>
            </a:r>
          </a:p>
        </xdr:txBody>
      </xdr:sp>
    </xdr:grpSp>
    <xdr:clientData/>
  </xdr:twoCellAnchor>
  <xdr:twoCellAnchor>
    <xdr:from>
      <xdr:col>8</xdr:col>
      <xdr:colOff>153195</xdr:colOff>
      <xdr:row>142</xdr:row>
      <xdr:rowOff>290174</xdr:rowOff>
    </xdr:from>
    <xdr:to>
      <xdr:col>15</xdr:col>
      <xdr:colOff>34786</xdr:colOff>
      <xdr:row>151</xdr:row>
      <xdr:rowOff>280150</xdr:rowOff>
    </xdr:to>
    <xdr:grpSp>
      <xdr:nvGrpSpPr>
        <xdr:cNvPr id="71" name="グループ化 29"/>
        <xdr:cNvGrpSpPr>
          <a:grpSpLocks/>
        </xdr:cNvGrpSpPr>
      </xdr:nvGrpSpPr>
      <xdr:grpSpPr bwMode="auto">
        <a:xfrm>
          <a:off x="1772445" y="33032362"/>
          <a:ext cx="1298435" cy="3204663"/>
          <a:chOff x="3083723" y="1630047"/>
          <a:chExt cx="2354495" cy="1580123"/>
        </a:xfrm>
      </xdr:grpSpPr>
      <xdr:sp macro="" textlink="">
        <xdr:nvSpPr>
          <xdr:cNvPr id="72" name="正方形/長方形 71"/>
          <xdr:cNvSpPr/>
        </xdr:nvSpPr>
        <xdr:spPr>
          <a:xfrm>
            <a:off x="3137234" y="1842544"/>
            <a:ext cx="2176124" cy="589196"/>
          </a:xfrm>
          <a:prstGeom prst="rect">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Ａ．北日本港湾コンサルタント・野村総合研究所共同企業体</a:t>
            </a:r>
          </a:p>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１６百万円</a:t>
            </a:r>
          </a:p>
        </xdr:txBody>
      </xdr:sp>
      <xdr:sp macro="" textlink="">
        <xdr:nvSpPr>
          <xdr:cNvPr id="73" name="正方形/長方形 72"/>
          <xdr:cNvSpPr/>
        </xdr:nvSpPr>
        <xdr:spPr>
          <a:xfrm>
            <a:off x="3137234" y="1630047"/>
            <a:ext cx="2211798" cy="212497"/>
          </a:xfrm>
          <a:prstGeom prst="rect">
            <a:avLst/>
          </a:prstGeom>
          <a:noFill/>
          <a:ln w="9525" cap="flat" cmpd="sng" algn="ctr">
            <a:no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企画競争</a:t>
            </a:r>
            <a:r>
              <a:rPr kumimoji="1" lang="en-US" altLang="ja-JP"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74" name="大かっこ 73"/>
          <xdr:cNvSpPr/>
        </xdr:nvSpPr>
        <xdr:spPr>
          <a:xfrm>
            <a:off x="3083723" y="2523501"/>
            <a:ext cx="2354495" cy="686669"/>
          </a:xfrm>
          <a:prstGeom prst="bracketPair">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北極海航路の利活用に向けた調査検討業務</a:t>
            </a:r>
          </a:p>
        </xdr:txBody>
      </xdr:sp>
    </xdr:grpSp>
    <xdr:clientData/>
  </xdr:twoCellAnchor>
  <xdr:twoCellAnchor>
    <xdr:from>
      <xdr:col>32</xdr:col>
      <xdr:colOff>164399</xdr:colOff>
      <xdr:row>142</xdr:row>
      <xdr:rowOff>301380</xdr:rowOff>
    </xdr:from>
    <xdr:to>
      <xdr:col>39</xdr:col>
      <xdr:colOff>45990</xdr:colOff>
      <xdr:row>151</xdr:row>
      <xdr:rowOff>291356</xdr:rowOff>
    </xdr:to>
    <xdr:grpSp>
      <xdr:nvGrpSpPr>
        <xdr:cNvPr id="81" name="グループ化 29"/>
        <xdr:cNvGrpSpPr>
          <a:grpSpLocks/>
        </xdr:cNvGrpSpPr>
      </xdr:nvGrpSpPr>
      <xdr:grpSpPr bwMode="auto">
        <a:xfrm>
          <a:off x="6641399" y="33043568"/>
          <a:ext cx="1298435" cy="3204663"/>
          <a:chOff x="3083723" y="1630047"/>
          <a:chExt cx="2354495" cy="1580123"/>
        </a:xfrm>
      </xdr:grpSpPr>
      <xdr:sp macro="" textlink="">
        <xdr:nvSpPr>
          <xdr:cNvPr id="82" name="正方形/長方形 81"/>
          <xdr:cNvSpPr/>
        </xdr:nvSpPr>
        <xdr:spPr>
          <a:xfrm>
            <a:off x="3137234" y="1842544"/>
            <a:ext cx="2176124" cy="589196"/>
          </a:xfrm>
          <a:prstGeom prst="rect">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Ｄ．地方運輸局</a:t>
            </a:r>
          </a:p>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２局</a:t>
            </a:r>
          </a:p>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０．０７百万円</a:t>
            </a:r>
          </a:p>
        </xdr:txBody>
      </xdr:sp>
      <xdr:sp macro="" textlink="">
        <xdr:nvSpPr>
          <xdr:cNvPr id="83" name="正方形/長方形 82"/>
          <xdr:cNvSpPr/>
        </xdr:nvSpPr>
        <xdr:spPr>
          <a:xfrm>
            <a:off x="3137234" y="1630047"/>
            <a:ext cx="2211798" cy="212497"/>
          </a:xfrm>
          <a:prstGeom prst="rect">
            <a:avLst/>
          </a:prstGeom>
          <a:noFill/>
          <a:ln w="9525" cap="flat" cmpd="sng" algn="ctr">
            <a:no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84" name="大かっこ 83"/>
          <xdr:cNvSpPr/>
        </xdr:nvSpPr>
        <xdr:spPr>
          <a:xfrm>
            <a:off x="3083723" y="2523501"/>
            <a:ext cx="2354495" cy="686669"/>
          </a:xfrm>
          <a:prstGeom prst="bracketPair">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海洋汚染防止指導の実施</a:t>
            </a:r>
          </a:p>
        </xdr:txBody>
      </xdr:sp>
    </xdr:grpSp>
    <xdr:clientData/>
  </xdr:twoCellAnchor>
  <xdr:twoCellAnchor>
    <xdr:from>
      <xdr:col>40</xdr:col>
      <xdr:colOff>153193</xdr:colOff>
      <xdr:row>142</xdr:row>
      <xdr:rowOff>290174</xdr:rowOff>
    </xdr:from>
    <xdr:to>
      <xdr:col>47</xdr:col>
      <xdr:colOff>34784</xdr:colOff>
      <xdr:row>151</xdr:row>
      <xdr:rowOff>280150</xdr:rowOff>
    </xdr:to>
    <xdr:grpSp>
      <xdr:nvGrpSpPr>
        <xdr:cNvPr id="85" name="グループ化 29"/>
        <xdr:cNvGrpSpPr>
          <a:grpSpLocks/>
        </xdr:cNvGrpSpPr>
      </xdr:nvGrpSpPr>
      <xdr:grpSpPr bwMode="auto">
        <a:xfrm>
          <a:off x="8249443" y="33032362"/>
          <a:ext cx="1298435" cy="3204663"/>
          <a:chOff x="3083723" y="1630047"/>
          <a:chExt cx="2354495" cy="1580123"/>
        </a:xfrm>
      </xdr:grpSpPr>
      <xdr:sp macro="" textlink="">
        <xdr:nvSpPr>
          <xdr:cNvPr id="86" name="正方形/長方形 85"/>
          <xdr:cNvSpPr/>
        </xdr:nvSpPr>
        <xdr:spPr>
          <a:xfrm>
            <a:off x="3137234" y="1842544"/>
            <a:ext cx="2176124" cy="589196"/>
          </a:xfrm>
          <a:prstGeom prst="rect">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Ｅ．地方運輸局２局</a:t>
            </a:r>
          </a:p>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０．０３百万円</a:t>
            </a:r>
          </a:p>
        </xdr:txBody>
      </xdr:sp>
      <xdr:sp macro="" textlink="">
        <xdr:nvSpPr>
          <xdr:cNvPr id="87" name="正方形/長方形 86"/>
          <xdr:cNvSpPr/>
        </xdr:nvSpPr>
        <xdr:spPr>
          <a:xfrm>
            <a:off x="3137234" y="1630047"/>
            <a:ext cx="2211798" cy="212497"/>
          </a:xfrm>
          <a:prstGeom prst="rect">
            <a:avLst/>
          </a:prstGeom>
          <a:noFill/>
          <a:ln w="9525" cap="flat" cmpd="sng" algn="ctr">
            <a:no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88" name="大かっこ 87"/>
          <xdr:cNvSpPr/>
        </xdr:nvSpPr>
        <xdr:spPr>
          <a:xfrm>
            <a:off x="3083723" y="2523501"/>
            <a:ext cx="2354495" cy="686669"/>
          </a:xfrm>
          <a:prstGeom prst="bracketPair">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油濁防止管理者養成講習の実施</a:t>
            </a:r>
          </a:p>
        </xdr:txBody>
      </xdr:sp>
    </xdr:grpSp>
    <xdr:clientData/>
  </xdr:twoCellAnchor>
  <xdr:twoCellAnchor>
    <xdr:from>
      <xdr:col>11</xdr:col>
      <xdr:colOff>175028</xdr:colOff>
      <xdr:row>140</xdr:row>
      <xdr:rowOff>341075</xdr:rowOff>
    </xdr:from>
    <xdr:to>
      <xdr:col>27</xdr:col>
      <xdr:colOff>165076</xdr:colOff>
      <xdr:row>142</xdr:row>
      <xdr:rowOff>290173</xdr:rowOff>
    </xdr:to>
    <xdr:cxnSp macro="">
      <xdr:nvCxnSpPr>
        <xdr:cNvPr id="4" name="カギ線コネクタ 3"/>
        <xdr:cNvCxnSpPr>
          <a:stCxn id="30" idx="2"/>
          <a:endCxn id="73" idx="0"/>
        </xdr:cNvCxnSpPr>
      </xdr:nvCxnSpPr>
      <xdr:spPr>
        <a:xfrm rot="5400000">
          <a:off x="3254708" y="49962659"/>
          <a:ext cx="643863" cy="2858754"/>
        </a:xfrm>
        <a:prstGeom prst="bentConnector3">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175026</xdr:colOff>
      <xdr:row>140</xdr:row>
      <xdr:rowOff>341076</xdr:rowOff>
    </xdr:from>
    <xdr:to>
      <xdr:col>27</xdr:col>
      <xdr:colOff>165076</xdr:colOff>
      <xdr:row>142</xdr:row>
      <xdr:rowOff>290174</xdr:rowOff>
    </xdr:to>
    <xdr:cxnSp macro="">
      <xdr:nvCxnSpPr>
        <xdr:cNvPr id="91" name="カギ線コネクタ 90"/>
        <xdr:cNvCxnSpPr>
          <a:stCxn id="30" idx="2"/>
          <a:endCxn id="69" idx="0"/>
        </xdr:cNvCxnSpPr>
      </xdr:nvCxnSpPr>
      <xdr:spPr>
        <a:xfrm rot="5400000">
          <a:off x="3971884" y="50679835"/>
          <a:ext cx="643863" cy="1424403"/>
        </a:xfrm>
        <a:prstGeom prst="bentConnector3">
          <a:avLst>
            <a:gd name="adj1"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163820</xdr:colOff>
      <xdr:row>140</xdr:row>
      <xdr:rowOff>341075</xdr:rowOff>
    </xdr:from>
    <xdr:to>
      <xdr:col>27</xdr:col>
      <xdr:colOff>165076</xdr:colOff>
      <xdr:row>142</xdr:row>
      <xdr:rowOff>290173</xdr:rowOff>
    </xdr:to>
    <xdr:cxnSp macro="">
      <xdr:nvCxnSpPr>
        <xdr:cNvPr id="94" name="カギ線コネクタ 93"/>
        <xdr:cNvCxnSpPr>
          <a:stCxn id="30" idx="2"/>
          <a:endCxn id="65" idx="0"/>
        </xdr:cNvCxnSpPr>
      </xdr:nvCxnSpPr>
      <xdr:spPr>
        <a:xfrm rot="5400000">
          <a:off x="4683457" y="51391408"/>
          <a:ext cx="643863" cy="1256"/>
        </a:xfrm>
        <a:prstGeom prst="bentConnector3">
          <a:avLst>
            <a:gd name="adj1"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165075</xdr:colOff>
      <xdr:row>140</xdr:row>
      <xdr:rowOff>341075</xdr:rowOff>
    </xdr:from>
    <xdr:to>
      <xdr:col>36</xdr:col>
      <xdr:colOff>6937</xdr:colOff>
      <xdr:row>142</xdr:row>
      <xdr:rowOff>301379</xdr:rowOff>
    </xdr:to>
    <xdr:cxnSp macro="">
      <xdr:nvCxnSpPr>
        <xdr:cNvPr id="97" name="カギ線コネクタ 96"/>
        <xdr:cNvCxnSpPr>
          <a:stCxn id="30" idx="2"/>
          <a:endCxn id="83" idx="0"/>
        </xdr:cNvCxnSpPr>
      </xdr:nvCxnSpPr>
      <xdr:spPr>
        <a:xfrm rot="16200000" flipH="1">
          <a:off x="5406236" y="50669884"/>
          <a:ext cx="655069" cy="1455509"/>
        </a:xfrm>
        <a:prstGeom prst="bentConnector3">
          <a:avLst>
            <a:gd name="adj1"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165076</xdr:colOff>
      <xdr:row>140</xdr:row>
      <xdr:rowOff>341075</xdr:rowOff>
    </xdr:from>
    <xdr:to>
      <xdr:col>43</xdr:col>
      <xdr:colOff>175026</xdr:colOff>
      <xdr:row>142</xdr:row>
      <xdr:rowOff>290173</xdr:rowOff>
    </xdr:to>
    <xdr:cxnSp macro="">
      <xdr:nvCxnSpPr>
        <xdr:cNvPr id="100" name="カギ線コネクタ 99"/>
        <xdr:cNvCxnSpPr>
          <a:stCxn id="30" idx="2"/>
          <a:endCxn id="87" idx="0"/>
        </xdr:cNvCxnSpPr>
      </xdr:nvCxnSpPr>
      <xdr:spPr>
        <a:xfrm rot="16200000" flipH="1">
          <a:off x="6123413" y="49952708"/>
          <a:ext cx="643863" cy="2878656"/>
        </a:xfrm>
        <a:prstGeom prst="bentConnector3">
          <a:avLst>
            <a:gd name="adj1"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80" zoomScaleNormal="80" zoomScaleSheetLayoutView="9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80" t="s">
        <v>376</v>
      </c>
      <c r="AR2" s="680"/>
      <c r="AS2" s="59" t="str">
        <f>IF(OR(AQ2="　", AQ2=""), "", "-")</f>
        <v/>
      </c>
      <c r="AT2" s="681">
        <v>22</v>
      </c>
      <c r="AU2" s="681"/>
      <c r="AV2" s="60" t="str">
        <f>IF(AW2="", "", "-")</f>
        <v/>
      </c>
      <c r="AW2" s="682"/>
      <c r="AX2" s="682"/>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377</v>
      </c>
      <c r="AK3" s="640"/>
      <c r="AL3" s="640"/>
      <c r="AM3" s="640"/>
      <c r="AN3" s="640"/>
      <c r="AO3" s="640"/>
      <c r="AP3" s="640"/>
      <c r="AQ3" s="640"/>
      <c r="AR3" s="640"/>
      <c r="AS3" s="640"/>
      <c r="AT3" s="640"/>
      <c r="AU3" s="640"/>
      <c r="AV3" s="640"/>
      <c r="AW3" s="640"/>
      <c r="AX3" s="36" t="s">
        <v>91</v>
      </c>
    </row>
    <row r="4" spans="1:50" ht="24.75" customHeight="1" x14ac:dyDescent="0.15">
      <c r="A4" s="456" t="s">
        <v>30</v>
      </c>
      <c r="B4" s="457"/>
      <c r="C4" s="457"/>
      <c r="D4" s="457"/>
      <c r="E4" s="457"/>
      <c r="F4" s="457"/>
      <c r="G4" s="430" t="s">
        <v>378</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379</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54" t="s">
        <v>209</v>
      </c>
      <c r="H5" s="616"/>
      <c r="I5" s="616"/>
      <c r="J5" s="616"/>
      <c r="K5" s="616"/>
      <c r="L5" s="616"/>
      <c r="M5" s="655" t="s">
        <v>92</v>
      </c>
      <c r="N5" s="656"/>
      <c r="O5" s="656"/>
      <c r="P5" s="656"/>
      <c r="Q5" s="656"/>
      <c r="R5" s="657"/>
      <c r="S5" s="615" t="s">
        <v>157</v>
      </c>
      <c r="T5" s="616"/>
      <c r="U5" s="616"/>
      <c r="V5" s="616"/>
      <c r="W5" s="616"/>
      <c r="X5" s="617"/>
      <c r="Y5" s="447" t="s">
        <v>3</v>
      </c>
      <c r="Z5" s="448"/>
      <c r="AA5" s="448"/>
      <c r="AB5" s="448"/>
      <c r="AC5" s="448"/>
      <c r="AD5" s="449"/>
      <c r="AE5" s="450" t="s">
        <v>380</v>
      </c>
      <c r="AF5" s="451"/>
      <c r="AG5" s="451"/>
      <c r="AH5" s="451"/>
      <c r="AI5" s="451"/>
      <c r="AJ5" s="451"/>
      <c r="AK5" s="451"/>
      <c r="AL5" s="451"/>
      <c r="AM5" s="451"/>
      <c r="AN5" s="451"/>
      <c r="AO5" s="451"/>
      <c r="AP5" s="452"/>
      <c r="AQ5" s="453" t="s">
        <v>381</v>
      </c>
      <c r="AR5" s="454"/>
      <c r="AS5" s="454"/>
      <c r="AT5" s="454"/>
      <c r="AU5" s="454"/>
      <c r="AV5" s="454"/>
      <c r="AW5" s="454"/>
      <c r="AX5" s="455"/>
    </row>
    <row r="6" spans="1:50" ht="59.25"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383</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3" t="s">
        <v>25</v>
      </c>
      <c r="B7" s="484"/>
      <c r="C7" s="484"/>
      <c r="D7" s="484"/>
      <c r="E7" s="484"/>
      <c r="F7" s="484"/>
      <c r="G7" s="485" t="s">
        <v>384</v>
      </c>
      <c r="H7" s="486"/>
      <c r="I7" s="486"/>
      <c r="J7" s="486"/>
      <c r="K7" s="486"/>
      <c r="L7" s="486"/>
      <c r="M7" s="486"/>
      <c r="N7" s="486"/>
      <c r="O7" s="486"/>
      <c r="P7" s="486"/>
      <c r="Q7" s="486"/>
      <c r="R7" s="486"/>
      <c r="S7" s="486"/>
      <c r="T7" s="486"/>
      <c r="U7" s="486"/>
      <c r="V7" s="487"/>
      <c r="W7" s="487"/>
      <c r="X7" s="487"/>
      <c r="Y7" s="488" t="s">
        <v>5</v>
      </c>
      <c r="Z7" s="377"/>
      <c r="AA7" s="377"/>
      <c r="AB7" s="377"/>
      <c r="AC7" s="377"/>
      <c r="AD7" s="379"/>
      <c r="AE7" s="489" t="s">
        <v>384</v>
      </c>
      <c r="AF7" s="490"/>
      <c r="AG7" s="490"/>
      <c r="AH7" s="490"/>
      <c r="AI7" s="490"/>
      <c r="AJ7" s="490"/>
      <c r="AK7" s="490"/>
      <c r="AL7" s="490"/>
      <c r="AM7" s="490"/>
      <c r="AN7" s="490"/>
      <c r="AO7" s="490"/>
      <c r="AP7" s="490"/>
      <c r="AQ7" s="490"/>
      <c r="AR7" s="490"/>
      <c r="AS7" s="490"/>
      <c r="AT7" s="490"/>
      <c r="AU7" s="490"/>
      <c r="AV7" s="490"/>
      <c r="AW7" s="490"/>
      <c r="AX7" s="491"/>
    </row>
    <row r="8" spans="1:50" ht="36" customHeight="1" x14ac:dyDescent="0.15">
      <c r="A8" s="635" t="s">
        <v>308</v>
      </c>
      <c r="B8" s="636"/>
      <c r="C8" s="636"/>
      <c r="D8" s="636"/>
      <c r="E8" s="636"/>
      <c r="F8" s="637"/>
      <c r="G8" s="632" t="str">
        <f>入力規則等!A26</f>
        <v>海洋政策</v>
      </c>
      <c r="H8" s="633"/>
      <c r="I8" s="633"/>
      <c r="J8" s="633"/>
      <c r="K8" s="633"/>
      <c r="L8" s="633"/>
      <c r="M8" s="633"/>
      <c r="N8" s="633"/>
      <c r="O8" s="633"/>
      <c r="P8" s="633"/>
      <c r="Q8" s="633"/>
      <c r="R8" s="633"/>
      <c r="S8" s="633"/>
      <c r="T8" s="633"/>
      <c r="U8" s="633"/>
      <c r="V8" s="633"/>
      <c r="W8" s="633"/>
      <c r="X8" s="634"/>
      <c r="Y8" s="468" t="s">
        <v>79</v>
      </c>
      <c r="Z8" s="468"/>
      <c r="AA8" s="468"/>
      <c r="AB8" s="468"/>
      <c r="AC8" s="468"/>
      <c r="AD8" s="468"/>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69" customHeight="1" x14ac:dyDescent="0.15">
      <c r="A9" s="184" t="s">
        <v>26</v>
      </c>
      <c r="B9" s="185"/>
      <c r="C9" s="185"/>
      <c r="D9" s="185"/>
      <c r="E9" s="185"/>
      <c r="F9" s="185"/>
      <c r="G9" s="186" t="s">
        <v>385</v>
      </c>
      <c r="H9" s="187"/>
      <c r="I9" s="187"/>
      <c r="J9" s="187"/>
      <c r="K9" s="187"/>
      <c r="L9" s="187"/>
      <c r="M9" s="187"/>
      <c r="N9" s="187"/>
      <c r="O9" s="187"/>
      <c r="P9" s="187"/>
      <c r="Q9" s="187"/>
      <c r="R9" s="187"/>
      <c r="S9" s="187"/>
      <c r="T9" s="187"/>
      <c r="U9" s="187"/>
      <c r="V9" s="187"/>
      <c r="W9" s="187"/>
      <c r="X9" s="187"/>
      <c r="Y9" s="426"/>
      <c r="Z9" s="426"/>
      <c r="AA9" s="426"/>
      <c r="AB9" s="426"/>
      <c r="AC9" s="426"/>
      <c r="AD9" s="426"/>
      <c r="AE9" s="187"/>
      <c r="AF9" s="187"/>
      <c r="AG9" s="187"/>
      <c r="AH9" s="187"/>
      <c r="AI9" s="187"/>
      <c r="AJ9" s="187"/>
      <c r="AK9" s="187"/>
      <c r="AL9" s="187"/>
      <c r="AM9" s="187"/>
      <c r="AN9" s="187"/>
      <c r="AO9" s="187"/>
      <c r="AP9" s="187"/>
      <c r="AQ9" s="187"/>
      <c r="AR9" s="187"/>
      <c r="AS9" s="187"/>
      <c r="AT9" s="187"/>
      <c r="AU9" s="187"/>
      <c r="AV9" s="187"/>
      <c r="AW9" s="187"/>
      <c r="AX9" s="188"/>
    </row>
    <row r="10" spans="1:50" ht="69.75" customHeight="1" x14ac:dyDescent="0.15">
      <c r="A10" s="184" t="s">
        <v>36</v>
      </c>
      <c r="B10" s="185"/>
      <c r="C10" s="185"/>
      <c r="D10" s="185"/>
      <c r="E10" s="185"/>
      <c r="F10" s="185"/>
      <c r="G10" s="186" t="s">
        <v>386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7" customHeight="1" x14ac:dyDescent="0.15">
      <c r="A11" s="184" t="s">
        <v>6</v>
      </c>
      <c r="B11" s="185"/>
      <c r="C11" s="185"/>
      <c r="D11" s="185"/>
      <c r="E11" s="185"/>
      <c r="F11" s="492"/>
      <c r="G11" s="444" t="str">
        <f>入力規則等!P10</f>
        <v>直接実施、委託・請負</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1"/>
    </row>
    <row r="13" spans="1:50" ht="21" customHeight="1" x14ac:dyDescent="0.15">
      <c r="A13" s="398"/>
      <c r="B13" s="399"/>
      <c r="C13" s="399"/>
      <c r="D13" s="399"/>
      <c r="E13" s="399"/>
      <c r="F13" s="400"/>
      <c r="G13" s="502" t="s">
        <v>7</v>
      </c>
      <c r="H13" s="503"/>
      <c r="I13" s="508" t="s">
        <v>8</v>
      </c>
      <c r="J13" s="509"/>
      <c r="K13" s="509"/>
      <c r="L13" s="509"/>
      <c r="M13" s="509"/>
      <c r="N13" s="509"/>
      <c r="O13" s="510"/>
      <c r="P13" s="175">
        <v>12</v>
      </c>
      <c r="Q13" s="176"/>
      <c r="R13" s="176"/>
      <c r="S13" s="176"/>
      <c r="T13" s="176"/>
      <c r="U13" s="176"/>
      <c r="V13" s="177"/>
      <c r="W13" s="175">
        <v>59</v>
      </c>
      <c r="X13" s="176"/>
      <c r="Y13" s="176"/>
      <c r="Z13" s="176"/>
      <c r="AA13" s="176"/>
      <c r="AB13" s="176"/>
      <c r="AC13" s="177"/>
      <c r="AD13" s="175">
        <v>37</v>
      </c>
      <c r="AE13" s="176"/>
      <c r="AF13" s="176"/>
      <c r="AG13" s="176"/>
      <c r="AH13" s="176"/>
      <c r="AI13" s="176"/>
      <c r="AJ13" s="177"/>
      <c r="AK13" s="175">
        <v>46</v>
      </c>
      <c r="AL13" s="176"/>
      <c r="AM13" s="176"/>
      <c r="AN13" s="176"/>
      <c r="AO13" s="176"/>
      <c r="AP13" s="176"/>
      <c r="AQ13" s="177"/>
      <c r="AR13" s="189">
        <v>56</v>
      </c>
      <c r="AS13" s="190"/>
      <c r="AT13" s="190"/>
      <c r="AU13" s="190"/>
      <c r="AV13" s="190"/>
      <c r="AW13" s="190"/>
      <c r="AX13" s="191"/>
    </row>
    <row r="14" spans="1:50" ht="21" customHeight="1" x14ac:dyDescent="0.15">
      <c r="A14" s="398"/>
      <c r="B14" s="399"/>
      <c r="C14" s="399"/>
      <c r="D14" s="399"/>
      <c r="E14" s="399"/>
      <c r="F14" s="400"/>
      <c r="G14" s="504"/>
      <c r="H14" s="505"/>
      <c r="I14" s="179" t="s">
        <v>9</v>
      </c>
      <c r="J14" s="180"/>
      <c r="K14" s="180"/>
      <c r="L14" s="180"/>
      <c r="M14" s="180"/>
      <c r="N14" s="180"/>
      <c r="O14" s="181"/>
      <c r="P14" s="175">
        <v>0</v>
      </c>
      <c r="Q14" s="176"/>
      <c r="R14" s="176"/>
      <c r="S14" s="176"/>
      <c r="T14" s="176"/>
      <c r="U14" s="176"/>
      <c r="V14" s="177"/>
      <c r="W14" s="175">
        <v>0</v>
      </c>
      <c r="X14" s="176"/>
      <c r="Y14" s="176"/>
      <c r="Z14" s="176"/>
      <c r="AA14" s="176"/>
      <c r="AB14" s="176"/>
      <c r="AC14" s="177"/>
      <c r="AD14" s="175">
        <v>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8"/>
      <c r="B15" s="399"/>
      <c r="C15" s="399"/>
      <c r="D15" s="399"/>
      <c r="E15" s="399"/>
      <c r="F15" s="400"/>
      <c r="G15" s="504"/>
      <c r="H15" s="505"/>
      <c r="I15" s="179" t="s">
        <v>62</v>
      </c>
      <c r="J15" s="427"/>
      <c r="K15" s="427"/>
      <c r="L15" s="427"/>
      <c r="M15" s="427"/>
      <c r="N15" s="427"/>
      <c r="O15" s="428"/>
      <c r="P15" s="175">
        <v>0</v>
      </c>
      <c r="Q15" s="176"/>
      <c r="R15" s="176"/>
      <c r="S15" s="176"/>
      <c r="T15" s="176"/>
      <c r="U15" s="176"/>
      <c r="V15" s="177"/>
      <c r="W15" s="175">
        <v>0</v>
      </c>
      <c r="X15" s="176"/>
      <c r="Y15" s="176"/>
      <c r="Z15" s="176"/>
      <c r="AA15" s="176"/>
      <c r="AB15" s="176"/>
      <c r="AC15" s="177"/>
      <c r="AD15" s="175">
        <v>0</v>
      </c>
      <c r="AE15" s="176"/>
      <c r="AF15" s="176"/>
      <c r="AG15" s="176"/>
      <c r="AH15" s="176"/>
      <c r="AI15" s="176"/>
      <c r="AJ15" s="177"/>
      <c r="AK15" s="175">
        <v>0</v>
      </c>
      <c r="AL15" s="176"/>
      <c r="AM15" s="176"/>
      <c r="AN15" s="176"/>
      <c r="AO15" s="176"/>
      <c r="AP15" s="176"/>
      <c r="AQ15" s="177"/>
      <c r="AR15" s="175"/>
      <c r="AS15" s="176"/>
      <c r="AT15" s="176"/>
      <c r="AU15" s="176"/>
      <c r="AV15" s="176"/>
      <c r="AW15" s="176"/>
      <c r="AX15" s="178"/>
    </row>
    <row r="16" spans="1:50" ht="21" customHeight="1" x14ac:dyDescent="0.15">
      <c r="A16" s="398"/>
      <c r="B16" s="399"/>
      <c r="C16" s="399"/>
      <c r="D16" s="399"/>
      <c r="E16" s="399"/>
      <c r="F16" s="400"/>
      <c r="G16" s="504"/>
      <c r="H16" s="505"/>
      <c r="I16" s="179" t="s">
        <v>63</v>
      </c>
      <c r="J16" s="427"/>
      <c r="K16" s="427"/>
      <c r="L16" s="427"/>
      <c r="M16" s="427"/>
      <c r="N16" s="427"/>
      <c r="O16" s="428"/>
      <c r="P16" s="175">
        <v>0</v>
      </c>
      <c r="Q16" s="176"/>
      <c r="R16" s="176"/>
      <c r="S16" s="176"/>
      <c r="T16" s="176"/>
      <c r="U16" s="176"/>
      <c r="V16" s="177"/>
      <c r="W16" s="175">
        <v>0</v>
      </c>
      <c r="X16" s="176"/>
      <c r="Y16" s="176"/>
      <c r="Z16" s="176"/>
      <c r="AA16" s="176"/>
      <c r="AB16" s="176"/>
      <c r="AC16" s="177"/>
      <c r="AD16" s="175">
        <v>0</v>
      </c>
      <c r="AE16" s="176"/>
      <c r="AF16" s="176"/>
      <c r="AG16" s="176"/>
      <c r="AH16" s="176"/>
      <c r="AI16" s="176"/>
      <c r="AJ16" s="177"/>
      <c r="AK16" s="175"/>
      <c r="AL16" s="176"/>
      <c r="AM16" s="176"/>
      <c r="AN16" s="176"/>
      <c r="AO16" s="176"/>
      <c r="AP16" s="176"/>
      <c r="AQ16" s="177"/>
      <c r="AR16" s="478"/>
      <c r="AS16" s="479"/>
      <c r="AT16" s="479"/>
      <c r="AU16" s="479"/>
      <c r="AV16" s="479"/>
      <c r="AW16" s="479"/>
      <c r="AX16" s="480"/>
    </row>
    <row r="17" spans="1:50" ht="24.75" customHeight="1" x14ac:dyDescent="0.15">
      <c r="A17" s="398"/>
      <c r="B17" s="399"/>
      <c r="C17" s="399"/>
      <c r="D17" s="399"/>
      <c r="E17" s="399"/>
      <c r="F17" s="400"/>
      <c r="G17" s="504"/>
      <c r="H17" s="505"/>
      <c r="I17" s="179" t="s">
        <v>61</v>
      </c>
      <c r="J17" s="180"/>
      <c r="K17" s="180"/>
      <c r="L17" s="180"/>
      <c r="M17" s="180"/>
      <c r="N17" s="180"/>
      <c r="O17" s="181"/>
      <c r="P17" s="175">
        <v>0</v>
      </c>
      <c r="Q17" s="176"/>
      <c r="R17" s="176"/>
      <c r="S17" s="176"/>
      <c r="T17" s="176"/>
      <c r="U17" s="176"/>
      <c r="V17" s="177"/>
      <c r="W17" s="175">
        <v>0</v>
      </c>
      <c r="X17" s="176"/>
      <c r="Y17" s="176"/>
      <c r="Z17" s="176"/>
      <c r="AA17" s="176"/>
      <c r="AB17" s="176"/>
      <c r="AC17" s="177"/>
      <c r="AD17" s="175">
        <v>0</v>
      </c>
      <c r="AE17" s="176"/>
      <c r="AF17" s="176"/>
      <c r="AG17" s="176"/>
      <c r="AH17" s="176"/>
      <c r="AI17" s="176"/>
      <c r="AJ17" s="177"/>
      <c r="AK17" s="175"/>
      <c r="AL17" s="176"/>
      <c r="AM17" s="176"/>
      <c r="AN17" s="176"/>
      <c r="AO17" s="176"/>
      <c r="AP17" s="176"/>
      <c r="AQ17" s="177"/>
      <c r="AR17" s="481"/>
      <c r="AS17" s="481"/>
      <c r="AT17" s="481"/>
      <c r="AU17" s="481"/>
      <c r="AV17" s="481"/>
      <c r="AW17" s="481"/>
      <c r="AX17" s="482"/>
    </row>
    <row r="18" spans="1:50" ht="24.75" customHeight="1" x14ac:dyDescent="0.15">
      <c r="A18" s="398"/>
      <c r="B18" s="399"/>
      <c r="C18" s="399"/>
      <c r="D18" s="399"/>
      <c r="E18" s="399"/>
      <c r="F18" s="400"/>
      <c r="G18" s="506"/>
      <c r="H18" s="507"/>
      <c r="I18" s="627" t="s">
        <v>22</v>
      </c>
      <c r="J18" s="628"/>
      <c r="K18" s="628"/>
      <c r="L18" s="628"/>
      <c r="M18" s="628"/>
      <c r="N18" s="628"/>
      <c r="O18" s="629"/>
      <c r="P18" s="649">
        <f>SUM(P13:V17)</f>
        <v>12</v>
      </c>
      <c r="Q18" s="650"/>
      <c r="R18" s="650"/>
      <c r="S18" s="650"/>
      <c r="T18" s="650"/>
      <c r="U18" s="650"/>
      <c r="V18" s="651"/>
      <c r="W18" s="649">
        <f>SUM(W13:AC17)</f>
        <v>59</v>
      </c>
      <c r="X18" s="650"/>
      <c r="Y18" s="650"/>
      <c r="Z18" s="650"/>
      <c r="AA18" s="650"/>
      <c r="AB18" s="650"/>
      <c r="AC18" s="651"/>
      <c r="AD18" s="649">
        <f t="shared" ref="AD18" si="0">SUM(AD13:AJ17)</f>
        <v>37</v>
      </c>
      <c r="AE18" s="650"/>
      <c r="AF18" s="650"/>
      <c r="AG18" s="650"/>
      <c r="AH18" s="650"/>
      <c r="AI18" s="650"/>
      <c r="AJ18" s="651"/>
      <c r="AK18" s="649">
        <f t="shared" ref="AK18" si="1">SUM(AK13:AQ17)</f>
        <v>46</v>
      </c>
      <c r="AL18" s="650"/>
      <c r="AM18" s="650"/>
      <c r="AN18" s="650"/>
      <c r="AO18" s="650"/>
      <c r="AP18" s="650"/>
      <c r="AQ18" s="651"/>
      <c r="AR18" s="649">
        <f t="shared" ref="AR18" si="2">SUM(AR13:AX17)</f>
        <v>56</v>
      </c>
      <c r="AS18" s="650"/>
      <c r="AT18" s="650"/>
      <c r="AU18" s="650"/>
      <c r="AV18" s="650"/>
      <c r="AW18" s="650"/>
      <c r="AX18" s="652"/>
    </row>
    <row r="19" spans="1:50" ht="24.75" customHeight="1" x14ac:dyDescent="0.15">
      <c r="A19" s="398"/>
      <c r="B19" s="399"/>
      <c r="C19" s="399"/>
      <c r="D19" s="399"/>
      <c r="E19" s="399"/>
      <c r="F19" s="400"/>
      <c r="G19" s="647" t="s">
        <v>10</v>
      </c>
      <c r="H19" s="648"/>
      <c r="I19" s="648"/>
      <c r="J19" s="648"/>
      <c r="K19" s="648"/>
      <c r="L19" s="648"/>
      <c r="M19" s="648"/>
      <c r="N19" s="648"/>
      <c r="O19" s="648"/>
      <c r="P19" s="175">
        <v>10</v>
      </c>
      <c r="Q19" s="176"/>
      <c r="R19" s="176"/>
      <c r="S19" s="176"/>
      <c r="T19" s="176"/>
      <c r="U19" s="176"/>
      <c r="V19" s="177"/>
      <c r="W19" s="175">
        <v>58</v>
      </c>
      <c r="X19" s="176"/>
      <c r="Y19" s="176"/>
      <c r="Z19" s="176"/>
      <c r="AA19" s="176"/>
      <c r="AB19" s="176"/>
      <c r="AC19" s="177"/>
      <c r="AD19" s="175">
        <v>30</v>
      </c>
      <c r="AE19" s="176"/>
      <c r="AF19" s="176"/>
      <c r="AG19" s="176"/>
      <c r="AH19" s="176"/>
      <c r="AI19" s="176"/>
      <c r="AJ19" s="177"/>
      <c r="AK19" s="625"/>
      <c r="AL19" s="625"/>
      <c r="AM19" s="625"/>
      <c r="AN19" s="625"/>
      <c r="AO19" s="625"/>
      <c r="AP19" s="625"/>
      <c r="AQ19" s="625"/>
      <c r="AR19" s="625"/>
      <c r="AS19" s="625"/>
      <c r="AT19" s="625"/>
      <c r="AU19" s="625"/>
      <c r="AV19" s="625"/>
      <c r="AW19" s="625"/>
      <c r="AX19" s="626"/>
    </row>
    <row r="20" spans="1:50" ht="24.75" customHeight="1" x14ac:dyDescent="0.15">
      <c r="A20" s="496"/>
      <c r="B20" s="497"/>
      <c r="C20" s="497"/>
      <c r="D20" s="497"/>
      <c r="E20" s="497"/>
      <c r="F20" s="498"/>
      <c r="G20" s="647" t="s">
        <v>11</v>
      </c>
      <c r="H20" s="648"/>
      <c r="I20" s="648"/>
      <c r="J20" s="648"/>
      <c r="K20" s="648"/>
      <c r="L20" s="648"/>
      <c r="M20" s="648"/>
      <c r="N20" s="648"/>
      <c r="O20" s="648"/>
      <c r="P20" s="653">
        <f>IF(P18=0, "-", P19/P18)</f>
        <v>0.83333333333333337</v>
      </c>
      <c r="Q20" s="653"/>
      <c r="R20" s="653"/>
      <c r="S20" s="653"/>
      <c r="T20" s="653"/>
      <c r="U20" s="653"/>
      <c r="V20" s="653"/>
      <c r="W20" s="653">
        <f>IF(W18=0, "-", W19/W18)</f>
        <v>0.98305084745762716</v>
      </c>
      <c r="X20" s="653"/>
      <c r="Y20" s="653"/>
      <c r="Z20" s="653"/>
      <c r="AA20" s="653"/>
      <c r="AB20" s="653"/>
      <c r="AC20" s="653"/>
      <c r="AD20" s="653">
        <f>IF(AD18=0, "-", AD19/AD18)</f>
        <v>0.81081081081081086</v>
      </c>
      <c r="AE20" s="653"/>
      <c r="AF20" s="653"/>
      <c r="AG20" s="653"/>
      <c r="AH20" s="653"/>
      <c r="AI20" s="653"/>
      <c r="AJ20" s="653"/>
      <c r="AK20" s="625"/>
      <c r="AL20" s="625"/>
      <c r="AM20" s="625"/>
      <c r="AN20" s="625"/>
      <c r="AO20" s="625"/>
      <c r="AP20" s="625"/>
      <c r="AQ20" s="625"/>
      <c r="AR20" s="625"/>
      <c r="AS20" s="625"/>
      <c r="AT20" s="625"/>
      <c r="AU20" s="625"/>
      <c r="AV20" s="625"/>
      <c r="AW20" s="625"/>
      <c r="AX20" s="626"/>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388</v>
      </c>
      <c r="H23" s="75"/>
      <c r="I23" s="75"/>
      <c r="J23" s="75"/>
      <c r="K23" s="75"/>
      <c r="L23" s="75"/>
      <c r="M23" s="75"/>
      <c r="N23" s="75"/>
      <c r="O23" s="76"/>
      <c r="P23" s="219" t="s">
        <v>387</v>
      </c>
      <c r="Q23" s="234"/>
      <c r="R23" s="234"/>
      <c r="S23" s="234"/>
      <c r="T23" s="234"/>
      <c r="U23" s="234"/>
      <c r="V23" s="234"/>
      <c r="W23" s="234"/>
      <c r="X23" s="235"/>
      <c r="Y23" s="228" t="s">
        <v>14</v>
      </c>
      <c r="Z23" s="229"/>
      <c r="AA23" s="230"/>
      <c r="AB23" s="167" t="s">
        <v>389</v>
      </c>
      <c r="AC23" s="168"/>
      <c r="AD23" s="168"/>
      <c r="AE23" s="88">
        <v>0</v>
      </c>
      <c r="AF23" s="89"/>
      <c r="AG23" s="89"/>
      <c r="AH23" s="89"/>
      <c r="AI23" s="90"/>
      <c r="AJ23" s="88">
        <v>0</v>
      </c>
      <c r="AK23" s="89"/>
      <c r="AL23" s="89"/>
      <c r="AM23" s="89"/>
      <c r="AN23" s="90"/>
      <c r="AO23" s="88">
        <v>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1" t="s">
        <v>389</v>
      </c>
      <c r="AC24" s="197"/>
      <c r="AD24" s="197"/>
      <c r="AE24" s="88">
        <v>0</v>
      </c>
      <c r="AF24" s="89"/>
      <c r="AG24" s="89"/>
      <c r="AH24" s="89"/>
      <c r="AI24" s="90"/>
      <c r="AJ24" s="88">
        <v>0</v>
      </c>
      <c r="AK24" s="89"/>
      <c r="AL24" s="89"/>
      <c r="AM24" s="89"/>
      <c r="AN24" s="90"/>
      <c r="AO24" s="88">
        <v>0</v>
      </c>
      <c r="AP24" s="89"/>
      <c r="AQ24" s="89"/>
      <c r="AR24" s="89"/>
      <c r="AS24" s="90"/>
      <c r="AT24" s="88"/>
      <c r="AU24" s="89"/>
      <c r="AV24" s="89"/>
      <c r="AW24" s="89"/>
      <c r="AX24" s="349"/>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358</v>
      </c>
      <c r="AC25" s="87"/>
      <c r="AD25" s="87"/>
      <c r="AE25" s="88">
        <v>100</v>
      </c>
      <c r="AF25" s="89"/>
      <c r="AG25" s="89"/>
      <c r="AH25" s="89"/>
      <c r="AI25" s="90"/>
      <c r="AJ25" s="88">
        <v>100</v>
      </c>
      <c r="AK25" s="89"/>
      <c r="AL25" s="89"/>
      <c r="AM25" s="89"/>
      <c r="AN25" s="90"/>
      <c r="AO25" s="88">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2"/>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8"/>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3"/>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8"/>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4"/>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8"/>
      <c r="B54" s="100"/>
      <c r="C54" s="100"/>
      <c r="D54" s="100"/>
      <c r="E54" s="100"/>
      <c r="F54" s="101"/>
      <c r="G54" s="609"/>
      <c r="H54" s="234"/>
      <c r="I54" s="234"/>
      <c r="J54" s="234"/>
      <c r="K54" s="234"/>
      <c r="L54" s="234"/>
      <c r="M54" s="234"/>
      <c r="N54" s="234"/>
      <c r="O54" s="235"/>
      <c r="P54" s="219"/>
      <c r="Q54" s="220"/>
      <c r="R54" s="220"/>
      <c r="S54" s="220"/>
      <c r="T54" s="220"/>
      <c r="U54" s="220"/>
      <c r="V54" s="220"/>
      <c r="W54" s="220"/>
      <c r="X54" s="221"/>
      <c r="Y54" s="586" t="s">
        <v>86</v>
      </c>
      <c r="Z54" s="587"/>
      <c r="AA54" s="588"/>
      <c r="AB54" s="589"/>
      <c r="AC54" s="590"/>
      <c r="AD54" s="590"/>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10"/>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8"/>
      <c r="B56" s="103"/>
      <c r="C56" s="103"/>
      <c r="D56" s="103"/>
      <c r="E56" s="103"/>
      <c r="F56" s="104"/>
      <c r="G56" s="611"/>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8"/>
      <c r="B59" s="100"/>
      <c r="C59" s="100"/>
      <c r="D59" s="100"/>
      <c r="E59" s="100"/>
      <c r="F59" s="101"/>
      <c r="G59" s="609"/>
      <c r="H59" s="234"/>
      <c r="I59" s="234"/>
      <c r="J59" s="234"/>
      <c r="K59" s="234"/>
      <c r="L59" s="234"/>
      <c r="M59" s="234"/>
      <c r="N59" s="234"/>
      <c r="O59" s="235"/>
      <c r="P59" s="219"/>
      <c r="Q59" s="220"/>
      <c r="R59" s="220"/>
      <c r="S59" s="220"/>
      <c r="T59" s="220"/>
      <c r="U59" s="220"/>
      <c r="V59" s="220"/>
      <c r="W59" s="220"/>
      <c r="X59" s="221"/>
      <c r="Y59" s="586" t="s">
        <v>86</v>
      </c>
      <c r="Z59" s="587"/>
      <c r="AA59" s="588"/>
      <c r="AB59" s="590"/>
      <c r="AC59" s="590"/>
      <c r="AD59" s="59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10"/>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8"/>
      <c r="B61" s="103"/>
      <c r="C61" s="103"/>
      <c r="D61" s="103"/>
      <c r="E61" s="103"/>
      <c r="F61" s="104"/>
      <c r="G61" s="611"/>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8"/>
      <c r="B64" s="100"/>
      <c r="C64" s="100"/>
      <c r="D64" s="100"/>
      <c r="E64" s="100"/>
      <c r="F64" s="101"/>
      <c r="G64" s="609"/>
      <c r="H64" s="234"/>
      <c r="I64" s="234"/>
      <c r="J64" s="234"/>
      <c r="K64" s="234"/>
      <c r="L64" s="234"/>
      <c r="M64" s="234"/>
      <c r="N64" s="234"/>
      <c r="O64" s="235"/>
      <c r="P64" s="219"/>
      <c r="Q64" s="220"/>
      <c r="R64" s="220"/>
      <c r="S64" s="220"/>
      <c r="T64" s="220"/>
      <c r="U64" s="220"/>
      <c r="V64" s="220"/>
      <c r="W64" s="220"/>
      <c r="X64" s="221"/>
      <c r="Y64" s="586" t="s">
        <v>86</v>
      </c>
      <c r="Z64" s="587"/>
      <c r="AA64" s="588"/>
      <c r="AB64" s="590"/>
      <c r="AC64" s="590"/>
      <c r="AD64" s="59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10"/>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59"/>
      <c r="B66" s="103"/>
      <c r="C66" s="103"/>
      <c r="D66" s="103"/>
      <c r="E66" s="103"/>
      <c r="F66" s="104"/>
      <c r="G66" s="611"/>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5" t="s">
        <v>88</v>
      </c>
      <c r="B67" s="526"/>
      <c r="C67" s="526"/>
      <c r="D67" s="526"/>
      <c r="E67" s="526"/>
      <c r="F67" s="527"/>
      <c r="G67" s="612" t="s">
        <v>84</v>
      </c>
      <c r="H67" s="612"/>
      <c r="I67" s="612"/>
      <c r="J67" s="612"/>
      <c r="K67" s="612"/>
      <c r="L67" s="612"/>
      <c r="M67" s="612"/>
      <c r="N67" s="612"/>
      <c r="O67" s="612"/>
      <c r="P67" s="612"/>
      <c r="Q67" s="612"/>
      <c r="R67" s="612"/>
      <c r="S67" s="612"/>
      <c r="T67" s="612"/>
      <c r="U67" s="612"/>
      <c r="V67" s="612"/>
      <c r="W67" s="612"/>
      <c r="X67" s="613"/>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8"/>
      <c r="B68" s="529"/>
      <c r="C68" s="529"/>
      <c r="D68" s="529"/>
      <c r="E68" s="529"/>
      <c r="F68" s="530"/>
      <c r="G68" s="219" t="s">
        <v>390</v>
      </c>
      <c r="H68" s="234"/>
      <c r="I68" s="234"/>
      <c r="J68" s="234"/>
      <c r="K68" s="234"/>
      <c r="L68" s="234"/>
      <c r="M68" s="234"/>
      <c r="N68" s="234"/>
      <c r="O68" s="234"/>
      <c r="P68" s="234"/>
      <c r="Q68" s="234"/>
      <c r="R68" s="234"/>
      <c r="S68" s="234"/>
      <c r="T68" s="234"/>
      <c r="U68" s="234"/>
      <c r="V68" s="234"/>
      <c r="W68" s="234"/>
      <c r="X68" s="235"/>
      <c r="Y68" s="618" t="s">
        <v>66</v>
      </c>
      <c r="Z68" s="619"/>
      <c r="AA68" s="620"/>
      <c r="AB68" s="111" t="s">
        <v>391</v>
      </c>
      <c r="AC68" s="112"/>
      <c r="AD68" s="113"/>
      <c r="AE68" s="88">
        <v>2</v>
      </c>
      <c r="AF68" s="89"/>
      <c r="AG68" s="89"/>
      <c r="AH68" s="89"/>
      <c r="AI68" s="90"/>
      <c r="AJ68" s="88">
        <v>3</v>
      </c>
      <c r="AK68" s="89"/>
      <c r="AL68" s="89"/>
      <c r="AM68" s="89"/>
      <c r="AN68" s="90"/>
      <c r="AO68" s="88">
        <v>1</v>
      </c>
      <c r="AP68" s="89"/>
      <c r="AQ68" s="89"/>
      <c r="AR68" s="89"/>
      <c r="AS68" s="90"/>
      <c r="AT68" s="540"/>
      <c r="AU68" s="540"/>
      <c r="AV68" s="540"/>
      <c r="AW68" s="540"/>
      <c r="AX68" s="541"/>
      <c r="AY68" s="10"/>
      <c r="AZ68" s="10"/>
      <c r="BA68" s="10"/>
      <c r="BB68" s="10"/>
      <c r="BC68" s="10"/>
    </row>
    <row r="69" spans="1:60" ht="22.5" customHeight="1" x14ac:dyDescent="0.15">
      <c r="A69" s="531"/>
      <c r="B69" s="532"/>
      <c r="C69" s="532"/>
      <c r="D69" s="532"/>
      <c r="E69" s="532"/>
      <c r="F69" s="533"/>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391</v>
      </c>
      <c r="AC69" s="203"/>
      <c r="AD69" s="204"/>
      <c r="AE69" s="88">
        <v>6</v>
      </c>
      <c r="AF69" s="89"/>
      <c r="AG69" s="89"/>
      <c r="AH69" s="89"/>
      <c r="AI69" s="90"/>
      <c r="AJ69" s="88">
        <v>6</v>
      </c>
      <c r="AK69" s="89"/>
      <c r="AL69" s="89"/>
      <c r="AM69" s="89"/>
      <c r="AN69" s="90"/>
      <c r="AO69" s="88">
        <v>8</v>
      </c>
      <c r="AP69" s="89"/>
      <c r="AQ69" s="89"/>
      <c r="AR69" s="89"/>
      <c r="AS69" s="90"/>
      <c r="AT69" s="88">
        <v>6</v>
      </c>
      <c r="AU69" s="89"/>
      <c r="AV69" s="89"/>
      <c r="AW69" s="89"/>
      <c r="AX69" s="349"/>
      <c r="AY69" s="10"/>
      <c r="AZ69" s="10"/>
      <c r="BA69" s="10"/>
      <c r="BB69" s="10"/>
      <c r="BC69" s="10"/>
      <c r="BD69" s="10"/>
      <c r="BE69" s="10"/>
      <c r="BF69" s="10"/>
      <c r="BG69" s="10"/>
      <c r="BH69" s="10"/>
    </row>
    <row r="70" spans="1:60" ht="33" customHeight="1" x14ac:dyDescent="0.15">
      <c r="A70" s="525" t="s">
        <v>88</v>
      </c>
      <c r="B70" s="526"/>
      <c r="C70" s="526"/>
      <c r="D70" s="526"/>
      <c r="E70" s="526"/>
      <c r="F70" s="527"/>
      <c r="G70" s="612" t="s">
        <v>84</v>
      </c>
      <c r="H70" s="612"/>
      <c r="I70" s="612"/>
      <c r="J70" s="612"/>
      <c r="K70" s="612"/>
      <c r="L70" s="612"/>
      <c r="M70" s="612"/>
      <c r="N70" s="612"/>
      <c r="O70" s="612"/>
      <c r="P70" s="612"/>
      <c r="Q70" s="612"/>
      <c r="R70" s="612"/>
      <c r="S70" s="612"/>
      <c r="T70" s="612"/>
      <c r="U70" s="612"/>
      <c r="V70" s="612"/>
      <c r="W70" s="612"/>
      <c r="X70" s="613"/>
      <c r="Y70" s="145"/>
      <c r="Z70" s="146"/>
      <c r="AA70" s="147"/>
      <c r="AB70" s="83" t="s">
        <v>12</v>
      </c>
      <c r="AC70" s="84"/>
      <c r="AD70" s="85"/>
      <c r="AE70" s="139" t="s">
        <v>69</v>
      </c>
      <c r="AF70" s="126"/>
      <c r="AG70" s="126"/>
      <c r="AH70" s="126"/>
      <c r="AI70" s="614"/>
      <c r="AJ70" s="139" t="s">
        <v>70</v>
      </c>
      <c r="AK70" s="126"/>
      <c r="AL70" s="126"/>
      <c r="AM70" s="126"/>
      <c r="AN70" s="614"/>
      <c r="AO70" s="139" t="s">
        <v>71</v>
      </c>
      <c r="AP70" s="126"/>
      <c r="AQ70" s="126"/>
      <c r="AR70" s="126"/>
      <c r="AS70" s="614"/>
      <c r="AT70" s="264" t="s">
        <v>74</v>
      </c>
      <c r="AU70" s="265"/>
      <c r="AV70" s="265"/>
      <c r="AW70" s="265"/>
      <c r="AX70" s="266"/>
    </row>
    <row r="71" spans="1:60" ht="22.5" customHeight="1" x14ac:dyDescent="0.15">
      <c r="A71" s="528"/>
      <c r="B71" s="529"/>
      <c r="C71" s="529"/>
      <c r="D71" s="529"/>
      <c r="E71" s="529"/>
      <c r="F71" s="530"/>
      <c r="G71" s="219" t="s">
        <v>392</v>
      </c>
      <c r="H71" s="234"/>
      <c r="I71" s="234"/>
      <c r="J71" s="234"/>
      <c r="K71" s="234"/>
      <c r="L71" s="234"/>
      <c r="M71" s="234"/>
      <c r="N71" s="234"/>
      <c r="O71" s="234"/>
      <c r="P71" s="234"/>
      <c r="Q71" s="234"/>
      <c r="R71" s="234"/>
      <c r="S71" s="234"/>
      <c r="T71" s="234"/>
      <c r="U71" s="234"/>
      <c r="V71" s="234"/>
      <c r="W71" s="234"/>
      <c r="X71" s="235"/>
      <c r="Y71" s="660" t="s">
        <v>66</v>
      </c>
      <c r="Z71" s="661"/>
      <c r="AA71" s="662"/>
      <c r="AB71" s="111" t="s">
        <v>391</v>
      </c>
      <c r="AC71" s="112"/>
      <c r="AD71" s="113"/>
      <c r="AE71" s="88">
        <v>5</v>
      </c>
      <c r="AF71" s="89"/>
      <c r="AG71" s="89"/>
      <c r="AH71" s="89"/>
      <c r="AI71" s="90"/>
      <c r="AJ71" s="88">
        <v>5</v>
      </c>
      <c r="AK71" s="89"/>
      <c r="AL71" s="89"/>
      <c r="AM71" s="89"/>
      <c r="AN71" s="90"/>
      <c r="AO71" s="88">
        <v>5</v>
      </c>
      <c r="AP71" s="89"/>
      <c r="AQ71" s="89"/>
      <c r="AR71" s="89"/>
      <c r="AS71" s="90"/>
      <c r="AT71" s="540"/>
      <c r="AU71" s="540"/>
      <c r="AV71" s="540"/>
      <c r="AW71" s="540"/>
      <c r="AX71" s="541"/>
      <c r="AY71" s="10"/>
      <c r="AZ71" s="10"/>
      <c r="BA71" s="10"/>
      <c r="BB71" s="10"/>
      <c r="BC71" s="10"/>
    </row>
    <row r="72" spans="1:60" ht="22.5" customHeight="1" x14ac:dyDescent="0.15">
      <c r="A72" s="531"/>
      <c r="B72" s="532"/>
      <c r="C72" s="532"/>
      <c r="D72" s="532"/>
      <c r="E72" s="532"/>
      <c r="F72" s="533"/>
      <c r="G72" s="238"/>
      <c r="H72" s="238"/>
      <c r="I72" s="238"/>
      <c r="J72" s="238"/>
      <c r="K72" s="238"/>
      <c r="L72" s="238"/>
      <c r="M72" s="238"/>
      <c r="N72" s="238"/>
      <c r="O72" s="238"/>
      <c r="P72" s="238"/>
      <c r="Q72" s="238"/>
      <c r="R72" s="238"/>
      <c r="S72" s="238"/>
      <c r="T72" s="238"/>
      <c r="U72" s="238"/>
      <c r="V72" s="238"/>
      <c r="W72" s="238"/>
      <c r="X72" s="239"/>
      <c r="Y72" s="108" t="s">
        <v>67</v>
      </c>
      <c r="Z72" s="663"/>
      <c r="AA72" s="664"/>
      <c r="AB72" s="202" t="s">
        <v>391</v>
      </c>
      <c r="AC72" s="203"/>
      <c r="AD72" s="204"/>
      <c r="AE72" s="88">
        <v>5</v>
      </c>
      <c r="AF72" s="89"/>
      <c r="AG72" s="89"/>
      <c r="AH72" s="89"/>
      <c r="AI72" s="90"/>
      <c r="AJ72" s="88">
        <v>5</v>
      </c>
      <c r="AK72" s="89"/>
      <c r="AL72" s="89"/>
      <c r="AM72" s="89"/>
      <c r="AN72" s="90"/>
      <c r="AO72" s="88">
        <v>5</v>
      </c>
      <c r="AP72" s="89"/>
      <c r="AQ72" s="89"/>
      <c r="AR72" s="89"/>
      <c r="AS72" s="90"/>
      <c r="AT72" s="88">
        <v>6</v>
      </c>
      <c r="AU72" s="89"/>
      <c r="AV72" s="89"/>
      <c r="AW72" s="89"/>
      <c r="AX72" s="349"/>
      <c r="AY72" s="10"/>
      <c r="AZ72" s="10"/>
      <c r="BA72" s="10"/>
      <c r="BB72" s="10"/>
      <c r="BC72" s="10"/>
      <c r="BD72" s="10"/>
      <c r="BE72" s="10"/>
      <c r="BF72" s="10"/>
      <c r="BG72" s="10"/>
      <c r="BH72" s="10"/>
    </row>
    <row r="73" spans="1:60" ht="31.7" hidden="1" customHeight="1" x14ac:dyDescent="0.15">
      <c r="A73" s="525" t="s">
        <v>88</v>
      </c>
      <c r="B73" s="526"/>
      <c r="C73" s="526"/>
      <c r="D73" s="526"/>
      <c r="E73" s="526"/>
      <c r="F73" s="527"/>
      <c r="G73" s="612" t="s">
        <v>84</v>
      </c>
      <c r="H73" s="612"/>
      <c r="I73" s="612"/>
      <c r="J73" s="612"/>
      <c r="K73" s="612"/>
      <c r="L73" s="612"/>
      <c r="M73" s="612"/>
      <c r="N73" s="612"/>
      <c r="O73" s="612"/>
      <c r="P73" s="612"/>
      <c r="Q73" s="612"/>
      <c r="R73" s="612"/>
      <c r="S73" s="612"/>
      <c r="T73" s="612"/>
      <c r="U73" s="612"/>
      <c r="V73" s="612"/>
      <c r="W73" s="612"/>
      <c r="X73" s="613"/>
      <c r="Y73" s="145"/>
      <c r="Z73" s="146"/>
      <c r="AA73" s="147"/>
      <c r="AB73" s="83" t="s">
        <v>12</v>
      </c>
      <c r="AC73" s="84"/>
      <c r="AD73" s="85"/>
      <c r="AE73" s="139" t="s">
        <v>69</v>
      </c>
      <c r="AF73" s="126"/>
      <c r="AG73" s="126"/>
      <c r="AH73" s="126"/>
      <c r="AI73" s="614"/>
      <c r="AJ73" s="139" t="s">
        <v>70</v>
      </c>
      <c r="AK73" s="126"/>
      <c r="AL73" s="126"/>
      <c r="AM73" s="126"/>
      <c r="AN73" s="614"/>
      <c r="AO73" s="139" t="s">
        <v>71</v>
      </c>
      <c r="AP73" s="126"/>
      <c r="AQ73" s="126"/>
      <c r="AR73" s="126"/>
      <c r="AS73" s="614"/>
      <c r="AT73" s="264" t="s">
        <v>74</v>
      </c>
      <c r="AU73" s="265"/>
      <c r="AV73" s="265"/>
      <c r="AW73" s="265"/>
      <c r="AX73" s="266"/>
    </row>
    <row r="74" spans="1:60" ht="22.5" hidden="1" customHeight="1" x14ac:dyDescent="0.15">
      <c r="A74" s="528"/>
      <c r="B74" s="529"/>
      <c r="C74" s="529"/>
      <c r="D74" s="529"/>
      <c r="E74" s="529"/>
      <c r="F74" s="530"/>
      <c r="G74" s="234"/>
      <c r="H74" s="234"/>
      <c r="I74" s="234"/>
      <c r="J74" s="234"/>
      <c r="K74" s="234"/>
      <c r="L74" s="234"/>
      <c r="M74" s="234"/>
      <c r="N74" s="234"/>
      <c r="O74" s="234"/>
      <c r="P74" s="234"/>
      <c r="Q74" s="234"/>
      <c r="R74" s="234"/>
      <c r="S74" s="234"/>
      <c r="T74" s="234"/>
      <c r="U74" s="234"/>
      <c r="V74" s="234"/>
      <c r="W74" s="234"/>
      <c r="X74" s="235"/>
      <c r="Y74" s="660" t="s">
        <v>66</v>
      </c>
      <c r="Z74" s="661"/>
      <c r="AA74" s="662"/>
      <c r="AB74" s="111"/>
      <c r="AC74" s="112"/>
      <c r="AD74" s="113"/>
      <c r="AE74" s="88"/>
      <c r="AF74" s="89"/>
      <c r="AG74" s="89"/>
      <c r="AH74" s="89"/>
      <c r="AI74" s="90"/>
      <c r="AJ74" s="88"/>
      <c r="AK74" s="89"/>
      <c r="AL74" s="89"/>
      <c r="AM74" s="89"/>
      <c r="AN74" s="90"/>
      <c r="AO74" s="88"/>
      <c r="AP74" s="89"/>
      <c r="AQ74" s="89"/>
      <c r="AR74" s="89"/>
      <c r="AS74" s="90"/>
      <c r="AT74" s="540"/>
      <c r="AU74" s="540"/>
      <c r="AV74" s="540"/>
      <c r="AW74" s="540"/>
      <c r="AX74" s="541"/>
      <c r="AY74" s="10"/>
      <c r="AZ74" s="10"/>
      <c r="BA74" s="10"/>
      <c r="BB74" s="10"/>
      <c r="BC74" s="10"/>
    </row>
    <row r="75" spans="1:60" ht="22.5" hidden="1" customHeight="1" x14ac:dyDescent="0.15">
      <c r="A75" s="531"/>
      <c r="B75" s="532"/>
      <c r="C75" s="532"/>
      <c r="D75" s="532"/>
      <c r="E75" s="532"/>
      <c r="F75" s="533"/>
      <c r="G75" s="238"/>
      <c r="H75" s="238"/>
      <c r="I75" s="238"/>
      <c r="J75" s="238"/>
      <c r="K75" s="238"/>
      <c r="L75" s="238"/>
      <c r="M75" s="238"/>
      <c r="N75" s="238"/>
      <c r="O75" s="238"/>
      <c r="P75" s="238"/>
      <c r="Q75" s="238"/>
      <c r="R75" s="238"/>
      <c r="S75" s="238"/>
      <c r="T75" s="238"/>
      <c r="U75" s="238"/>
      <c r="V75" s="238"/>
      <c r="W75" s="238"/>
      <c r="X75" s="239"/>
      <c r="Y75" s="108" t="s">
        <v>67</v>
      </c>
      <c r="Z75" s="663"/>
      <c r="AA75" s="664"/>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5" t="s">
        <v>88</v>
      </c>
      <c r="B76" s="526"/>
      <c r="C76" s="526"/>
      <c r="D76" s="526"/>
      <c r="E76" s="526"/>
      <c r="F76" s="527"/>
      <c r="G76" s="612" t="s">
        <v>84</v>
      </c>
      <c r="H76" s="612"/>
      <c r="I76" s="612"/>
      <c r="J76" s="612"/>
      <c r="K76" s="612"/>
      <c r="L76" s="612"/>
      <c r="M76" s="612"/>
      <c r="N76" s="612"/>
      <c r="O76" s="612"/>
      <c r="P76" s="612"/>
      <c r="Q76" s="612"/>
      <c r="R76" s="612"/>
      <c r="S76" s="612"/>
      <c r="T76" s="612"/>
      <c r="U76" s="612"/>
      <c r="V76" s="612"/>
      <c r="W76" s="612"/>
      <c r="X76" s="613"/>
      <c r="Y76" s="145"/>
      <c r="Z76" s="146"/>
      <c r="AA76" s="147"/>
      <c r="AB76" s="83" t="s">
        <v>12</v>
      </c>
      <c r="AC76" s="84"/>
      <c r="AD76" s="85"/>
      <c r="AE76" s="139" t="s">
        <v>69</v>
      </c>
      <c r="AF76" s="126"/>
      <c r="AG76" s="126"/>
      <c r="AH76" s="126"/>
      <c r="AI76" s="614"/>
      <c r="AJ76" s="139" t="s">
        <v>70</v>
      </c>
      <c r="AK76" s="126"/>
      <c r="AL76" s="126"/>
      <c r="AM76" s="126"/>
      <c r="AN76" s="614"/>
      <c r="AO76" s="139" t="s">
        <v>71</v>
      </c>
      <c r="AP76" s="126"/>
      <c r="AQ76" s="126"/>
      <c r="AR76" s="126"/>
      <c r="AS76" s="614"/>
      <c r="AT76" s="264" t="s">
        <v>74</v>
      </c>
      <c r="AU76" s="265"/>
      <c r="AV76" s="265"/>
      <c r="AW76" s="265"/>
      <c r="AX76" s="266"/>
    </row>
    <row r="77" spans="1:60" ht="22.5" hidden="1" customHeight="1" x14ac:dyDescent="0.15">
      <c r="A77" s="528"/>
      <c r="B77" s="529"/>
      <c r="C77" s="529"/>
      <c r="D77" s="529"/>
      <c r="E77" s="529"/>
      <c r="F77" s="530"/>
      <c r="G77" s="234"/>
      <c r="H77" s="234"/>
      <c r="I77" s="234"/>
      <c r="J77" s="234"/>
      <c r="K77" s="234"/>
      <c r="L77" s="234"/>
      <c r="M77" s="234"/>
      <c r="N77" s="234"/>
      <c r="O77" s="234"/>
      <c r="P77" s="234"/>
      <c r="Q77" s="234"/>
      <c r="R77" s="234"/>
      <c r="S77" s="234"/>
      <c r="T77" s="234"/>
      <c r="U77" s="234"/>
      <c r="V77" s="234"/>
      <c r="W77" s="234"/>
      <c r="X77" s="235"/>
      <c r="Y77" s="660" t="s">
        <v>66</v>
      </c>
      <c r="Z77" s="661"/>
      <c r="AA77" s="662"/>
      <c r="AB77" s="111"/>
      <c r="AC77" s="112"/>
      <c r="AD77" s="113"/>
      <c r="AE77" s="88"/>
      <c r="AF77" s="89"/>
      <c r="AG77" s="89"/>
      <c r="AH77" s="89"/>
      <c r="AI77" s="90"/>
      <c r="AJ77" s="88"/>
      <c r="AK77" s="89"/>
      <c r="AL77" s="89"/>
      <c r="AM77" s="89"/>
      <c r="AN77" s="90"/>
      <c r="AO77" s="88"/>
      <c r="AP77" s="89"/>
      <c r="AQ77" s="89"/>
      <c r="AR77" s="89"/>
      <c r="AS77" s="90"/>
      <c r="AT77" s="540"/>
      <c r="AU77" s="540"/>
      <c r="AV77" s="540"/>
      <c r="AW77" s="540"/>
      <c r="AX77" s="541"/>
      <c r="AY77" s="10"/>
      <c r="AZ77" s="10"/>
      <c r="BA77" s="10"/>
      <c r="BB77" s="10"/>
      <c r="BC77" s="10"/>
    </row>
    <row r="78" spans="1:60" ht="22.5" hidden="1" customHeight="1" x14ac:dyDescent="0.15">
      <c r="A78" s="531"/>
      <c r="B78" s="532"/>
      <c r="C78" s="532"/>
      <c r="D78" s="532"/>
      <c r="E78" s="532"/>
      <c r="F78" s="533"/>
      <c r="G78" s="238"/>
      <c r="H78" s="238"/>
      <c r="I78" s="238"/>
      <c r="J78" s="238"/>
      <c r="K78" s="238"/>
      <c r="L78" s="238"/>
      <c r="M78" s="238"/>
      <c r="N78" s="238"/>
      <c r="O78" s="238"/>
      <c r="P78" s="238"/>
      <c r="Q78" s="238"/>
      <c r="R78" s="238"/>
      <c r="S78" s="238"/>
      <c r="T78" s="238"/>
      <c r="U78" s="238"/>
      <c r="V78" s="238"/>
      <c r="W78" s="238"/>
      <c r="X78" s="239"/>
      <c r="Y78" s="108" t="s">
        <v>67</v>
      </c>
      <c r="Z78" s="663"/>
      <c r="AA78" s="664"/>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5" t="s">
        <v>88</v>
      </c>
      <c r="B79" s="526"/>
      <c r="C79" s="526"/>
      <c r="D79" s="526"/>
      <c r="E79" s="526"/>
      <c r="F79" s="527"/>
      <c r="G79" s="612" t="s">
        <v>84</v>
      </c>
      <c r="H79" s="612"/>
      <c r="I79" s="612"/>
      <c r="J79" s="612"/>
      <c r="K79" s="612"/>
      <c r="L79" s="612"/>
      <c r="M79" s="612"/>
      <c r="N79" s="612"/>
      <c r="O79" s="612"/>
      <c r="P79" s="612"/>
      <c r="Q79" s="612"/>
      <c r="R79" s="612"/>
      <c r="S79" s="612"/>
      <c r="T79" s="612"/>
      <c r="U79" s="612"/>
      <c r="V79" s="612"/>
      <c r="W79" s="612"/>
      <c r="X79" s="613"/>
      <c r="Y79" s="145"/>
      <c r="Z79" s="146"/>
      <c r="AA79" s="147"/>
      <c r="AB79" s="83" t="s">
        <v>12</v>
      </c>
      <c r="AC79" s="84"/>
      <c r="AD79" s="85"/>
      <c r="AE79" s="139" t="s">
        <v>69</v>
      </c>
      <c r="AF79" s="126"/>
      <c r="AG79" s="126"/>
      <c r="AH79" s="126"/>
      <c r="AI79" s="614"/>
      <c r="AJ79" s="139" t="s">
        <v>70</v>
      </c>
      <c r="AK79" s="126"/>
      <c r="AL79" s="126"/>
      <c r="AM79" s="126"/>
      <c r="AN79" s="614"/>
      <c r="AO79" s="139" t="s">
        <v>71</v>
      </c>
      <c r="AP79" s="126"/>
      <c r="AQ79" s="126"/>
      <c r="AR79" s="126"/>
      <c r="AS79" s="614"/>
      <c r="AT79" s="264" t="s">
        <v>74</v>
      </c>
      <c r="AU79" s="265"/>
      <c r="AV79" s="265"/>
      <c r="AW79" s="265"/>
      <c r="AX79" s="266"/>
    </row>
    <row r="80" spans="1:60" ht="22.5" hidden="1" customHeight="1" x14ac:dyDescent="0.15">
      <c r="A80" s="528"/>
      <c r="B80" s="529"/>
      <c r="C80" s="529"/>
      <c r="D80" s="529"/>
      <c r="E80" s="529"/>
      <c r="F80" s="530"/>
      <c r="G80" s="234"/>
      <c r="H80" s="234"/>
      <c r="I80" s="234"/>
      <c r="J80" s="234"/>
      <c r="K80" s="234"/>
      <c r="L80" s="234"/>
      <c r="M80" s="234"/>
      <c r="N80" s="234"/>
      <c r="O80" s="234"/>
      <c r="P80" s="234"/>
      <c r="Q80" s="234"/>
      <c r="R80" s="234"/>
      <c r="S80" s="234"/>
      <c r="T80" s="234"/>
      <c r="U80" s="234"/>
      <c r="V80" s="234"/>
      <c r="W80" s="234"/>
      <c r="X80" s="235"/>
      <c r="Y80" s="660" t="s">
        <v>66</v>
      </c>
      <c r="Z80" s="661"/>
      <c r="AA80" s="662"/>
      <c r="AB80" s="111"/>
      <c r="AC80" s="112"/>
      <c r="AD80" s="113"/>
      <c r="AE80" s="88"/>
      <c r="AF80" s="89"/>
      <c r="AG80" s="89"/>
      <c r="AH80" s="89"/>
      <c r="AI80" s="90"/>
      <c r="AJ80" s="88"/>
      <c r="AK80" s="89"/>
      <c r="AL80" s="89"/>
      <c r="AM80" s="89"/>
      <c r="AN80" s="90"/>
      <c r="AO80" s="88"/>
      <c r="AP80" s="89"/>
      <c r="AQ80" s="89"/>
      <c r="AR80" s="89"/>
      <c r="AS80" s="90"/>
      <c r="AT80" s="540"/>
      <c r="AU80" s="540"/>
      <c r="AV80" s="540"/>
      <c r="AW80" s="540"/>
      <c r="AX80" s="541"/>
      <c r="AY80" s="10"/>
      <c r="AZ80" s="10"/>
      <c r="BA80" s="10"/>
      <c r="BB80" s="10"/>
      <c r="BC80" s="10"/>
    </row>
    <row r="81" spans="1:60" ht="22.5" hidden="1" customHeight="1" x14ac:dyDescent="0.15">
      <c r="A81" s="531"/>
      <c r="B81" s="532"/>
      <c r="C81" s="532"/>
      <c r="D81" s="532"/>
      <c r="E81" s="532"/>
      <c r="F81" s="533"/>
      <c r="G81" s="238"/>
      <c r="H81" s="238"/>
      <c r="I81" s="238"/>
      <c r="J81" s="238"/>
      <c r="K81" s="238"/>
      <c r="L81" s="238"/>
      <c r="M81" s="238"/>
      <c r="N81" s="238"/>
      <c r="O81" s="238"/>
      <c r="P81" s="238"/>
      <c r="Q81" s="238"/>
      <c r="R81" s="238"/>
      <c r="S81" s="238"/>
      <c r="T81" s="238"/>
      <c r="U81" s="238"/>
      <c r="V81" s="238"/>
      <c r="W81" s="238"/>
      <c r="X81" s="239"/>
      <c r="Y81" s="108" t="s">
        <v>67</v>
      </c>
      <c r="Z81" s="663"/>
      <c r="AA81" s="664"/>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395</v>
      </c>
      <c r="H83" s="295"/>
      <c r="I83" s="295"/>
      <c r="J83" s="295"/>
      <c r="K83" s="295"/>
      <c r="L83" s="295"/>
      <c r="M83" s="295"/>
      <c r="N83" s="295"/>
      <c r="O83" s="295"/>
      <c r="P83" s="295"/>
      <c r="Q83" s="295"/>
      <c r="R83" s="295"/>
      <c r="S83" s="295"/>
      <c r="T83" s="295"/>
      <c r="U83" s="295"/>
      <c r="V83" s="295"/>
      <c r="W83" s="295"/>
      <c r="X83" s="295"/>
      <c r="Y83" s="537" t="s">
        <v>17</v>
      </c>
      <c r="Z83" s="538"/>
      <c r="AA83" s="539"/>
      <c r="AB83" s="114" t="s">
        <v>397</v>
      </c>
      <c r="AC83" s="115"/>
      <c r="AD83" s="116"/>
      <c r="AE83" s="205">
        <v>251</v>
      </c>
      <c r="AF83" s="206"/>
      <c r="AG83" s="206"/>
      <c r="AH83" s="206"/>
      <c r="AI83" s="206"/>
      <c r="AJ83" s="205">
        <v>174</v>
      </c>
      <c r="AK83" s="206"/>
      <c r="AL83" s="206"/>
      <c r="AM83" s="206"/>
      <c r="AN83" s="206"/>
      <c r="AO83" s="205">
        <v>53</v>
      </c>
      <c r="AP83" s="206"/>
      <c r="AQ83" s="206"/>
      <c r="AR83" s="206"/>
      <c r="AS83" s="206"/>
      <c r="AT83" s="88">
        <v>183</v>
      </c>
      <c r="AU83" s="89"/>
      <c r="AV83" s="89"/>
      <c r="AW83" s="89"/>
      <c r="AX83" s="349"/>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398</v>
      </c>
      <c r="AC84" s="92"/>
      <c r="AD84" s="93"/>
      <c r="AE84" s="91" t="s">
        <v>393</v>
      </c>
      <c r="AF84" s="92"/>
      <c r="AG84" s="92"/>
      <c r="AH84" s="92"/>
      <c r="AI84" s="93"/>
      <c r="AJ84" s="91" t="s">
        <v>394</v>
      </c>
      <c r="AK84" s="92"/>
      <c r="AL84" s="92"/>
      <c r="AM84" s="92"/>
      <c r="AN84" s="93"/>
      <c r="AO84" s="665" t="s">
        <v>424</v>
      </c>
      <c r="AP84" s="92"/>
      <c r="AQ84" s="92"/>
      <c r="AR84" s="92"/>
      <c r="AS84" s="93"/>
      <c r="AT84" s="91" t="s">
        <v>425</v>
      </c>
      <c r="AU84" s="92"/>
      <c r="AV84" s="92"/>
      <c r="AW84" s="92"/>
      <c r="AX84" s="263"/>
    </row>
    <row r="85" spans="1:60" ht="32.25"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customHeight="1" x14ac:dyDescent="0.15">
      <c r="A86" s="120"/>
      <c r="B86" s="121"/>
      <c r="C86" s="121"/>
      <c r="D86" s="121"/>
      <c r="E86" s="121"/>
      <c r="F86" s="122"/>
      <c r="G86" s="295" t="s">
        <v>396</v>
      </c>
      <c r="H86" s="295"/>
      <c r="I86" s="295"/>
      <c r="J86" s="295"/>
      <c r="K86" s="295"/>
      <c r="L86" s="295"/>
      <c r="M86" s="295"/>
      <c r="N86" s="295"/>
      <c r="O86" s="295"/>
      <c r="P86" s="295"/>
      <c r="Q86" s="295"/>
      <c r="R86" s="295"/>
      <c r="S86" s="295"/>
      <c r="T86" s="295"/>
      <c r="U86" s="295"/>
      <c r="V86" s="295"/>
      <c r="W86" s="295"/>
      <c r="X86" s="295"/>
      <c r="Y86" s="537" t="s">
        <v>17</v>
      </c>
      <c r="Z86" s="538"/>
      <c r="AA86" s="539"/>
      <c r="AB86" s="114" t="s">
        <v>397</v>
      </c>
      <c r="AC86" s="115"/>
      <c r="AD86" s="116"/>
      <c r="AE86" s="205">
        <v>56</v>
      </c>
      <c r="AF86" s="206"/>
      <c r="AG86" s="206"/>
      <c r="AH86" s="206"/>
      <c r="AI86" s="206"/>
      <c r="AJ86" s="205">
        <v>40</v>
      </c>
      <c r="AK86" s="206"/>
      <c r="AL86" s="206"/>
      <c r="AM86" s="206"/>
      <c r="AN86" s="206"/>
      <c r="AO86" s="205">
        <v>60</v>
      </c>
      <c r="AP86" s="206"/>
      <c r="AQ86" s="206"/>
      <c r="AR86" s="206"/>
      <c r="AS86" s="206"/>
      <c r="AT86" s="88">
        <v>69</v>
      </c>
      <c r="AU86" s="89"/>
      <c r="AV86" s="89"/>
      <c r="AW86" s="89"/>
      <c r="AX86" s="349"/>
    </row>
    <row r="87" spans="1:60" ht="47.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398</v>
      </c>
      <c r="AC87" s="92"/>
      <c r="AD87" s="93"/>
      <c r="AE87" s="91" t="s">
        <v>399</v>
      </c>
      <c r="AF87" s="92"/>
      <c r="AG87" s="92"/>
      <c r="AH87" s="92"/>
      <c r="AI87" s="93"/>
      <c r="AJ87" s="91" t="s">
        <v>400</v>
      </c>
      <c r="AK87" s="92"/>
      <c r="AL87" s="92"/>
      <c r="AM87" s="92"/>
      <c r="AN87" s="93"/>
      <c r="AO87" s="91" t="s">
        <v>433</v>
      </c>
      <c r="AP87" s="92"/>
      <c r="AQ87" s="92"/>
      <c r="AR87" s="92"/>
      <c r="AS87" s="93"/>
      <c r="AT87" s="91" t="s">
        <v>426</v>
      </c>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7" t="s">
        <v>17</v>
      </c>
      <c r="Z89" s="538"/>
      <c r="AA89" s="539"/>
      <c r="AB89" s="666"/>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7"/>
      <c r="Y92" s="537" t="s">
        <v>17</v>
      </c>
      <c r="Z92" s="538"/>
      <c r="AA92" s="539"/>
      <c r="AB92" s="666"/>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8"/>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9"/>
      <c r="Z94" s="670"/>
      <c r="AA94" s="67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2" t="s">
        <v>75</v>
      </c>
      <c r="AU94" s="673"/>
      <c r="AV94" s="673"/>
      <c r="AW94" s="673"/>
      <c r="AX94" s="674"/>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7" t="s">
        <v>17</v>
      </c>
      <c r="Z95" s="538"/>
      <c r="AA95" s="539"/>
      <c r="AB95" s="666"/>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0" t="s">
        <v>77</v>
      </c>
      <c r="B97" s="601"/>
      <c r="C97" s="630" t="s">
        <v>19</v>
      </c>
      <c r="D97" s="523"/>
      <c r="E97" s="523"/>
      <c r="F97" s="523"/>
      <c r="G97" s="523"/>
      <c r="H97" s="523"/>
      <c r="I97" s="523"/>
      <c r="J97" s="523"/>
      <c r="K97" s="631"/>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23.1" customHeight="1" x14ac:dyDescent="0.15">
      <c r="A98" s="602"/>
      <c r="B98" s="603"/>
      <c r="C98" s="534" t="s">
        <v>401</v>
      </c>
      <c r="D98" s="535"/>
      <c r="E98" s="535"/>
      <c r="F98" s="535"/>
      <c r="G98" s="535"/>
      <c r="H98" s="535"/>
      <c r="I98" s="535"/>
      <c r="J98" s="535"/>
      <c r="K98" s="536"/>
      <c r="L98" s="175">
        <v>0.56899999999999995</v>
      </c>
      <c r="M98" s="176"/>
      <c r="N98" s="176"/>
      <c r="O98" s="176"/>
      <c r="P98" s="176"/>
      <c r="Q98" s="177"/>
      <c r="R98" s="175">
        <v>0.2</v>
      </c>
      <c r="S98" s="176"/>
      <c r="T98" s="176"/>
      <c r="U98" s="176"/>
      <c r="V98" s="176"/>
      <c r="W98" s="177"/>
      <c r="X98" s="62" t="s">
        <v>443</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2"/>
      <c r="B99" s="603"/>
      <c r="C99" s="597" t="s">
        <v>402</v>
      </c>
      <c r="D99" s="598"/>
      <c r="E99" s="598"/>
      <c r="F99" s="598"/>
      <c r="G99" s="598"/>
      <c r="H99" s="598"/>
      <c r="I99" s="598"/>
      <c r="J99" s="598"/>
      <c r="K99" s="599"/>
      <c r="L99" s="175">
        <v>0.999</v>
      </c>
      <c r="M99" s="176"/>
      <c r="N99" s="176"/>
      <c r="O99" s="176"/>
      <c r="P99" s="176"/>
      <c r="Q99" s="177"/>
      <c r="R99" s="175">
        <v>0.7</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2"/>
      <c r="B100" s="603"/>
      <c r="C100" s="597" t="s">
        <v>403</v>
      </c>
      <c r="D100" s="598"/>
      <c r="E100" s="598"/>
      <c r="F100" s="598"/>
      <c r="G100" s="598"/>
      <c r="H100" s="598"/>
      <c r="I100" s="598"/>
      <c r="J100" s="598"/>
      <c r="K100" s="599"/>
      <c r="L100" s="175">
        <v>0.53200000000000003</v>
      </c>
      <c r="M100" s="176"/>
      <c r="N100" s="176"/>
      <c r="O100" s="176"/>
      <c r="P100" s="176"/>
      <c r="Q100" s="177"/>
      <c r="R100" s="175">
        <v>0.3</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2"/>
      <c r="B101" s="603"/>
      <c r="C101" s="597" t="s">
        <v>404</v>
      </c>
      <c r="D101" s="598"/>
      <c r="E101" s="598"/>
      <c r="F101" s="598"/>
      <c r="G101" s="598"/>
      <c r="H101" s="598"/>
      <c r="I101" s="598"/>
      <c r="J101" s="598"/>
      <c r="K101" s="599"/>
      <c r="L101" s="175">
        <v>43</v>
      </c>
      <c r="M101" s="176"/>
      <c r="N101" s="176"/>
      <c r="O101" s="176"/>
      <c r="P101" s="176"/>
      <c r="Q101" s="177"/>
      <c r="R101" s="175">
        <v>55</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2"/>
      <c r="B102" s="603"/>
      <c r="C102" s="597" t="s">
        <v>405</v>
      </c>
      <c r="D102" s="598"/>
      <c r="E102" s="598"/>
      <c r="F102" s="598"/>
      <c r="G102" s="598"/>
      <c r="H102" s="598"/>
      <c r="I102" s="598"/>
      <c r="J102" s="598"/>
      <c r="K102" s="599"/>
      <c r="L102" s="175">
        <v>0.36699999999999999</v>
      </c>
      <c r="M102" s="176"/>
      <c r="N102" s="176"/>
      <c r="O102" s="176"/>
      <c r="P102" s="176"/>
      <c r="Q102" s="177"/>
      <c r="R102" s="175">
        <v>0.4</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2"/>
      <c r="B103" s="603"/>
      <c r="C103" s="606" t="s">
        <v>406</v>
      </c>
      <c r="D103" s="607"/>
      <c r="E103" s="607"/>
      <c r="F103" s="607"/>
      <c r="G103" s="607"/>
      <c r="H103" s="607"/>
      <c r="I103" s="607"/>
      <c r="J103" s="607"/>
      <c r="K103" s="608"/>
      <c r="L103" s="175">
        <v>0.113</v>
      </c>
      <c r="M103" s="176"/>
      <c r="N103" s="176"/>
      <c r="O103" s="176"/>
      <c r="P103" s="176"/>
      <c r="Q103" s="177"/>
      <c r="R103" s="175">
        <v>0.1</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4"/>
      <c r="B104" s="605"/>
      <c r="C104" s="591" t="s">
        <v>22</v>
      </c>
      <c r="D104" s="592"/>
      <c r="E104" s="592"/>
      <c r="F104" s="592"/>
      <c r="G104" s="592"/>
      <c r="H104" s="592"/>
      <c r="I104" s="592"/>
      <c r="J104" s="592"/>
      <c r="K104" s="593"/>
      <c r="L104" s="594">
        <f>SUM(L98:Q103)</f>
        <v>45.58</v>
      </c>
      <c r="M104" s="595"/>
      <c r="N104" s="595"/>
      <c r="O104" s="595"/>
      <c r="P104" s="595"/>
      <c r="Q104" s="596"/>
      <c r="R104" s="594">
        <f>SUM(R98:W103)</f>
        <v>56.7</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1"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41" t="s">
        <v>312</v>
      </c>
      <c r="B108" s="642"/>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2" t="s">
        <v>382</v>
      </c>
      <c r="AE108" s="343"/>
      <c r="AF108" s="343"/>
      <c r="AG108" s="339" t="s">
        <v>407</v>
      </c>
      <c r="AH108" s="340"/>
      <c r="AI108" s="340"/>
      <c r="AJ108" s="340"/>
      <c r="AK108" s="340"/>
      <c r="AL108" s="340"/>
      <c r="AM108" s="340"/>
      <c r="AN108" s="340"/>
      <c r="AO108" s="340"/>
      <c r="AP108" s="340"/>
      <c r="AQ108" s="340"/>
      <c r="AR108" s="340"/>
      <c r="AS108" s="340"/>
      <c r="AT108" s="340"/>
      <c r="AU108" s="340"/>
      <c r="AV108" s="340"/>
      <c r="AW108" s="340"/>
      <c r="AX108" s="341"/>
    </row>
    <row r="109" spans="1:50" ht="26.25" customHeight="1" x14ac:dyDescent="0.15">
      <c r="A109" s="643"/>
      <c r="B109" s="644"/>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1"/>
      <c r="AD109" s="293" t="s">
        <v>382</v>
      </c>
      <c r="AE109" s="294"/>
      <c r="AF109" s="294"/>
      <c r="AG109" s="273" t="s">
        <v>408</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5"/>
      <c r="B110" s="646"/>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3" t="s">
        <v>382</v>
      </c>
      <c r="AE110" s="324"/>
      <c r="AF110" s="324"/>
      <c r="AG110" s="334" t="s">
        <v>408</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50"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325" t="s">
        <v>410</v>
      </c>
      <c r="AE111" s="268"/>
      <c r="AF111" s="268"/>
      <c r="AG111" s="270" t="s">
        <v>409</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3" t="s">
        <v>411</v>
      </c>
      <c r="AE112" s="294"/>
      <c r="AF112" s="294"/>
      <c r="AG112" s="469"/>
      <c r="AH112" s="250"/>
      <c r="AI112" s="250"/>
      <c r="AJ112" s="250"/>
      <c r="AK112" s="250"/>
      <c r="AL112" s="250"/>
      <c r="AM112" s="250"/>
      <c r="AN112" s="250"/>
      <c r="AO112" s="250"/>
      <c r="AP112" s="250"/>
      <c r="AQ112" s="250"/>
      <c r="AR112" s="250"/>
      <c r="AS112" s="250"/>
      <c r="AT112" s="250"/>
      <c r="AU112" s="250"/>
      <c r="AV112" s="250"/>
      <c r="AW112" s="250"/>
      <c r="AX112" s="274"/>
    </row>
    <row r="113" spans="1:64" ht="48" customHeight="1" x14ac:dyDescent="0.15">
      <c r="A113" s="256"/>
      <c r="B113" s="257"/>
      <c r="C113" s="443"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3" t="s">
        <v>382</v>
      </c>
      <c r="AE113" s="294"/>
      <c r="AF113" s="294"/>
      <c r="AG113" s="273" t="s">
        <v>444</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3" t="s">
        <v>411</v>
      </c>
      <c r="AE114" s="294"/>
      <c r="AF114" s="294"/>
      <c r="AG114" s="469"/>
      <c r="AH114" s="250"/>
      <c r="AI114" s="250"/>
      <c r="AJ114" s="250"/>
      <c r="AK114" s="250"/>
      <c r="AL114" s="250"/>
      <c r="AM114" s="250"/>
      <c r="AN114" s="250"/>
      <c r="AO114" s="250"/>
      <c r="AP114" s="250"/>
      <c r="AQ114" s="250"/>
      <c r="AR114" s="250"/>
      <c r="AS114" s="250"/>
      <c r="AT114" s="250"/>
      <c r="AU114" s="250"/>
      <c r="AV114" s="250"/>
      <c r="AW114" s="250"/>
      <c r="AX114" s="274"/>
    </row>
    <row r="115" spans="1:64" ht="34.5"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3" t="s">
        <v>382</v>
      </c>
      <c r="AE115" s="294"/>
      <c r="AF115" s="294"/>
      <c r="AG115" s="273" t="s">
        <v>412</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2" t="s">
        <v>411</v>
      </c>
      <c r="AE116" s="253"/>
      <c r="AF116" s="253"/>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40.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3" t="s">
        <v>411</v>
      </c>
      <c r="AE117" s="324"/>
      <c r="AF117" s="329"/>
      <c r="AG117" s="335"/>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40.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382</v>
      </c>
      <c r="AE118" s="268"/>
      <c r="AF118" s="269"/>
      <c r="AG118" s="270" t="s">
        <v>422</v>
      </c>
      <c r="AH118" s="271"/>
      <c r="AI118" s="271"/>
      <c r="AJ118" s="271"/>
      <c r="AK118" s="271"/>
      <c r="AL118" s="271"/>
      <c r="AM118" s="271"/>
      <c r="AN118" s="271"/>
      <c r="AO118" s="271"/>
      <c r="AP118" s="271"/>
      <c r="AQ118" s="271"/>
      <c r="AR118" s="271"/>
      <c r="AS118" s="271"/>
      <c r="AT118" s="271"/>
      <c r="AU118" s="271"/>
      <c r="AV118" s="271"/>
      <c r="AW118" s="271"/>
      <c r="AX118" s="272"/>
    </row>
    <row r="119" spans="1:64" ht="49.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382</v>
      </c>
      <c r="AE119" s="345"/>
      <c r="AF119" s="345"/>
      <c r="AG119" s="270" t="s">
        <v>421</v>
      </c>
      <c r="AH119" s="271"/>
      <c r="AI119" s="271"/>
      <c r="AJ119" s="271"/>
      <c r="AK119" s="271"/>
      <c r="AL119" s="271"/>
      <c r="AM119" s="271"/>
      <c r="AN119" s="271"/>
      <c r="AO119" s="271"/>
      <c r="AP119" s="271"/>
      <c r="AQ119" s="271"/>
      <c r="AR119" s="271"/>
      <c r="AS119" s="271"/>
      <c r="AT119" s="271"/>
      <c r="AU119" s="271"/>
      <c r="AV119" s="271"/>
      <c r="AW119" s="271"/>
      <c r="AX119" s="272"/>
    </row>
    <row r="120" spans="1:64" ht="18"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3" t="s">
        <v>382</v>
      </c>
      <c r="AE120" s="294"/>
      <c r="AF120" s="294"/>
      <c r="AG120" s="273" t="s">
        <v>408</v>
      </c>
      <c r="AH120" s="250"/>
      <c r="AI120" s="250"/>
      <c r="AJ120" s="250"/>
      <c r="AK120" s="250"/>
      <c r="AL120" s="250"/>
      <c r="AM120" s="250"/>
      <c r="AN120" s="250"/>
      <c r="AO120" s="250"/>
      <c r="AP120" s="250"/>
      <c r="AQ120" s="250"/>
      <c r="AR120" s="250"/>
      <c r="AS120" s="250"/>
      <c r="AT120" s="250"/>
      <c r="AU120" s="250"/>
      <c r="AV120" s="250"/>
      <c r="AW120" s="250"/>
      <c r="AX120" s="274"/>
    </row>
    <row r="121" spans="1:64" ht="45.75"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3" t="s">
        <v>382</v>
      </c>
      <c r="AE121" s="294"/>
      <c r="AF121" s="294"/>
      <c r="AG121" s="334" t="s">
        <v>423</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267" t="s">
        <v>411</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4"/>
      <c r="U125" s="336"/>
      <c r="V125" s="336"/>
      <c r="W125" s="336"/>
      <c r="X125" s="336"/>
      <c r="Y125" s="336"/>
      <c r="Z125" s="336"/>
      <c r="AA125" s="336"/>
      <c r="AB125" s="336"/>
      <c r="AC125" s="336"/>
      <c r="AD125" s="336"/>
      <c r="AE125" s="336"/>
      <c r="AF125" s="555"/>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6"/>
      <c r="C126" s="376" t="s">
        <v>64</v>
      </c>
      <c r="D126" s="424"/>
      <c r="E126" s="424"/>
      <c r="F126" s="425"/>
      <c r="G126" s="380" t="s">
        <v>427</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78" t="s">
        <v>68</v>
      </c>
      <c r="D127" s="579"/>
      <c r="E127" s="579"/>
      <c r="F127" s="580"/>
      <c r="G127" s="581" t="s">
        <v>441</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87" customHeight="1" thickBot="1" x14ac:dyDescent="0.2">
      <c r="A129" s="423"/>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89.25" customHeight="1" thickBot="1" x14ac:dyDescent="0.2">
      <c r="A131" s="383" t="s">
        <v>306</v>
      </c>
      <c r="B131" s="384"/>
      <c r="C131" s="384"/>
      <c r="D131" s="384"/>
      <c r="E131" s="385"/>
      <c r="F131" s="416" t="s">
        <v>440</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90" customHeight="1" thickBot="1" x14ac:dyDescent="0.2">
      <c r="A133" s="551" t="s">
        <v>442</v>
      </c>
      <c r="B133" s="552"/>
      <c r="C133" s="552"/>
      <c r="D133" s="552"/>
      <c r="E133" s="553"/>
      <c r="F133" s="419" t="s">
        <v>445</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68.2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7" t="s">
        <v>224</v>
      </c>
      <c r="B137" s="311"/>
      <c r="C137" s="311"/>
      <c r="D137" s="311"/>
      <c r="E137" s="311"/>
      <c r="F137" s="311"/>
      <c r="G137" s="542">
        <v>23</v>
      </c>
      <c r="H137" s="543"/>
      <c r="I137" s="543"/>
      <c r="J137" s="543"/>
      <c r="K137" s="543"/>
      <c r="L137" s="543"/>
      <c r="M137" s="543"/>
      <c r="N137" s="543"/>
      <c r="O137" s="543"/>
      <c r="P137" s="544"/>
      <c r="Q137" s="311" t="s">
        <v>225</v>
      </c>
      <c r="R137" s="311"/>
      <c r="S137" s="311"/>
      <c r="T137" s="311"/>
      <c r="U137" s="311"/>
      <c r="V137" s="311"/>
      <c r="W137" s="542">
        <v>37</v>
      </c>
      <c r="X137" s="543"/>
      <c r="Y137" s="543"/>
      <c r="Z137" s="543"/>
      <c r="AA137" s="543"/>
      <c r="AB137" s="543"/>
      <c r="AC137" s="543"/>
      <c r="AD137" s="543"/>
      <c r="AE137" s="543"/>
      <c r="AF137" s="544"/>
      <c r="AG137" s="311" t="s">
        <v>226</v>
      </c>
      <c r="AH137" s="311"/>
      <c r="AI137" s="311"/>
      <c r="AJ137" s="311"/>
      <c r="AK137" s="311"/>
      <c r="AL137" s="311"/>
      <c r="AM137" s="514">
        <v>42</v>
      </c>
      <c r="AN137" s="515"/>
      <c r="AO137" s="515"/>
      <c r="AP137" s="515"/>
      <c r="AQ137" s="515"/>
      <c r="AR137" s="515"/>
      <c r="AS137" s="515"/>
      <c r="AT137" s="515"/>
      <c r="AU137" s="515"/>
      <c r="AV137" s="516"/>
      <c r="AW137" s="12"/>
      <c r="AX137" s="13"/>
    </row>
    <row r="138" spans="1:50" ht="19.899999999999999" customHeight="1" thickBot="1" x14ac:dyDescent="0.2">
      <c r="A138" s="518" t="s">
        <v>227</v>
      </c>
      <c r="B138" s="422"/>
      <c r="C138" s="422"/>
      <c r="D138" s="422"/>
      <c r="E138" s="422"/>
      <c r="F138" s="422"/>
      <c r="G138" s="308">
        <v>21</v>
      </c>
      <c r="H138" s="309"/>
      <c r="I138" s="309"/>
      <c r="J138" s="309"/>
      <c r="K138" s="309"/>
      <c r="L138" s="309"/>
      <c r="M138" s="309"/>
      <c r="N138" s="309"/>
      <c r="O138" s="309"/>
      <c r="P138" s="310"/>
      <c r="Q138" s="422" t="s">
        <v>228</v>
      </c>
      <c r="R138" s="422"/>
      <c r="S138" s="422"/>
      <c r="T138" s="422"/>
      <c r="U138" s="422"/>
      <c r="V138" s="422"/>
      <c r="W138" s="308">
        <v>22</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51.75" customHeight="1" x14ac:dyDescent="0.15">
      <c r="A178" s="359" t="s">
        <v>34</v>
      </c>
      <c r="B178" s="360"/>
      <c r="C178" s="360"/>
      <c r="D178" s="360"/>
      <c r="E178" s="360"/>
      <c r="F178" s="361"/>
      <c r="G178" s="368" t="s">
        <v>428</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71" t="s">
        <v>375</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2"/>
    </row>
    <row r="179" spans="1:50" ht="24.75" customHeight="1" x14ac:dyDescent="0.15">
      <c r="A179" s="362"/>
      <c r="B179" s="363"/>
      <c r="C179" s="363"/>
      <c r="D179" s="363"/>
      <c r="E179" s="363"/>
      <c r="F179" s="364"/>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3"/>
    </row>
    <row r="180" spans="1:50" ht="24.75" customHeight="1" x14ac:dyDescent="0.15">
      <c r="A180" s="362"/>
      <c r="B180" s="363"/>
      <c r="C180" s="363"/>
      <c r="D180" s="363"/>
      <c r="E180" s="363"/>
      <c r="F180" s="364"/>
      <c r="G180" s="353" t="s">
        <v>429</v>
      </c>
      <c r="H180" s="354"/>
      <c r="I180" s="354"/>
      <c r="J180" s="354"/>
      <c r="K180" s="355"/>
      <c r="L180" s="356" t="s">
        <v>430</v>
      </c>
      <c r="M180" s="357"/>
      <c r="N180" s="357"/>
      <c r="O180" s="357"/>
      <c r="P180" s="357"/>
      <c r="Q180" s="357"/>
      <c r="R180" s="357"/>
      <c r="S180" s="357"/>
      <c r="T180" s="357"/>
      <c r="U180" s="357"/>
      <c r="V180" s="357"/>
      <c r="W180" s="357"/>
      <c r="X180" s="358"/>
      <c r="Y180" s="389">
        <v>16</v>
      </c>
      <c r="Z180" s="390"/>
      <c r="AA180" s="390"/>
      <c r="AB180" s="391"/>
      <c r="AC180" s="353"/>
      <c r="AD180" s="354"/>
      <c r="AE180" s="354"/>
      <c r="AF180" s="354"/>
      <c r="AG180" s="355"/>
      <c r="AH180" s="356"/>
      <c r="AI180" s="357"/>
      <c r="AJ180" s="357"/>
      <c r="AK180" s="357"/>
      <c r="AL180" s="357"/>
      <c r="AM180" s="357"/>
      <c r="AN180" s="357"/>
      <c r="AO180" s="357"/>
      <c r="AP180" s="357"/>
      <c r="AQ180" s="357"/>
      <c r="AR180" s="357"/>
      <c r="AS180" s="357"/>
      <c r="AT180" s="358"/>
      <c r="AU180" s="389"/>
      <c r="AV180" s="390"/>
      <c r="AW180" s="390"/>
      <c r="AX180" s="474"/>
    </row>
    <row r="181" spans="1:50" ht="24.75" customHeight="1" x14ac:dyDescent="0.15">
      <c r="A181" s="362"/>
      <c r="B181" s="363"/>
      <c r="C181" s="363"/>
      <c r="D181" s="363"/>
      <c r="E181" s="363"/>
      <c r="F181" s="364"/>
      <c r="G181" s="404"/>
      <c r="H181" s="405"/>
      <c r="I181" s="405"/>
      <c r="J181" s="405"/>
      <c r="K181" s="406"/>
      <c r="L181" s="407"/>
      <c r="M181" s="408"/>
      <c r="N181" s="408"/>
      <c r="O181" s="408"/>
      <c r="P181" s="408"/>
      <c r="Q181" s="408"/>
      <c r="R181" s="408"/>
      <c r="S181" s="408"/>
      <c r="T181" s="408"/>
      <c r="U181" s="408"/>
      <c r="V181" s="408"/>
      <c r="W181" s="408"/>
      <c r="X181" s="409"/>
      <c r="Y181" s="410"/>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56"/>
    </row>
    <row r="182" spans="1:50" ht="24.75" customHeight="1" x14ac:dyDescent="0.15">
      <c r="A182" s="362"/>
      <c r="B182" s="363"/>
      <c r="C182" s="363"/>
      <c r="D182" s="363"/>
      <c r="E182" s="363"/>
      <c r="F182" s="364"/>
      <c r="G182" s="404"/>
      <c r="H182" s="405"/>
      <c r="I182" s="405"/>
      <c r="J182" s="405"/>
      <c r="K182" s="406"/>
      <c r="L182" s="407"/>
      <c r="M182" s="408"/>
      <c r="N182" s="408"/>
      <c r="O182" s="408"/>
      <c r="P182" s="408"/>
      <c r="Q182" s="408"/>
      <c r="R182" s="408"/>
      <c r="S182" s="408"/>
      <c r="T182" s="408"/>
      <c r="U182" s="408"/>
      <c r="V182" s="408"/>
      <c r="W182" s="408"/>
      <c r="X182" s="409"/>
      <c r="Y182" s="410"/>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56"/>
    </row>
    <row r="183" spans="1:50" ht="24.75" customHeight="1" x14ac:dyDescent="0.15">
      <c r="A183" s="362"/>
      <c r="B183" s="363"/>
      <c r="C183" s="363"/>
      <c r="D183" s="363"/>
      <c r="E183" s="363"/>
      <c r="F183" s="364"/>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56"/>
    </row>
    <row r="184" spans="1:50" ht="24.75" customHeight="1" x14ac:dyDescent="0.15">
      <c r="A184" s="362"/>
      <c r="B184" s="363"/>
      <c r="C184" s="363"/>
      <c r="D184" s="363"/>
      <c r="E184" s="363"/>
      <c r="F184" s="364"/>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56"/>
    </row>
    <row r="185" spans="1:50" ht="24.75" customHeight="1" x14ac:dyDescent="0.15">
      <c r="A185" s="362"/>
      <c r="B185" s="363"/>
      <c r="C185" s="363"/>
      <c r="D185" s="363"/>
      <c r="E185" s="363"/>
      <c r="F185" s="364"/>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56"/>
    </row>
    <row r="186" spans="1:50" ht="24.75" customHeight="1" x14ac:dyDescent="0.15">
      <c r="A186" s="362"/>
      <c r="B186" s="363"/>
      <c r="C186" s="363"/>
      <c r="D186" s="363"/>
      <c r="E186" s="363"/>
      <c r="F186" s="364"/>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56"/>
    </row>
    <row r="187" spans="1:50" ht="24.75" customHeight="1" x14ac:dyDescent="0.15">
      <c r="A187" s="362"/>
      <c r="B187" s="363"/>
      <c r="C187" s="363"/>
      <c r="D187" s="363"/>
      <c r="E187" s="363"/>
      <c r="F187" s="364"/>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56"/>
    </row>
    <row r="188" spans="1:50" ht="24.75" customHeight="1" x14ac:dyDescent="0.15">
      <c r="A188" s="362"/>
      <c r="B188" s="363"/>
      <c r="C188" s="363"/>
      <c r="D188" s="363"/>
      <c r="E188" s="363"/>
      <c r="F188" s="364"/>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56"/>
    </row>
    <row r="189" spans="1:50" ht="24.75" customHeight="1" x14ac:dyDescent="0.15">
      <c r="A189" s="362"/>
      <c r="B189" s="363"/>
      <c r="C189" s="363"/>
      <c r="D189" s="363"/>
      <c r="E189" s="363"/>
      <c r="F189" s="364"/>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56"/>
    </row>
    <row r="190" spans="1:50" ht="24.75" customHeight="1" thickBot="1" x14ac:dyDescent="0.2">
      <c r="A190" s="362"/>
      <c r="B190" s="363"/>
      <c r="C190" s="363"/>
      <c r="D190" s="363"/>
      <c r="E190" s="363"/>
      <c r="F190" s="364"/>
      <c r="G190" s="557" t="s">
        <v>22</v>
      </c>
      <c r="H190" s="558"/>
      <c r="I190" s="558"/>
      <c r="J190" s="558"/>
      <c r="K190" s="558"/>
      <c r="L190" s="559"/>
      <c r="M190" s="146"/>
      <c r="N190" s="146"/>
      <c r="O190" s="146"/>
      <c r="P190" s="146"/>
      <c r="Q190" s="146"/>
      <c r="R190" s="146"/>
      <c r="S190" s="146"/>
      <c r="T190" s="146"/>
      <c r="U190" s="146"/>
      <c r="V190" s="146"/>
      <c r="W190" s="146"/>
      <c r="X190" s="147"/>
      <c r="Y190" s="560">
        <f>SUM(Y180:AB189)</f>
        <v>16</v>
      </c>
      <c r="Z190" s="561"/>
      <c r="AA190" s="561"/>
      <c r="AB190" s="562"/>
      <c r="AC190" s="557" t="s">
        <v>22</v>
      </c>
      <c r="AD190" s="558"/>
      <c r="AE190" s="558"/>
      <c r="AF190" s="558"/>
      <c r="AG190" s="558"/>
      <c r="AH190" s="559"/>
      <c r="AI190" s="146"/>
      <c r="AJ190" s="146"/>
      <c r="AK190" s="146"/>
      <c r="AL190" s="146"/>
      <c r="AM190" s="146"/>
      <c r="AN190" s="146"/>
      <c r="AO190" s="146"/>
      <c r="AP190" s="146"/>
      <c r="AQ190" s="146"/>
      <c r="AR190" s="146"/>
      <c r="AS190" s="146"/>
      <c r="AT190" s="147"/>
      <c r="AU190" s="560">
        <f>SUM(AU180:AX189)</f>
        <v>0</v>
      </c>
      <c r="AV190" s="561"/>
      <c r="AW190" s="561"/>
      <c r="AX190" s="563"/>
    </row>
    <row r="191" spans="1:50" ht="30" customHeight="1" x14ac:dyDescent="0.15">
      <c r="A191" s="362"/>
      <c r="B191" s="363"/>
      <c r="C191" s="363"/>
      <c r="D191" s="363"/>
      <c r="E191" s="363"/>
      <c r="F191" s="364"/>
      <c r="G191" s="371" t="s">
        <v>431</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71" t="s">
        <v>359</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2"/>
    </row>
    <row r="192" spans="1:50" ht="25.5" customHeight="1" x14ac:dyDescent="0.15">
      <c r="A192" s="362"/>
      <c r="B192" s="363"/>
      <c r="C192" s="363"/>
      <c r="D192" s="363"/>
      <c r="E192" s="363"/>
      <c r="F192" s="364"/>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3"/>
    </row>
    <row r="193" spans="1:50" ht="24.75" customHeight="1" x14ac:dyDescent="0.15">
      <c r="A193" s="362"/>
      <c r="B193" s="363"/>
      <c r="C193" s="363"/>
      <c r="D193" s="363"/>
      <c r="E193" s="363"/>
      <c r="F193" s="364"/>
      <c r="G193" s="353" t="s">
        <v>429</v>
      </c>
      <c r="H193" s="354"/>
      <c r="I193" s="354"/>
      <c r="J193" s="354"/>
      <c r="K193" s="355"/>
      <c r="L193" s="356" t="s">
        <v>430</v>
      </c>
      <c r="M193" s="357"/>
      <c r="N193" s="357"/>
      <c r="O193" s="357"/>
      <c r="P193" s="357"/>
      <c r="Q193" s="357"/>
      <c r="R193" s="357"/>
      <c r="S193" s="357"/>
      <c r="T193" s="357"/>
      <c r="U193" s="357"/>
      <c r="V193" s="357"/>
      <c r="W193" s="357"/>
      <c r="X193" s="358"/>
      <c r="Y193" s="389">
        <v>8</v>
      </c>
      <c r="Z193" s="390"/>
      <c r="AA193" s="390"/>
      <c r="AB193" s="391"/>
      <c r="AC193" s="353"/>
      <c r="AD193" s="354"/>
      <c r="AE193" s="354"/>
      <c r="AF193" s="354"/>
      <c r="AG193" s="355"/>
      <c r="AH193" s="356"/>
      <c r="AI193" s="357"/>
      <c r="AJ193" s="357"/>
      <c r="AK193" s="357"/>
      <c r="AL193" s="357"/>
      <c r="AM193" s="357"/>
      <c r="AN193" s="357"/>
      <c r="AO193" s="357"/>
      <c r="AP193" s="357"/>
      <c r="AQ193" s="357"/>
      <c r="AR193" s="357"/>
      <c r="AS193" s="357"/>
      <c r="AT193" s="358"/>
      <c r="AU193" s="389"/>
      <c r="AV193" s="390"/>
      <c r="AW193" s="390"/>
      <c r="AX193" s="474"/>
    </row>
    <row r="194" spans="1:50" ht="24.75" customHeight="1" x14ac:dyDescent="0.15">
      <c r="A194" s="362"/>
      <c r="B194" s="363"/>
      <c r="C194" s="363"/>
      <c r="D194" s="363"/>
      <c r="E194" s="363"/>
      <c r="F194" s="364"/>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56"/>
    </row>
    <row r="195" spans="1:50" ht="24.75" customHeight="1" x14ac:dyDescent="0.15">
      <c r="A195" s="362"/>
      <c r="B195" s="363"/>
      <c r="C195" s="363"/>
      <c r="D195" s="363"/>
      <c r="E195" s="363"/>
      <c r="F195" s="364"/>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56"/>
    </row>
    <row r="196" spans="1:50" ht="24.75" customHeight="1" x14ac:dyDescent="0.15">
      <c r="A196" s="362"/>
      <c r="B196" s="363"/>
      <c r="C196" s="363"/>
      <c r="D196" s="363"/>
      <c r="E196" s="363"/>
      <c r="F196" s="364"/>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56"/>
    </row>
    <row r="197" spans="1:50" ht="24.75" customHeight="1" x14ac:dyDescent="0.15">
      <c r="A197" s="362"/>
      <c r="B197" s="363"/>
      <c r="C197" s="363"/>
      <c r="D197" s="363"/>
      <c r="E197" s="363"/>
      <c r="F197" s="364"/>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56"/>
    </row>
    <row r="198" spans="1:50" ht="24.75" customHeight="1" x14ac:dyDescent="0.15">
      <c r="A198" s="362"/>
      <c r="B198" s="363"/>
      <c r="C198" s="363"/>
      <c r="D198" s="363"/>
      <c r="E198" s="363"/>
      <c r="F198" s="364"/>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56"/>
    </row>
    <row r="199" spans="1:50" ht="24.75" customHeight="1" x14ac:dyDescent="0.15">
      <c r="A199" s="362"/>
      <c r="B199" s="363"/>
      <c r="C199" s="363"/>
      <c r="D199" s="363"/>
      <c r="E199" s="363"/>
      <c r="F199" s="364"/>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56"/>
    </row>
    <row r="200" spans="1:50" ht="24.75" customHeight="1" x14ac:dyDescent="0.15">
      <c r="A200" s="362"/>
      <c r="B200" s="363"/>
      <c r="C200" s="363"/>
      <c r="D200" s="363"/>
      <c r="E200" s="363"/>
      <c r="F200" s="364"/>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56"/>
    </row>
    <row r="201" spans="1:50" ht="24.75" hidden="1" customHeight="1" x14ac:dyDescent="0.15">
      <c r="A201" s="362"/>
      <c r="B201" s="363"/>
      <c r="C201" s="363"/>
      <c r="D201" s="363"/>
      <c r="E201" s="363"/>
      <c r="F201" s="364"/>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56"/>
    </row>
    <row r="202" spans="1:50" ht="24.75" customHeight="1" x14ac:dyDescent="0.15">
      <c r="A202" s="362"/>
      <c r="B202" s="363"/>
      <c r="C202" s="363"/>
      <c r="D202" s="363"/>
      <c r="E202" s="363"/>
      <c r="F202" s="364"/>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56"/>
    </row>
    <row r="203" spans="1:50" ht="24.75" customHeight="1" thickBot="1" x14ac:dyDescent="0.2">
      <c r="A203" s="362"/>
      <c r="B203" s="363"/>
      <c r="C203" s="363"/>
      <c r="D203" s="363"/>
      <c r="E203" s="363"/>
      <c r="F203" s="364"/>
      <c r="G203" s="557" t="s">
        <v>22</v>
      </c>
      <c r="H203" s="558"/>
      <c r="I203" s="558"/>
      <c r="J203" s="558"/>
      <c r="K203" s="558"/>
      <c r="L203" s="559"/>
      <c r="M203" s="146"/>
      <c r="N203" s="146"/>
      <c r="O203" s="146"/>
      <c r="P203" s="146"/>
      <c r="Q203" s="146"/>
      <c r="R203" s="146"/>
      <c r="S203" s="146"/>
      <c r="T203" s="146"/>
      <c r="U203" s="146"/>
      <c r="V203" s="146"/>
      <c r="W203" s="146"/>
      <c r="X203" s="147"/>
      <c r="Y203" s="560">
        <f>SUM(Y193:AB202)</f>
        <v>8</v>
      </c>
      <c r="Z203" s="561"/>
      <c r="AA203" s="561"/>
      <c r="AB203" s="562"/>
      <c r="AC203" s="557" t="s">
        <v>22</v>
      </c>
      <c r="AD203" s="558"/>
      <c r="AE203" s="558"/>
      <c r="AF203" s="558"/>
      <c r="AG203" s="558"/>
      <c r="AH203" s="559"/>
      <c r="AI203" s="146"/>
      <c r="AJ203" s="146"/>
      <c r="AK203" s="146"/>
      <c r="AL203" s="146"/>
      <c r="AM203" s="146"/>
      <c r="AN203" s="146"/>
      <c r="AO203" s="146"/>
      <c r="AP203" s="146"/>
      <c r="AQ203" s="146"/>
      <c r="AR203" s="146"/>
      <c r="AS203" s="146"/>
      <c r="AT203" s="147"/>
      <c r="AU203" s="560">
        <f>SUM(AU193:AX202)</f>
        <v>0</v>
      </c>
      <c r="AV203" s="561"/>
      <c r="AW203" s="561"/>
      <c r="AX203" s="563"/>
    </row>
    <row r="204" spans="1:50" ht="30" customHeight="1" x14ac:dyDescent="0.15">
      <c r="A204" s="362"/>
      <c r="B204" s="363"/>
      <c r="C204" s="363"/>
      <c r="D204" s="363"/>
      <c r="E204" s="363"/>
      <c r="F204" s="364"/>
      <c r="G204" s="368" t="s">
        <v>439</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71" t="s">
        <v>360</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2"/>
    </row>
    <row r="205" spans="1:50" ht="24.75" customHeight="1" x14ac:dyDescent="0.15">
      <c r="A205" s="362"/>
      <c r="B205" s="363"/>
      <c r="C205" s="363"/>
      <c r="D205" s="363"/>
      <c r="E205" s="363"/>
      <c r="F205" s="364"/>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3"/>
    </row>
    <row r="206" spans="1:50" ht="24.75" customHeight="1" x14ac:dyDescent="0.15">
      <c r="A206" s="362"/>
      <c r="B206" s="363"/>
      <c r="C206" s="363"/>
      <c r="D206" s="363"/>
      <c r="E206" s="363"/>
      <c r="F206" s="364"/>
      <c r="G206" s="353" t="s">
        <v>429</v>
      </c>
      <c r="H206" s="354"/>
      <c r="I206" s="354"/>
      <c r="J206" s="354"/>
      <c r="K206" s="355"/>
      <c r="L206" s="356" t="s">
        <v>432</v>
      </c>
      <c r="M206" s="357"/>
      <c r="N206" s="357"/>
      <c r="O206" s="357"/>
      <c r="P206" s="357"/>
      <c r="Q206" s="357"/>
      <c r="R206" s="357"/>
      <c r="S206" s="357"/>
      <c r="T206" s="357"/>
      <c r="U206" s="357"/>
      <c r="V206" s="357"/>
      <c r="W206" s="357"/>
      <c r="X206" s="358"/>
      <c r="Y206" s="389">
        <v>6</v>
      </c>
      <c r="Z206" s="390"/>
      <c r="AA206" s="390"/>
      <c r="AB206" s="391"/>
      <c r="AC206" s="353"/>
      <c r="AD206" s="354"/>
      <c r="AE206" s="354"/>
      <c r="AF206" s="354"/>
      <c r="AG206" s="355"/>
      <c r="AH206" s="356"/>
      <c r="AI206" s="357"/>
      <c r="AJ206" s="357"/>
      <c r="AK206" s="357"/>
      <c r="AL206" s="357"/>
      <c r="AM206" s="357"/>
      <c r="AN206" s="357"/>
      <c r="AO206" s="357"/>
      <c r="AP206" s="357"/>
      <c r="AQ206" s="357"/>
      <c r="AR206" s="357"/>
      <c r="AS206" s="357"/>
      <c r="AT206" s="358"/>
      <c r="AU206" s="389"/>
      <c r="AV206" s="390"/>
      <c r="AW206" s="390"/>
      <c r="AX206" s="474"/>
    </row>
    <row r="207" spans="1:50" ht="24.75" customHeight="1" x14ac:dyDescent="0.15">
      <c r="A207" s="362"/>
      <c r="B207" s="363"/>
      <c r="C207" s="363"/>
      <c r="D207" s="363"/>
      <c r="E207" s="363"/>
      <c r="F207" s="364"/>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56"/>
    </row>
    <row r="208" spans="1:50" ht="24.75" customHeight="1" x14ac:dyDescent="0.15">
      <c r="A208" s="362"/>
      <c r="B208" s="363"/>
      <c r="C208" s="363"/>
      <c r="D208" s="363"/>
      <c r="E208" s="363"/>
      <c r="F208" s="364"/>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56"/>
    </row>
    <row r="209" spans="1:50" ht="24.75" customHeight="1" x14ac:dyDescent="0.15">
      <c r="A209" s="362"/>
      <c r="B209" s="363"/>
      <c r="C209" s="363"/>
      <c r="D209" s="363"/>
      <c r="E209" s="363"/>
      <c r="F209" s="364"/>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56"/>
    </row>
    <row r="210" spans="1:50" ht="24.75" customHeight="1" x14ac:dyDescent="0.15">
      <c r="A210" s="362"/>
      <c r="B210" s="363"/>
      <c r="C210" s="363"/>
      <c r="D210" s="363"/>
      <c r="E210" s="363"/>
      <c r="F210" s="364"/>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56"/>
    </row>
    <row r="211" spans="1:50" ht="24.75" customHeight="1" x14ac:dyDescent="0.15">
      <c r="A211" s="362"/>
      <c r="B211" s="363"/>
      <c r="C211" s="363"/>
      <c r="D211" s="363"/>
      <c r="E211" s="363"/>
      <c r="F211" s="364"/>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56"/>
    </row>
    <row r="212" spans="1:50" ht="24.75" customHeight="1" x14ac:dyDescent="0.15">
      <c r="A212" s="362"/>
      <c r="B212" s="363"/>
      <c r="C212" s="363"/>
      <c r="D212" s="363"/>
      <c r="E212" s="363"/>
      <c r="F212" s="364"/>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56"/>
    </row>
    <row r="213" spans="1:50" ht="24.75" customHeight="1" x14ac:dyDescent="0.15">
      <c r="A213" s="362"/>
      <c r="B213" s="363"/>
      <c r="C213" s="363"/>
      <c r="D213" s="363"/>
      <c r="E213" s="363"/>
      <c r="F213" s="364"/>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56"/>
    </row>
    <row r="214" spans="1:50" ht="24.75" hidden="1" customHeight="1" x14ac:dyDescent="0.15">
      <c r="A214" s="362"/>
      <c r="B214" s="363"/>
      <c r="C214" s="363"/>
      <c r="D214" s="363"/>
      <c r="E214" s="363"/>
      <c r="F214" s="364"/>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56"/>
    </row>
    <row r="215" spans="1:50" ht="24.75" customHeight="1" x14ac:dyDescent="0.15">
      <c r="A215" s="362"/>
      <c r="B215" s="363"/>
      <c r="C215" s="363"/>
      <c r="D215" s="363"/>
      <c r="E215" s="363"/>
      <c r="F215" s="364"/>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56"/>
    </row>
    <row r="216" spans="1:50" ht="24.75" customHeight="1" thickBot="1" x14ac:dyDescent="0.2">
      <c r="A216" s="362"/>
      <c r="B216" s="363"/>
      <c r="C216" s="363"/>
      <c r="D216" s="363"/>
      <c r="E216" s="363"/>
      <c r="F216" s="364"/>
      <c r="G216" s="557" t="s">
        <v>22</v>
      </c>
      <c r="H216" s="558"/>
      <c r="I216" s="558"/>
      <c r="J216" s="558"/>
      <c r="K216" s="558"/>
      <c r="L216" s="559"/>
      <c r="M216" s="146"/>
      <c r="N216" s="146"/>
      <c r="O216" s="146"/>
      <c r="P216" s="146"/>
      <c r="Q216" s="146"/>
      <c r="R216" s="146"/>
      <c r="S216" s="146"/>
      <c r="T216" s="146"/>
      <c r="U216" s="146"/>
      <c r="V216" s="146"/>
      <c r="W216" s="146"/>
      <c r="X216" s="147"/>
      <c r="Y216" s="560">
        <f>SUM(Y206:AB215)</f>
        <v>6</v>
      </c>
      <c r="Z216" s="561"/>
      <c r="AA216" s="561"/>
      <c r="AB216" s="562"/>
      <c r="AC216" s="557" t="s">
        <v>22</v>
      </c>
      <c r="AD216" s="558"/>
      <c r="AE216" s="558"/>
      <c r="AF216" s="558"/>
      <c r="AG216" s="558"/>
      <c r="AH216" s="559"/>
      <c r="AI216" s="146"/>
      <c r="AJ216" s="146"/>
      <c r="AK216" s="146"/>
      <c r="AL216" s="146"/>
      <c r="AM216" s="146"/>
      <c r="AN216" s="146"/>
      <c r="AO216" s="146"/>
      <c r="AP216" s="146"/>
      <c r="AQ216" s="146"/>
      <c r="AR216" s="146"/>
      <c r="AS216" s="146"/>
      <c r="AT216" s="147"/>
      <c r="AU216" s="560">
        <f>SUM(AU206:AX215)</f>
        <v>0</v>
      </c>
      <c r="AV216" s="561"/>
      <c r="AW216" s="561"/>
      <c r="AX216" s="563"/>
    </row>
    <row r="217" spans="1:50" ht="30" customHeight="1" x14ac:dyDescent="0.15">
      <c r="A217" s="362"/>
      <c r="B217" s="363"/>
      <c r="C217" s="363"/>
      <c r="D217" s="363"/>
      <c r="E217" s="363"/>
      <c r="F217" s="364"/>
      <c r="G217" s="371" t="s">
        <v>361</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71" t="s">
        <v>362</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2"/>
    </row>
    <row r="218" spans="1:50" ht="24.75" customHeight="1" x14ac:dyDescent="0.15">
      <c r="A218" s="362"/>
      <c r="B218" s="363"/>
      <c r="C218" s="363"/>
      <c r="D218" s="363"/>
      <c r="E218" s="363"/>
      <c r="F218" s="364"/>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3"/>
    </row>
    <row r="219" spans="1:50" ht="24.75"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9"/>
      <c r="Z219" s="390"/>
      <c r="AA219" s="390"/>
      <c r="AB219" s="391"/>
      <c r="AC219" s="353"/>
      <c r="AD219" s="354"/>
      <c r="AE219" s="354"/>
      <c r="AF219" s="354"/>
      <c r="AG219" s="355"/>
      <c r="AH219" s="356"/>
      <c r="AI219" s="357"/>
      <c r="AJ219" s="357"/>
      <c r="AK219" s="357"/>
      <c r="AL219" s="357"/>
      <c r="AM219" s="357"/>
      <c r="AN219" s="357"/>
      <c r="AO219" s="357"/>
      <c r="AP219" s="357"/>
      <c r="AQ219" s="357"/>
      <c r="AR219" s="357"/>
      <c r="AS219" s="357"/>
      <c r="AT219" s="358"/>
      <c r="AU219" s="389"/>
      <c r="AV219" s="390"/>
      <c r="AW219" s="390"/>
      <c r="AX219" s="474"/>
    </row>
    <row r="220" spans="1:50" ht="24.75" customHeight="1" x14ac:dyDescent="0.15">
      <c r="A220" s="362"/>
      <c r="B220" s="363"/>
      <c r="C220" s="363"/>
      <c r="D220" s="363"/>
      <c r="E220" s="363"/>
      <c r="F220" s="364"/>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56"/>
    </row>
    <row r="221" spans="1:50" ht="24.75" customHeight="1" x14ac:dyDescent="0.15">
      <c r="A221" s="362"/>
      <c r="B221" s="363"/>
      <c r="C221" s="363"/>
      <c r="D221" s="363"/>
      <c r="E221" s="363"/>
      <c r="F221" s="364"/>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56"/>
    </row>
    <row r="222" spans="1:50" ht="24.75" customHeight="1" x14ac:dyDescent="0.15">
      <c r="A222" s="362"/>
      <c r="B222" s="363"/>
      <c r="C222" s="363"/>
      <c r="D222" s="363"/>
      <c r="E222" s="363"/>
      <c r="F222" s="364"/>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56"/>
    </row>
    <row r="223" spans="1:50" ht="24.75" customHeight="1" x14ac:dyDescent="0.15">
      <c r="A223" s="362"/>
      <c r="B223" s="363"/>
      <c r="C223" s="363"/>
      <c r="D223" s="363"/>
      <c r="E223" s="363"/>
      <c r="F223" s="364"/>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56"/>
    </row>
    <row r="224" spans="1:50" ht="24.75" customHeight="1" x14ac:dyDescent="0.15">
      <c r="A224" s="362"/>
      <c r="B224" s="363"/>
      <c r="C224" s="363"/>
      <c r="D224" s="363"/>
      <c r="E224" s="363"/>
      <c r="F224" s="364"/>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56"/>
    </row>
    <row r="225" spans="1:50" ht="24.75" customHeight="1" x14ac:dyDescent="0.15">
      <c r="A225" s="362"/>
      <c r="B225" s="363"/>
      <c r="C225" s="363"/>
      <c r="D225" s="363"/>
      <c r="E225" s="363"/>
      <c r="F225" s="364"/>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56"/>
    </row>
    <row r="226" spans="1:50" ht="24.75" hidden="1" customHeight="1" x14ac:dyDescent="0.15">
      <c r="A226" s="362"/>
      <c r="B226" s="363"/>
      <c r="C226" s="363"/>
      <c r="D226" s="363"/>
      <c r="E226" s="363"/>
      <c r="F226" s="364"/>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56"/>
    </row>
    <row r="227" spans="1:50" ht="24.75" customHeight="1" x14ac:dyDescent="0.15">
      <c r="A227" s="362"/>
      <c r="B227" s="363"/>
      <c r="C227" s="363"/>
      <c r="D227" s="363"/>
      <c r="E227" s="363"/>
      <c r="F227" s="364"/>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56"/>
    </row>
    <row r="228" spans="1:50" ht="24.75" customHeight="1" x14ac:dyDescent="0.15">
      <c r="A228" s="362"/>
      <c r="B228" s="363"/>
      <c r="C228" s="363"/>
      <c r="D228" s="363"/>
      <c r="E228" s="363"/>
      <c r="F228" s="364"/>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56"/>
    </row>
    <row r="229" spans="1:50" ht="24.75" customHeight="1" x14ac:dyDescent="0.15">
      <c r="A229" s="362"/>
      <c r="B229" s="363"/>
      <c r="C229" s="363"/>
      <c r="D229" s="363"/>
      <c r="E229" s="363"/>
      <c r="F229" s="364"/>
      <c r="G229" s="557" t="s">
        <v>22</v>
      </c>
      <c r="H229" s="558"/>
      <c r="I229" s="558"/>
      <c r="J229" s="558"/>
      <c r="K229" s="558"/>
      <c r="L229" s="559"/>
      <c r="M229" s="146"/>
      <c r="N229" s="146"/>
      <c r="O229" s="146"/>
      <c r="P229" s="146"/>
      <c r="Q229" s="146"/>
      <c r="R229" s="146"/>
      <c r="S229" s="146"/>
      <c r="T229" s="146"/>
      <c r="U229" s="146"/>
      <c r="V229" s="146"/>
      <c r="W229" s="146"/>
      <c r="X229" s="147"/>
      <c r="Y229" s="560">
        <f>SUM(Y219:AB228)</f>
        <v>0</v>
      </c>
      <c r="Z229" s="561"/>
      <c r="AA229" s="561"/>
      <c r="AB229" s="562"/>
      <c r="AC229" s="557" t="s">
        <v>22</v>
      </c>
      <c r="AD229" s="558"/>
      <c r="AE229" s="558"/>
      <c r="AF229" s="558"/>
      <c r="AG229" s="558"/>
      <c r="AH229" s="559"/>
      <c r="AI229" s="146"/>
      <c r="AJ229" s="146"/>
      <c r="AK229" s="146"/>
      <c r="AL229" s="146"/>
      <c r="AM229" s="146"/>
      <c r="AN229" s="146"/>
      <c r="AO229" s="146"/>
      <c r="AP229" s="146"/>
      <c r="AQ229" s="146"/>
      <c r="AR229" s="146"/>
      <c r="AS229" s="146"/>
      <c r="AT229" s="147"/>
      <c r="AU229" s="560">
        <f>SUM(AU219:AX228)</f>
        <v>0</v>
      </c>
      <c r="AV229" s="561"/>
      <c r="AW229" s="561"/>
      <c r="AX229" s="563"/>
    </row>
    <row r="230" spans="1:50" ht="22.5"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3" t="s">
        <v>33</v>
      </c>
      <c r="AL235" s="232"/>
      <c r="AM235" s="232"/>
      <c r="AN235" s="232"/>
      <c r="AO235" s="232"/>
      <c r="AP235" s="232"/>
      <c r="AQ235" s="232" t="s">
        <v>23</v>
      </c>
      <c r="AR235" s="232"/>
      <c r="AS235" s="232"/>
      <c r="AT235" s="232"/>
      <c r="AU235" s="83" t="s">
        <v>24</v>
      </c>
      <c r="AV235" s="84"/>
      <c r="AW235" s="84"/>
      <c r="AX235" s="574"/>
    </row>
    <row r="236" spans="1:50" ht="33" customHeight="1" x14ac:dyDescent="0.15">
      <c r="A236" s="567">
        <v>1</v>
      </c>
      <c r="B236" s="567">
        <v>1</v>
      </c>
      <c r="C236" s="568" t="s">
        <v>413</v>
      </c>
      <c r="D236" s="569"/>
      <c r="E236" s="569"/>
      <c r="F236" s="569"/>
      <c r="G236" s="569"/>
      <c r="H236" s="569"/>
      <c r="I236" s="569"/>
      <c r="J236" s="569"/>
      <c r="K236" s="569"/>
      <c r="L236" s="569"/>
      <c r="M236" s="568" t="s">
        <v>414</v>
      </c>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0">
        <v>16</v>
      </c>
      <c r="AL236" s="571"/>
      <c r="AM236" s="571"/>
      <c r="AN236" s="571"/>
      <c r="AO236" s="571"/>
      <c r="AP236" s="572"/>
      <c r="AQ236" s="568" t="s">
        <v>415</v>
      </c>
      <c r="AR236" s="569"/>
      <c r="AS236" s="569"/>
      <c r="AT236" s="569"/>
      <c r="AU236" s="570" t="s">
        <v>415</v>
      </c>
      <c r="AV236" s="571"/>
      <c r="AW236" s="571"/>
      <c r="AX236" s="572"/>
    </row>
    <row r="237" spans="1:50" ht="24" hidden="1" customHeight="1" x14ac:dyDescent="0.15">
      <c r="A237" s="567">
        <v>2</v>
      </c>
      <c r="B237" s="567">
        <v>1</v>
      </c>
      <c r="C237" s="568"/>
      <c r="D237" s="569"/>
      <c r="E237" s="569"/>
      <c r="F237" s="569"/>
      <c r="G237" s="569"/>
      <c r="H237" s="569"/>
      <c r="I237" s="569"/>
      <c r="J237" s="569"/>
      <c r="K237" s="569"/>
      <c r="L237" s="569"/>
      <c r="M237" s="568"/>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0"/>
      <c r="AL237" s="571"/>
      <c r="AM237" s="571"/>
      <c r="AN237" s="571"/>
      <c r="AO237" s="571"/>
      <c r="AP237" s="572"/>
      <c r="AQ237" s="568"/>
      <c r="AR237" s="569"/>
      <c r="AS237" s="569"/>
      <c r="AT237" s="569"/>
      <c r="AU237" s="570"/>
      <c r="AV237" s="571"/>
      <c r="AW237" s="571"/>
      <c r="AX237" s="572"/>
    </row>
    <row r="238" spans="1:50" ht="24" hidden="1" customHeight="1" x14ac:dyDescent="0.15">
      <c r="A238" s="567">
        <v>3</v>
      </c>
      <c r="B238" s="567">
        <v>1</v>
      </c>
      <c r="C238" s="568"/>
      <c r="D238" s="569"/>
      <c r="E238" s="569"/>
      <c r="F238" s="569"/>
      <c r="G238" s="569"/>
      <c r="H238" s="569"/>
      <c r="I238" s="569"/>
      <c r="J238" s="569"/>
      <c r="K238" s="569"/>
      <c r="L238" s="569"/>
      <c r="M238" s="678"/>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79"/>
      <c r="AK238" s="570"/>
      <c r="AL238" s="571"/>
      <c r="AM238" s="571"/>
      <c r="AN238" s="571"/>
      <c r="AO238" s="571"/>
      <c r="AP238" s="572"/>
      <c r="AQ238" s="568"/>
      <c r="AR238" s="569"/>
      <c r="AS238" s="569"/>
      <c r="AT238" s="569"/>
      <c r="AU238" s="570"/>
      <c r="AV238" s="571"/>
      <c r="AW238" s="571"/>
      <c r="AX238" s="572"/>
    </row>
    <row r="239" spans="1:50" ht="24" hidden="1" customHeight="1" x14ac:dyDescent="0.15">
      <c r="A239" s="567">
        <v>4</v>
      </c>
      <c r="B239" s="567">
        <v>1</v>
      </c>
      <c r="C239" s="568"/>
      <c r="D239" s="569"/>
      <c r="E239" s="569"/>
      <c r="F239" s="569"/>
      <c r="G239" s="569"/>
      <c r="H239" s="569"/>
      <c r="I239" s="569"/>
      <c r="J239" s="569"/>
      <c r="K239" s="569"/>
      <c r="L239" s="569"/>
      <c r="M239" s="568"/>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0"/>
      <c r="AL239" s="571"/>
      <c r="AM239" s="571"/>
      <c r="AN239" s="571"/>
      <c r="AO239" s="571"/>
      <c r="AP239" s="572"/>
      <c r="AQ239" s="568"/>
      <c r="AR239" s="569"/>
      <c r="AS239" s="569"/>
      <c r="AT239" s="569"/>
      <c r="AU239" s="570"/>
      <c r="AV239" s="571"/>
      <c r="AW239" s="571"/>
      <c r="AX239" s="572"/>
    </row>
    <row r="240" spans="1:50" ht="24" hidden="1" customHeight="1" x14ac:dyDescent="0.15">
      <c r="A240" s="567">
        <v>5</v>
      </c>
      <c r="B240" s="567">
        <v>1</v>
      </c>
      <c r="C240" s="568"/>
      <c r="D240" s="569"/>
      <c r="E240" s="569"/>
      <c r="F240" s="569"/>
      <c r="G240" s="569"/>
      <c r="H240" s="569"/>
      <c r="I240" s="569"/>
      <c r="J240" s="569"/>
      <c r="K240" s="569"/>
      <c r="L240" s="569"/>
      <c r="M240" s="568"/>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70"/>
      <c r="AL240" s="571"/>
      <c r="AM240" s="571"/>
      <c r="AN240" s="571"/>
      <c r="AO240" s="571"/>
      <c r="AP240" s="572"/>
      <c r="AQ240" s="568"/>
      <c r="AR240" s="569"/>
      <c r="AS240" s="569"/>
      <c r="AT240" s="569"/>
      <c r="AU240" s="570"/>
      <c r="AV240" s="571"/>
      <c r="AW240" s="571"/>
      <c r="AX240" s="572"/>
    </row>
    <row r="241" spans="1:50" ht="24" hidden="1" customHeight="1" x14ac:dyDescent="0.15">
      <c r="A241" s="567">
        <v>6</v>
      </c>
      <c r="B241" s="567">
        <v>1</v>
      </c>
      <c r="C241" s="569"/>
      <c r="D241" s="569"/>
      <c r="E241" s="569"/>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70"/>
      <c r="AL241" s="571"/>
      <c r="AM241" s="571"/>
      <c r="AN241" s="571"/>
      <c r="AO241" s="571"/>
      <c r="AP241" s="572"/>
      <c r="AQ241" s="568"/>
      <c r="AR241" s="569"/>
      <c r="AS241" s="569"/>
      <c r="AT241" s="569"/>
      <c r="AU241" s="570"/>
      <c r="AV241" s="571"/>
      <c r="AW241" s="571"/>
      <c r="AX241" s="572"/>
    </row>
    <row r="242" spans="1:50" ht="24" hidden="1" customHeight="1" x14ac:dyDescent="0.15">
      <c r="A242" s="567">
        <v>7</v>
      </c>
      <c r="B242" s="567">
        <v>1</v>
      </c>
      <c r="C242" s="569"/>
      <c r="D242" s="569"/>
      <c r="E242" s="569"/>
      <c r="F242" s="569"/>
      <c r="G242" s="569"/>
      <c r="H242" s="569"/>
      <c r="I242" s="569"/>
      <c r="J242" s="569"/>
      <c r="K242" s="569"/>
      <c r="L242" s="569"/>
      <c r="M242" s="569"/>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70"/>
      <c r="AL242" s="571"/>
      <c r="AM242" s="571"/>
      <c r="AN242" s="571"/>
      <c r="AO242" s="571"/>
      <c r="AP242" s="572"/>
      <c r="AQ242" s="568"/>
      <c r="AR242" s="569"/>
      <c r="AS242" s="569"/>
      <c r="AT242" s="569"/>
      <c r="AU242" s="570"/>
      <c r="AV242" s="571"/>
      <c r="AW242" s="571"/>
      <c r="AX242" s="572"/>
    </row>
    <row r="243" spans="1:50" ht="24" hidden="1" customHeight="1" x14ac:dyDescent="0.15">
      <c r="A243" s="567">
        <v>8</v>
      </c>
      <c r="B243" s="567">
        <v>1</v>
      </c>
      <c r="C243" s="569"/>
      <c r="D243" s="569"/>
      <c r="E243" s="569"/>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70"/>
      <c r="AL243" s="571"/>
      <c r="AM243" s="571"/>
      <c r="AN243" s="571"/>
      <c r="AO243" s="571"/>
      <c r="AP243" s="572"/>
      <c r="AQ243" s="568"/>
      <c r="AR243" s="569"/>
      <c r="AS243" s="569"/>
      <c r="AT243" s="569"/>
      <c r="AU243" s="570"/>
      <c r="AV243" s="571"/>
      <c r="AW243" s="571"/>
      <c r="AX243" s="572"/>
    </row>
    <row r="244" spans="1:50" ht="24" hidden="1" customHeight="1" x14ac:dyDescent="0.15">
      <c r="A244" s="567">
        <v>9</v>
      </c>
      <c r="B244" s="567">
        <v>1</v>
      </c>
      <c r="C244" s="569"/>
      <c r="D244" s="569"/>
      <c r="E244" s="569"/>
      <c r="F244" s="569"/>
      <c r="G244" s="569"/>
      <c r="H244" s="569"/>
      <c r="I244" s="569"/>
      <c r="J244" s="569"/>
      <c r="K244" s="569"/>
      <c r="L244" s="569"/>
      <c r="M244" s="569"/>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70"/>
      <c r="AL244" s="571"/>
      <c r="AM244" s="571"/>
      <c r="AN244" s="571"/>
      <c r="AO244" s="571"/>
      <c r="AP244" s="572"/>
      <c r="AQ244" s="568"/>
      <c r="AR244" s="569"/>
      <c r="AS244" s="569"/>
      <c r="AT244" s="569"/>
      <c r="AU244" s="570"/>
      <c r="AV244" s="571"/>
      <c r="AW244" s="571"/>
      <c r="AX244" s="572"/>
    </row>
    <row r="245" spans="1:50" ht="24" hidden="1" customHeight="1" x14ac:dyDescent="0.15">
      <c r="A245" s="567">
        <v>10</v>
      </c>
      <c r="B245" s="567">
        <v>1</v>
      </c>
      <c r="C245" s="569"/>
      <c r="D245" s="569"/>
      <c r="E245" s="569"/>
      <c r="F245" s="569"/>
      <c r="G245" s="569"/>
      <c r="H245" s="569"/>
      <c r="I245" s="569"/>
      <c r="J245" s="569"/>
      <c r="K245" s="569"/>
      <c r="L245" s="569"/>
      <c r="M245" s="569"/>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70"/>
      <c r="AL245" s="571"/>
      <c r="AM245" s="571"/>
      <c r="AN245" s="571"/>
      <c r="AO245" s="571"/>
      <c r="AP245" s="572"/>
      <c r="AQ245" s="568"/>
      <c r="AR245" s="569"/>
      <c r="AS245" s="569"/>
      <c r="AT245" s="569"/>
      <c r="AU245" s="570"/>
      <c r="AV245" s="571"/>
      <c r="AW245" s="571"/>
      <c r="AX245" s="572"/>
    </row>
    <row r="246" spans="1:50" ht="24" hidden="1" customHeight="1" x14ac:dyDescent="0.15">
      <c r="A246" s="567">
        <v>11</v>
      </c>
      <c r="B246" s="567">
        <v>1</v>
      </c>
      <c r="C246" s="569"/>
      <c r="D246" s="569"/>
      <c r="E246" s="569"/>
      <c r="F246" s="569"/>
      <c r="G246" s="569"/>
      <c r="H246" s="569"/>
      <c r="I246" s="569"/>
      <c r="J246" s="569"/>
      <c r="K246" s="569"/>
      <c r="L246" s="569"/>
      <c r="M246" s="569"/>
      <c r="N246" s="569"/>
      <c r="O246" s="569"/>
      <c r="P246" s="569"/>
      <c r="Q246" s="569"/>
      <c r="R246" s="569"/>
      <c r="S246" s="569"/>
      <c r="T246" s="569"/>
      <c r="U246" s="569"/>
      <c r="V246" s="569"/>
      <c r="W246" s="569"/>
      <c r="X246" s="569"/>
      <c r="Y246" s="569"/>
      <c r="Z246" s="569"/>
      <c r="AA246" s="569"/>
      <c r="AB246" s="569"/>
      <c r="AC246" s="569"/>
      <c r="AD246" s="569"/>
      <c r="AE246" s="569"/>
      <c r="AF246" s="569"/>
      <c r="AG246" s="569"/>
      <c r="AH246" s="569"/>
      <c r="AI246" s="569"/>
      <c r="AJ246" s="569"/>
      <c r="AK246" s="570"/>
      <c r="AL246" s="571"/>
      <c r="AM246" s="571"/>
      <c r="AN246" s="571"/>
      <c r="AO246" s="571"/>
      <c r="AP246" s="572"/>
      <c r="AQ246" s="568"/>
      <c r="AR246" s="569"/>
      <c r="AS246" s="569"/>
      <c r="AT246" s="569"/>
      <c r="AU246" s="570"/>
      <c r="AV246" s="571"/>
      <c r="AW246" s="571"/>
      <c r="AX246" s="572"/>
    </row>
    <row r="247" spans="1:50" ht="24" hidden="1" customHeight="1" x14ac:dyDescent="0.15">
      <c r="A247" s="567">
        <v>12</v>
      </c>
      <c r="B247" s="567">
        <v>1</v>
      </c>
      <c r="C247" s="569"/>
      <c r="D247" s="569"/>
      <c r="E247" s="569"/>
      <c r="F247" s="569"/>
      <c r="G247" s="569"/>
      <c r="H247" s="569"/>
      <c r="I247" s="569"/>
      <c r="J247" s="569"/>
      <c r="K247" s="569"/>
      <c r="L247" s="569"/>
      <c r="M247" s="569"/>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70"/>
      <c r="AL247" s="571"/>
      <c r="AM247" s="571"/>
      <c r="AN247" s="571"/>
      <c r="AO247" s="571"/>
      <c r="AP247" s="572"/>
      <c r="AQ247" s="568"/>
      <c r="AR247" s="569"/>
      <c r="AS247" s="569"/>
      <c r="AT247" s="569"/>
      <c r="AU247" s="570"/>
      <c r="AV247" s="571"/>
      <c r="AW247" s="571"/>
      <c r="AX247" s="572"/>
    </row>
    <row r="248" spans="1:50" ht="24" hidden="1" customHeight="1" x14ac:dyDescent="0.15">
      <c r="A248" s="567">
        <v>13</v>
      </c>
      <c r="B248" s="567">
        <v>1</v>
      </c>
      <c r="C248" s="569"/>
      <c r="D248" s="569"/>
      <c r="E248" s="569"/>
      <c r="F248" s="569"/>
      <c r="G248" s="569"/>
      <c r="H248" s="569"/>
      <c r="I248" s="569"/>
      <c r="J248" s="569"/>
      <c r="K248" s="569"/>
      <c r="L248" s="569"/>
      <c r="M248" s="569"/>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70"/>
      <c r="AL248" s="571"/>
      <c r="AM248" s="571"/>
      <c r="AN248" s="571"/>
      <c r="AO248" s="571"/>
      <c r="AP248" s="572"/>
      <c r="AQ248" s="568"/>
      <c r="AR248" s="569"/>
      <c r="AS248" s="569"/>
      <c r="AT248" s="569"/>
      <c r="AU248" s="570"/>
      <c r="AV248" s="571"/>
      <c r="AW248" s="571"/>
      <c r="AX248" s="572"/>
    </row>
    <row r="249" spans="1:50" ht="24" hidden="1" customHeight="1" x14ac:dyDescent="0.15">
      <c r="A249" s="567">
        <v>14</v>
      </c>
      <c r="B249" s="567">
        <v>1</v>
      </c>
      <c r="C249" s="569"/>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70"/>
      <c r="AL249" s="571"/>
      <c r="AM249" s="571"/>
      <c r="AN249" s="571"/>
      <c r="AO249" s="571"/>
      <c r="AP249" s="572"/>
      <c r="AQ249" s="568"/>
      <c r="AR249" s="569"/>
      <c r="AS249" s="569"/>
      <c r="AT249" s="569"/>
      <c r="AU249" s="570"/>
      <c r="AV249" s="571"/>
      <c r="AW249" s="571"/>
      <c r="AX249" s="572"/>
    </row>
    <row r="250" spans="1:50" ht="24" hidden="1" customHeight="1" x14ac:dyDescent="0.15">
      <c r="A250" s="567">
        <v>15</v>
      </c>
      <c r="B250" s="567">
        <v>1</v>
      </c>
      <c r="C250" s="569"/>
      <c r="D250" s="569"/>
      <c r="E250" s="569"/>
      <c r="F250" s="569"/>
      <c r="G250" s="569"/>
      <c r="H250" s="569"/>
      <c r="I250" s="569"/>
      <c r="J250" s="569"/>
      <c r="K250" s="569"/>
      <c r="L250" s="569"/>
      <c r="M250" s="569"/>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70"/>
      <c r="AL250" s="571"/>
      <c r="AM250" s="571"/>
      <c r="AN250" s="571"/>
      <c r="AO250" s="571"/>
      <c r="AP250" s="572"/>
      <c r="AQ250" s="568"/>
      <c r="AR250" s="569"/>
      <c r="AS250" s="569"/>
      <c r="AT250" s="569"/>
      <c r="AU250" s="570"/>
      <c r="AV250" s="571"/>
      <c r="AW250" s="571"/>
      <c r="AX250" s="572"/>
    </row>
    <row r="251" spans="1:50" ht="24" hidden="1" customHeight="1" x14ac:dyDescent="0.15">
      <c r="A251" s="567">
        <v>16</v>
      </c>
      <c r="B251" s="567">
        <v>1</v>
      </c>
      <c r="C251" s="569"/>
      <c r="D251" s="569"/>
      <c r="E251" s="569"/>
      <c r="F251" s="569"/>
      <c r="G251" s="569"/>
      <c r="H251" s="569"/>
      <c r="I251" s="569"/>
      <c r="J251" s="569"/>
      <c r="K251" s="569"/>
      <c r="L251" s="569"/>
      <c r="M251" s="569"/>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70"/>
      <c r="AL251" s="571"/>
      <c r="AM251" s="571"/>
      <c r="AN251" s="571"/>
      <c r="AO251" s="571"/>
      <c r="AP251" s="572"/>
      <c r="AQ251" s="568"/>
      <c r="AR251" s="569"/>
      <c r="AS251" s="569"/>
      <c r="AT251" s="569"/>
      <c r="AU251" s="570"/>
      <c r="AV251" s="571"/>
      <c r="AW251" s="571"/>
      <c r="AX251" s="572"/>
    </row>
    <row r="252" spans="1:50" ht="24" hidden="1" customHeight="1" x14ac:dyDescent="0.15">
      <c r="A252" s="567">
        <v>17</v>
      </c>
      <c r="B252" s="567">
        <v>1</v>
      </c>
      <c r="C252" s="569"/>
      <c r="D252" s="569"/>
      <c r="E252" s="569"/>
      <c r="F252" s="569"/>
      <c r="G252" s="569"/>
      <c r="H252" s="569"/>
      <c r="I252" s="569"/>
      <c r="J252" s="569"/>
      <c r="K252" s="569"/>
      <c r="L252" s="569"/>
      <c r="M252" s="569"/>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70"/>
      <c r="AL252" s="571"/>
      <c r="AM252" s="571"/>
      <c r="AN252" s="571"/>
      <c r="AO252" s="571"/>
      <c r="AP252" s="572"/>
      <c r="AQ252" s="568"/>
      <c r="AR252" s="569"/>
      <c r="AS252" s="569"/>
      <c r="AT252" s="569"/>
      <c r="AU252" s="570"/>
      <c r="AV252" s="571"/>
      <c r="AW252" s="571"/>
      <c r="AX252" s="572"/>
    </row>
    <row r="253" spans="1:50" ht="24" hidden="1" customHeight="1" x14ac:dyDescent="0.15">
      <c r="A253" s="567">
        <v>18</v>
      </c>
      <c r="B253" s="567">
        <v>1</v>
      </c>
      <c r="C253" s="569"/>
      <c r="D253" s="569"/>
      <c r="E253" s="569"/>
      <c r="F253" s="569"/>
      <c r="G253" s="569"/>
      <c r="H253" s="569"/>
      <c r="I253" s="569"/>
      <c r="J253" s="569"/>
      <c r="K253" s="569"/>
      <c r="L253" s="569"/>
      <c r="M253" s="569"/>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70"/>
      <c r="AL253" s="571"/>
      <c r="AM253" s="571"/>
      <c r="AN253" s="571"/>
      <c r="AO253" s="571"/>
      <c r="AP253" s="572"/>
      <c r="AQ253" s="568"/>
      <c r="AR253" s="569"/>
      <c r="AS253" s="569"/>
      <c r="AT253" s="569"/>
      <c r="AU253" s="570"/>
      <c r="AV253" s="571"/>
      <c r="AW253" s="571"/>
      <c r="AX253" s="572"/>
    </row>
    <row r="254" spans="1:50" ht="24" hidden="1" customHeight="1" x14ac:dyDescent="0.15">
      <c r="A254" s="567">
        <v>19</v>
      </c>
      <c r="B254" s="567">
        <v>1</v>
      </c>
      <c r="C254" s="569"/>
      <c r="D254" s="569"/>
      <c r="E254" s="569"/>
      <c r="F254" s="569"/>
      <c r="G254" s="569"/>
      <c r="H254" s="569"/>
      <c r="I254" s="569"/>
      <c r="J254" s="569"/>
      <c r="K254" s="569"/>
      <c r="L254" s="569"/>
      <c r="M254" s="569"/>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70"/>
      <c r="AL254" s="571"/>
      <c r="AM254" s="571"/>
      <c r="AN254" s="571"/>
      <c r="AO254" s="571"/>
      <c r="AP254" s="572"/>
      <c r="AQ254" s="568"/>
      <c r="AR254" s="569"/>
      <c r="AS254" s="569"/>
      <c r="AT254" s="569"/>
      <c r="AU254" s="570"/>
      <c r="AV254" s="571"/>
      <c r="AW254" s="571"/>
      <c r="AX254" s="572"/>
    </row>
    <row r="255" spans="1:50" ht="24" hidden="1" customHeight="1" x14ac:dyDescent="0.15">
      <c r="A255" s="567">
        <v>20</v>
      </c>
      <c r="B255" s="567">
        <v>1</v>
      </c>
      <c r="C255" s="569"/>
      <c r="D255" s="569"/>
      <c r="E255" s="569"/>
      <c r="F255" s="569"/>
      <c r="G255" s="569"/>
      <c r="H255" s="569"/>
      <c r="I255" s="569"/>
      <c r="J255" s="569"/>
      <c r="K255" s="569"/>
      <c r="L255" s="569"/>
      <c r="M255" s="569"/>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70"/>
      <c r="AL255" s="571"/>
      <c r="AM255" s="571"/>
      <c r="AN255" s="571"/>
      <c r="AO255" s="571"/>
      <c r="AP255" s="572"/>
      <c r="AQ255" s="568"/>
      <c r="AR255" s="569"/>
      <c r="AS255" s="569"/>
      <c r="AT255" s="569"/>
      <c r="AU255" s="570"/>
      <c r="AV255" s="571"/>
      <c r="AW255" s="571"/>
      <c r="AX255" s="572"/>
    </row>
    <row r="256" spans="1:50" ht="24" hidden="1" customHeight="1" x14ac:dyDescent="0.15">
      <c r="A256" s="567">
        <v>21</v>
      </c>
      <c r="B256" s="567">
        <v>1</v>
      </c>
      <c r="C256" s="569"/>
      <c r="D256" s="569"/>
      <c r="E256" s="569"/>
      <c r="F256" s="569"/>
      <c r="G256" s="569"/>
      <c r="H256" s="569"/>
      <c r="I256" s="569"/>
      <c r="J256" s="569"/>
      <c r="K256" s="569"/>
      <c r="L256" s="569"/>
      <c r="M256" s="569"/>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70"/>
      <c r="AL256" s="571"/>
      <c r="AM256" s="571"/>
      <c r="AN256" s="571"/>
      <c r="AO256" s="571"/>
      <c r="AP256" s="572"/>
      <c r="AQ256" s="568"/>
      <c r="AR256" s="569"/>
      <c r="AS256" s="569"/>
      <c r="AT256" s="569"/>
      <c r="AU256" s="570"/>
      <c r="AV256" s="571"/>
      <c r="AW256" s="571"/>
      <c r="AX256" s="572"/>
    </row>
    <row r="257" spans="1:50" ht="24" hidden="1" customHeight="1" x14ac:dyDescent="0.15">
      <c r="A257" s="567">
        <v>22</v>
      </c>
      <c r="B257" s="567">
        <v>1</v>
      </c>
      <c r="C257" s="569"/>
      <c r="D257" s="569"/>
      <c r="E257" s="569"/>
      <c r="F257" s="569"/>
      <c r="G257" s="569"/>
      <c r="H257" s="569"/>
      <c r="I257" s="569"/>
      <c r="J257" s="569"/>
      <c r="K257" s="569"/>
      <c r="L257" s="569"/>
      <c r="M257" s="569"/>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70"/>
      <c r="AL257" s="571"/>
      <c r="AM257" s="571"/>
      <c r="AN257" s="571"/>
      <c r="AO257" s="571"/>
      <c r="AP257" s="572"/>
      <c r="AQ257" s="568"/>
      <c r="AR257" s="569"/>
      <c r="AS257" s="569"/>
      <c r="AT257" s="569"/>
      <c r="AU257" s="570"/>
      <c r="AV257" s="571"/>
      <c r="AW257" s="571"/>
      <c r="AX257" s="572"/>
    </row>
    <row r="258" spans="1:50" ht="24" hidden="1" customHeight="1" x14ac:dyDescent="0.15">
      <c r="A258" s="567">
        <v>23</v>
      </c>
      <c r="B258" s="567">
        <v>1</v>
      </c>
      <c r="C258" s="569"/>
      <c r="D258" s="569"/>
      <c r="E258" s="569"/>
      <c r="F258" s="569"/>
      <c r="G258" s="569"/>
      <c r="H258" s="569"/>
      <c r="I258" s="569"/>
      <c r="J258" s="569"/>
      <c r="K258" s="569"/>
      <c r="L258" s="569"/>
      <c r="M258" s="569"/>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70"/>
      <c r="AL258" s="571"/>
      <c r="AM258" s="571"/>
      <c r="AN258" s="571"/>
      <c r="AO258" s="571"/>
      <c r="AP258" s="572"/>
      <c r="AQ258" s="568"/>
      <c r="AR258" s="569"/>
      <c r="AS258" s="569"/>
      <c r="AT258" s="569"/>
      <c r="AU258" s="570"/>
      <c r="AV258" s="571"/>
      <c r="AW258" s="571"/>
      <c r="AX258" s="572"/>
    </row>
    <row r="259" spans="1:50" ht="24" hidden="1" customHeight="1" x14ac:dyDescent="0.15">
      <c r="A259" s="567">
        <v>24</v>
      </c>
      <c r="B259" s="567">
        <v>1</v>
      </c>
      <c r="C259" s="569"/>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0"/>
      <c r="AL259" s="571"/>
      <c r="AM259" s="571"/>
      <c r="AN259" s="571"/>
      <c r="AO259" s="571"/>
      <c r="AP259" s="572"/>
      <c r="AQ259" s="568"/>
      <c r="AR259" s="569"/>
      <c r="AS259" s="569"/>
      <c r="AT259" s="569"/>
      <c r="AU259" s="570"/>
      <c r="AV259" s="571"/>
      <c r="AW259" s="571"/>
      <c r="AX259" s="572"/>
    </row>
    <row r="260" spans="1:50" ht="24" hidden="1" customHeight="1" x14ac:dyDescent="0.15">
      <c r="A260" s="567">
        <v>25</v>
      </c>
      <c r="B260" s="567">
        <v>1</v>
      </c>
      <c r="C260" s="569"/>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70"/>
      <c r="AL260" s="571"/>
      <c r="AM260" s="571"/>
      <c r="AN260" s="571"/>
      <c r="AO260" s="571"/>
      <c r="AP260" s="572"/>
      <c r="AQ260" s="568"/>
      <c r="AR260" s="569"/>
      <c r="AS260" s="569"/>
      <c r="AT260" s="569"/>
      <c r="AU260" s="570"/>
      <c r="AV260" s="571"/>
      <c r="AW260" s="571"/>
      <c r="AX260" s="572"/>
    </row>
    <row r="261" spans="1:50" ht="24" hidden="1" customHeight="1" x14ac:dyDescent="0.15">
      <c r="A261" s="567">
        <v>26</v>
      </c>
      <c r="B261" s="567">
        <v>1</v>
      </c>
      <c r="C261" s="569"/>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c r="AA261" s="569"/>
      <c r="AB261" s="569"/>
      <c r="AC261" s="569"/>
      <c r="AD261" s="569"/>
      <c r="AE261" s="569"/>
      <c r="AF261" s="569"/>
      <c r="AG261" s="569"/>
      <c r="AH261" s="569"/>
      <c r="AI261" s="569"/>
      <c r="AJ261" s="569"/>
      <c r="AK261" s="570"/>
      <c r="AL261" s="571"/>
      <c r="AM261" s="571"/>
      <c r="AN261" s="571"/>
      <c r="AO261" s="571"/>
      <c r="AP261" s="572"/>
      <c r="AQ261" s="568"/>
      <c r="AR261" s="569"/>
      <c r="AS261" s="569"/>
      <c r="AT261" s="569"/>
      <c r="AU261" s="570"/>
      <c r="AV261" s="571"/>
      <c r="AW261" s="571"/>
      <c r="AX261" s="572"/>
    </row>
    <row r="262" spans="1:50" ht="24" hidden="1" customHeight="1" x14ac:dyDescent="0.15">
      <c r="A262" s="567">
        <v>27</v>
      </c>
      <c r="B262" s="567">
        <v>1</v>
      </c>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70"/>
      <c r="AL262" s="571"/>
      <c r="AM262" s="571"/>
      <c r="AN262" s="571"/>
      <c r="AO262" s="571"/>
      <c r="AP262" s="572"/>
      <c r="AQ262" s="568"/>
      <c r="AR262" s="569"/>
      <c r="AS262" s="569"/>
      <c r="AT262" s="569"/>
      <c r="AU262" s="570"/>
      <c r="AV262" s="571"/>
      <c r="AW262" s="571"/>
      <c r="AX262" s="572"/>
    </row>
    <row r="263" spans="1:50" ht="24" hidden="1" customHeight="1" x14ac:dyDescent="0.15">
      <c r="A263" s="567">
        <v>28</v>
      </c>
      <c r="B263" s="567">
        <v>1</v>
      </c>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70"/>
      <c r="AL263" s="571"/>
      <c r="AM263" s="571"/>
      <c r="AN263" s="571"/>
      <c r="AO263" s="571"/>
      <c r="AP263" s="572"/>
      <c r="AQ263" s="568"/>
      <c r="AR263" s="569"/>
      <c r="AS263" s="569"/>
      <c r="AT263" s="569"/>
      <c r="AU263" s="570"/>
      <c r="AV263" s="571"/>
      <c r="AW263" s="571"/>
      <c r="AX263" s="572"/>
    </row>
    <row r="264" spans="1:50" ht="24" hidden="1" customHeight="1" x14ac:dyDescent="0.15">
      <c r="A264" s="567">
        <v>29</v>
      </c>
      <c r="B264" s="567">
        <v>1</v>
      </c>
      <c r="C264" s="569"/>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70"/>
      <c r="AL264" s="571"/>
      <c r="AM264" s="571"/>
      <c r="AN264" s="571"/>
      <c r="AO264" s="571"/>
      <c r="AP264" s="572"/>
      <c r="AQ264" s="568"/>
      <c r="AR264" s="569"/>
      <c r="AS264" s="569"/>
      <c r="AT264" s="569"/>
      <c r="AU264" s="570"/>
      <c r="AV264" s="571"/>
      <c r="AW264" s="571"/>
      <c r="AX264" s="572"/>
    </row>
    <row r="265" spans="1:50" ht="24" hidden="1" customHeight="1" x14ac:dyDescent="0.15">
      <c r="A265" s="567">
        <v>30</v>
      </c>
      <c r="B265" s="567">
        <v>1</v>
      </c>
      <c r="C265" s="569"/>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70"/>
      <c r="AL265" s="571"/>
      <c r="AM265" s="571"/>
      <c r="AN265" s="571"/>
      <c r="AO265" s="571"/>
      <c r="AP265" s="572"/>
      <c r="AQ265" s="568"/>
      <c r="AR265" s="569"/>
      <c r="AS265" s="569"/>
      <c r="AT265" s="569"/>
      <c r="AU265" s="570"/>
      <c r="AV265" s="571"/>
      <c r="AW265" s="571"/>
      <c r="AX265" s="57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7"/>
      <c r="B268" s="567"/>
      <c r="C268" s="232" t="s">
        <v>365</v>
      </c>
      <c r="D268" s="232"/>
      <c r="E268" s="232"/>
      <c r="F268" s="232"/>
      <c r="G268" s="232"/>
      <c r="H268" s="232"/>
      <c r="I268" s="232"/>
      <c r="J268" s="232"/>
      <c r="K268" s="232"/>
      <c r="L268" s="232"/>
      <c r="M268" s="232" t="s">
        <v>366</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3" t="s">
        <v>367</v>
      </c>
      <c r="AL268" s="232"/>
      <c r="AM268" s="232"/>
      <c r="AN268" s="232"/>
      <c r="AO268" s="232"/>
      <c r="AP268" s="232"/>
      <c r="AQ268" s="232" t="s">
        <v>23</v>
      </c>
      <c r="AR268" s="232"/>
      <c r="AS268" s="232"/>
      <c r="AT268" s="232"/>
      <c r="AU268" s="83" t="s">
        <v>24</v>
      </c>
      <c r="AV268" s="84"/>
      <c r="AW268" s="84"/>
      <c r="AX268" s="574"/>
    </row>
    <row r="269" spans="1:50" ht="24" customHeight="1" x14ac:dyDescent="0.15">
      <c r="A269" s="567">
        <v>1</v>
      </c>
      <c r="B269" s="567">
        <v>1</v>
      </c>
      <c r="C269" s="568" t="s">
        <v>416</v>
      </c>
      <c r="D269" s="569"/>
      <c r="E269" s="569"/>
      <c r="F269" s="569"/>
      <c r="G269" s="569"/>
      <c r="H269" s="569"/>
      <c r="I269" s="569"/>
      <c r="J269" s="569"/>
      <c r="K269" s="569"/>
      <c r="L269" s="569"/>
      <c r="M269" s="568" t="s">
        <v>417</v>
      </c>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70">
        <v>8</v>
      </c>
      <c r="AL269" s="571"/>
      <c r="AM269" s="571"/>
      <c r="AN269" s="571"/>
      <c r="AO269" s="571"/>
      <c r="AP269" s="572"/>
      <c r="AQ269" s="568">
        <v>3</v>
      </c>
      <c r="AR269" s="569"/>
      <c r="AS269" s="569"/>
      <c r="AT269" s="569"/>
      <c r="AU269" s="570">
        <v>60.4</v>
      </c>
      <c r="AV269" s="571"/>
      <c r="AW269" s="571"/>
      <c r="AX269" s="572"/>
    </row>
    <row r="270" spans="1:50" ht="24" hidden="1" customHeight="1" x14ac:dyDescent="0.15">
      <c r="A270" s="567">
        <v>2</v>
      </c>
      <c r="B270" s="567">
        <v>1</v>
      </c>
      <c r="C270" s="569"/>
      <c r="D270" s="569"/>
      <c r="E270" s="569"/>
      <c r="F270" s="569"/>
      <c r="G270" s="569"/>
      <c r="H270" s="569"/>
      <c r="I270" s="569"/>
      <c r="J270" s="569"/>
      <c r="K270" s="569"/>
      <c r="L270" s="569"/>
      <c r="M270" s="569"/>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70"/>
      <c r="AL270" s="571"/>
      <c r="AM270" s="571"/>
      <c r="AN270" s="571"/>
      <c r="AO270" s="571"/>
      <c r="AP270" s="572"/>
      <c r="AQ270" s="568"/>
      <c r="AR270" s="569"/>
      <c r="AS270" s="569"/>
      <c r="AT270" s="569"/>
      <c r="AU270" s="570"/>
      <c r="AV270" s="571"/>
      <c r="AW270" s="571"/>
      <c r="AX270" s="572"/>
    </row>
    <row r="271" spans="1:50" ht="24" hidden="1" customHeight="1" x14ac:dyDescent="0.15">
      <c r="A271" s="567">
        <v>3</v>
      </c>
      <c r="B271" s="567">
        <v>1</v>
      </c>
      <c r="C271" s="569"/>
      <c r="D271" s="569"/>
      <c r="E271" s="569"/>
      <c r="F271" s="569"/>
      <c r="G271" s="569"/>
      <c r="H271" s="569"/>
      <c r="I271" s="569"/>
      <c r="J271" s="569"/>
      <c r="K271" s="569"/>
      <c r="L271" s="569"/>
      <c r="M271" s="569"/>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70"/>
      <c r="AL271" s="571"/>
      <c r="AM271" s="571"/>
      <c r="AN271" s="571"/>
      <c r="AO271" s="571"/>
      <c r="AP271" s="572"/>
      <c r="AQ271" s="568"/>
      <c r="AR271" s="569"/>
      <c r="AS271" s="569"/>
      <c r="AT271" s="569"/>
      <c r="AU271" s="570"/>
      <c r="AV271" s="571"/>
      <c r="AW271" s="571"/>
      <c r="AX271" s="572"/>
    </row>
    <row r="272" spans="1:50" ht="24" hidden="1" customHeight="1" x14ac:dyDescent="0.15">
      <c r="A272" s="567">
        <v>4</v>
      </c>
      <c r="B272" s="567">
        <v>1</v>
      </c>
      <c r="C272" s="569"/>
      <c r="D272" s="569"/>
      <c r="E272" s="569"/>
      <c r="F272" s="569"/>
      <c r="G272" s="569"/>
      <c r="H272" s="569"/>
      <c r="I272" s="569"/>
      <c r="J272" s="569"/>
      <c r="K272" s="569"/>
      <c r="L272" s="569"/>
      <c r="M272" s="569"/>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70"/>
      <c r="AL272" s="571"/>
      <c r="AM272" s="571"/>
      <c r="AN272" s="571"/>
      <c r="AO272" s="571"/>
      <c r="AP272" s="572"/>
      <c r="AQ272" s="568"/>
      <c r="AR272" s="569"/>
      <c r="AS272" s="569"/>
      <c r="AT272" s="569"/>
      <c r="AU272" s="570"/>
      <c r="AV272" s="571"/>
      <c r="AW272" s="571"/>
      <c r="AX272" s="572"/>
    </row>
    <row r="273" spans="1:50" ht="24" hidden="1" customHeight="1" x14ac:dyDescent="0.15">
      <c r="A273" s="567">
        <v>5</v>
      </c>
      <c r="B273" s="567">
        <v>1</v>
      </c>
      <c r="C273" s="569"/>
      <c r="D273" s="569"/>
      <c r="E273" s="569"/>
      <c r="F273" s="569"/>
      <c r="G273" s="569"/>
      <c r="H273" s="569"/>
      <c r="I273" s="569"/>
      <c r="J273" s="569"/>
      <c r="K273" s="569"/>
      <c r="L273" s="569"/>
      <c r="M273" s="569"/>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70"/>
      <c r="AL273" s="571"/>
      <c r="AM273" s="571"/>
      <c r="AN273" s="571"/>
      <c r="AO273" s="571"/>
      <c r="AP273" s="572"/>
      <c r="AQ273" s="568"/>
      <c r="AR273" s="569"/>
      <c r="AS273" s="569"/>
      <c r="AT273" s="569"/>
      <c r="AU273" s="570"/>
      <c r="AV273" s="571"/>
      <c r="AW273" s="571"/>
      <c r="AX273" s="572"/>
    </row>
    <row r="274" spans="1:50" ht="24" hidden="1" customHeight="1" x14ac:dyDescent="0.15">
      <c r="A274" s="567">
        <v>6</v>
      </c>
      <c r="B274" s="567">
        <v>1</v>
      </c>
      <c r="C274" s="569"/>
      <c r="D274" s="569"/>
      <c r="E274" s="569"/>
      <c r="F274" s="569"/>
      <c r="G274" s="569"/>
      <c r="H274" s="569"/>
      <c r="I274" s="569"/>
      <c r="J274" s="569"/>
      <c r="K274" s="569"/>
      <c r="L274" s="569"/>
      <c r="M274" s="569"/>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70"/>
      <c r="AL274" s="571"/>
      <c r="AM274" s="571"/>
      <c r="AN274" s="571"/>
      <c r="AO274" s="571"/>
      <c r="AP274" s="572"/>
      <c r="AQ274" s="568"/>
      <c r="AR274" s="569"/>
      <c r="AS274" s="569"/>
      <c r="AT274" s="569"/>
      <c r="AU274" s="570"/>
      <c r="AV274" s="571"/>
      <c r="AW274" s="571"/>
      <c r="AX274" s="572"/>
    </row>
    <row r="275" spans="1:50" ht="24" hidden="1" customHeight="1" x14ac:dyDescent="0.15">
      <c r="A275" s="567">
        <v>7</v>
      </c>
      <c r="B275" s="567">
        <v>1</v>
      </c>
      <c r="C275" s="569"/>
      <c r="D275" s="569"/>
      <c r="E275" s="569"/>
      <c r="F275" s="569"/>
      <c r="G275" s="569"/>
      <c r="H275" s="569"/>
      <c r="I275" s="569"/>
      <c r="J275" s="569"/>
      <c r="K275" s="569"/>
      <c r="L275" s="569"/>
      <c r="M275" s="569"/>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70"/>
      <c r="AL275" s="571"/>
      <c r="AM275" s="571"/>
      <c r="AN275" s="571"/>
      <c r="AO275" s="571"/>
      <c r="AP275" s="572"/>
      <c r="AQ275" s="568"/>
      <c r="AR275" s="569"/>
      <c r="AS275" s="569"/>
      <c r="AT275" s="569"/>
      <c r="AU275" s="570"/>
      <c r="AV275" s="571"/>
      <c r="AW275" s="571"/>
      <c r="AX275" s="572"/>
    </row>
    <row r="276" spans="1:50" ht="24" hidden="1" customHeight="1" x14ac:dyDescent="0.15">
      <c r="A276" s="567">
        <v>8</v>
      </c>
      <c r="B276" s="567">
        <v>1</v>
      </c>
      <c r="C276" s="569"/>
      <c r="D276" s="569"/>
      <c r="E276" s="569"/>
      <c r="F276" s="569"/>
      <c r="G276" s="569"/>
      <c r="H276" s="569"/>
      <c r="I276" s="569"/>
      <c r="J276" s="569"/>
      <c r="K276" s="569"/>
      <c r="L276" s="569"/>
      <c r="M276" s="569"/>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70"/>
      <c r="AL276" s="571"/>
      <c r="AM276" s="571"/>
      <c r="AN276" s="571"/>
      <c r="AO276" s="571"/>
      <c r="AP276" s="572"/>
      <c r="AQ276" s="568"/>
      <c r="AR276" s="569"/>
      <c r="AS276" s="569"/>
      <c r="AT276" s="569"/>
      <c r="AU276" s="570"/>
      <c r="AV276" s="571"/>
      <c r="AW276" s="571"/>
      <c r="AX276" s="572"/>
    </row>
    <row r="277" spans="1:50" ht="24" hidden="1" customHeight="1" x14ac:dyDescent="0.15">
      <c r="A277" s="567">
        <v>9</v>
      </c>
      <c r="B277" s="567">
        <v>1</v>
      </c>
      <c r="C277" s="569"/>
      <c r="D277" s="569"/>
      <c r="E277" s="569"/>
      <c r="F277" s="569"/>
      <c r="G277" s="569"/>
      <c r="H277" s="569"/>
      <c r="I277" s="569"/>
      <c r="J277" s="569"/>
      <c r="K277" s="569"/>
      <c r="L277" s="569"/>
      <c r="M277" s="569"/>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0"/>
      <c r="AL277" s="571"/>
      <c r="AM277" s="571"/>
      <c r="AN277" s="571"/>
      <c r="AO277" s="571"/>
      <c r="AP277" s="572"/>
      <c r="AQ277" s="568"/>
      <c r="AR277" s="569"/>
      <c r="AS277" s="569"/>
      <c r="AT277" s="569"/>
      <c r="AU277" s="570"/>
      <c r="AV277" s="571"/>
      <c r="AW277" s="571"/>
      <c r="AX277" s="572"/>
    </row>
    <row r="278" spans="1:50" ht="24" hidden="1" customHeight="1" x14ac:dyDescent="0.15">
      <c r="A278" s="567">
        <v>10</v>
      </c>
      <c r="B278" s="567">
        <v>1</v>
      </c>
      <c r="C278" s="569"/>
      <c r="D278" s="569"/>
      <c r="E278" s="569"/>
      <c r="F278" s="569"/>
      <c r="G278" s="569"/>
      <c r="H278" s="569"/>
      <c r="I278" s="569"/>
      <c r="J278" s="569"/>
      <c r="K278" s="569"/>
      <c r="L278" s="569"/>
      <c r="M278" s="569"/>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0"/>
      <c r="AL278" s="571"/>
      <c r="AM278" s="571"/>
      <c r="AN278" s="571"/>
      <c r="AO278" s="571"/>
      <c r="AP278" s="572"/>
      <c r="AQ278" s="568"/>
      <c r="AR278" s="569"/>
      <c r="AS278" s="569"/>
      <c r="AT278" s="569"/>
      <c r="AU278" s="570"/>
      <c r="AV278" s="571"/>
      <c r="AW278" s="571"/>
      <c r="AX278" s="572"/>
    </row>
    <row r="279" spans="1:50" ht="24" hidden="1" customHeight="1" x14ac:dyDescent="0.15">
      <c r="A279" s="567">
        <v>11</v>
      </c>
      <c r="B279" s="567">
        <v>1</v>
      </c>
      <c r="C279" s="569"/>
      <c r="D279" s="569"/>
      <c r="E279" s="569"/>
      <c r="F279" s="569"/>
      <c r="G279" s="569"/>
      <c r="H279" s="569"/>
      <c r="I279" s="569"/>
      <c r="J279" s="569"/>
      <c r="K279" s="569"/>
      <c r="L279" s="569"/>
      <c r="M279" s="569"/>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0"/>
      <c r="AL279" s="571"/>
      <c r="AM279" s="571"/>
      <c r="AN279" s="571"/>
      <c r="AO279" s="571"/>
      <c r="AP279" s="572"/>
      <c r="AQ279" s="568"/>
      <c r="AR279" s="569"/>
      <c r="AS279" s="569"/>
      <c r="AT279" s="569"/>
      <c r="AU279" s="570"/>
      <c r="AV279" s="571"/>
      <c r="AW279" s="571"/>
      <c r="AX279" s="572"/>
    </row>
    <row r="280" spans="1:50" ht="24" hidden="1" customHeight="1" x14ac:dyDescent="0.15">
      <c r="A280" s="567">
        <v>12</v>
      </c>
      <c r="B280" s="567">
        <v>1</v>
      </c>
      <c r="C280" s="569"/>
      <c r="D280" s="569"/>
      <c r="E280" s="569"/>
      <c r="F280" s="569"/>
      <c r="G280" s="569"/>
      <c r="H280" s="569"/>
      <c r="I280" s="569"/>
      <c r="J280" s="569"/>
      <c r="K280" s="569"/>
      <c r="L280" s="569"/>
      <c r="M280" s="569"/>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0"/>
      <c r="AL280" s="571"/>
      <c r="AM280" s="571"/>
      <c r="AN280" s="571"/>
      <c r="AO280" s="571"/>
      <c r="AP280" s="572"/>
      <c r="AQ280" s="568"/>
      <c r="AR280" s="569"/>
      <c r="AS280" s="569"/>
      <c r="AT280" s="569"/>
      <c r="AU280" s="570"/>
      <c r="AV280" s="571"/>
      <c r="AW280" s="571"/>
      <c r="AX280" s="572"/>
    </row>
    <row r="281" spans="1:50" ht="24" hidden="1" customHeight="1" x14ac:dyDescent="0.15">
      <c r="A281" s="567">
        <v>13</v>
      </c>
      <c r="B281" s="567">
        <v>1</v>
      </c>
      <c r="C281" s="569"/>
      <c r="D281" s="569"/>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0"/>
      <c r="AL281" s="571"/>
      <c r="AM281" s="571"/>
      <c r="AN281" s="571"/>
      <c r="AO281" s="571"/>
      <c r="AP281" s="572"/>
      <c r="AQ281" s="568"/>
      <c r="AR281" s="569"/>
      <c r="AS281" s="569"/>
      <c r="AT281" s="569"/>
      <c r="AU281" s="570"/>
      <c r="AV281" s="571"/>
      <c r="AW281" s="571"/>
      <c r="AX281" s="572"/>
    </row>
    <row r="282" spans="1:50" ht="24" hidden="1" customHeight="1" x14ac:dyDescent="0.15">
      <c r="A282" s="567">
        <v>14</v>
      </c>
      <c r="B282" s="567">
        <v>1</v>
      </c>
      <c r="C282" s="569"/>
      <c r="D282" s="569"/>
      <c r="E282" s="569"/>
      <c r="F282" s="569"/>
      <c r="G282" s="569"/>
      <c r="H282" s="569"/>
      <c r="I282" s="569"/>
      <c r="J282" s="569"/>
      <c r="K282" s="569"/>
      <c r="L282" s="569"/>
      <c r="M282" s="569"/>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0"/>
      <c r="AL282" s="571"/>
      <c r="AM282" s="571"/>
      <c r="AN282" s="571"/>
      <c r="AO282" s="571"/>
      <c r="AP282" s="572"/>
      <c r="AQ282" s="568"/>
      <c r="AR282" s="569"/>
      <c r="AS282" s="569"/>
      <c r="AT282" s="569"/>
      <c r="AU282" s="570"/>
      <c r="AV282" s="571"/>
      <c r="AW282" s="571"/>
      <c r="AX282" s="572"/>
    </row>
    <row r="283" spans="1:50" ht="24" hidden="1" customHeight="1" x14ac:dyDescent="0.15">
      <c r="A283" s="567">
        <v>15</v>
      </c>
      <c r="B283" s="567">
        <v>1</v>
      </c>
      <c r="C283" s="569"/>
      <c r="D283" s="569"/>
      <c r="E283" s="569"/>
      <c r="F283" s="569"/>
      <c r="G283" s="569"/>
      <c r="H283" s="569"/>
      <c r="I283" s="569"/>
      <c r="J283" s="569"/>
      <c r="K283" s="569"/>
      <c r="L283" s="569"/>
      <c r="M283" s="569"/>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0"/>
      <c r="AL283" s="571"/>
      <c r="AM283" s="571"/>
      <c r="AN283" s="571"/>
      <c r="AO283" s="571"/>
      <c r="AP283" s="572"/>
      <c r="AQ283" s="568"/>
      <c r="AR283" s="569"/>
      <c r="AS283" s="569"/>
      <c r="AT283" s="569"/>
      <c r="AU283" s="570"/>
      <c r="AV283" s="571"/>
      <c r="AW283" s="571"/>
      <c r="AX283" s="572"/>
    </row>
    <row r="284" spans="1:50" ht="24" hidden="1" customHeight="1" x14ac:dyDescent="0.15">
      <c r="A284" s="567">
        <v>16</v>
      </c>
      <c r="B284" s="567">
        <v>1</v>
      </c>
      <c r="C284" s="569"/>
      <c r="D284" s="569"/>
      <c r="E284" s="569"/>
      <c r="F284" s="569"/>
      <c r="G284" s="569"/>
      <c r="H284" s="569"/>
      <c r="I284" s="569"/>
      <c r="J284" s="569"/>
      <c r="K284" s="569"/>
      <c r="L284" s="569"/>
      <c r="M284" s="569"/>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0"/>
      <c r="AL284" s="571"/>
      <c r="AM284" s="571"/>
      <c r="AN284" s="571"/>
      <c r="AO284" s="571"/>
      <c r="AP284" s="572"/>
      <c r="AQ284" s="568"/>
      <c r="AR284" s="569"/>
      <c r="AS284" s="569"/>
      <c r="AT284" s="569"/>
      <c r="AU284" s="570"/>
      <c r="AV284" s="571"/>
      <c r="AW284" s="571"/>
      <c r="AX284" s="572"/>
    </row>
    <row r="285" spans="1:50" ht="24" hidden="1" customHeight="1" x14ac:dyDescent="0.15">
      <c r="A285" s="567">
        <v>17</v>
      </c>
      <c r="B285" s="567">
        <v>1</v>
      </c>
      <c r="C285" s="569"/>
      <c r="D285" s="569"/>
      <c r="E285" s="569"/>
      <c r="F285" s="569"/>
      <c r="G285" s="569"/>
      <c r="H285" s="569"/>
      <c r="I285" s="569"/>
      <c r="J285" s="569"/>
      <c r="K285" s="569"/>
      <c r="L285" s="569"/>
      <c r="M285" s="569"/>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0"/>
      <c r="AL285" s="571"/>
      <c r="AM285" s="571"/>
      <c r="AN285" s="571"/>
      <c r="AO285" s="571"/>
      <c r="AP285" s="572"/>
      <c r="AQ285" s="568"/>
      <c r="AR285" s="569"/>
      <c r="AS285" s="569"/>
      <c r="AT285" s="569"/>
      <c r="AU285" s="570"/>
      <c r="AV285" s="571"/>
      <c r="AW285" s="571"/>
      <c r="AX285" s="572"/>
    </row>
    <row r="286" spans="1:50" ht="24" hidden="1" customHeight="1" x14ac:dyDescent="0.15">
      <c r="A286" s="567">
        <v>18</v>
      </c>
      <c r="B286" s="567">
        <v>1</v>
      </c>
      <c r="C286" s="569"/>
      <c r="D286" s="569"/>
      <c r="E286" s="569"/>
      <c r="F286" s="569"/>
      <c r="G286" s="569"/>
      <c r="H286" s="569"/>
      <c r="I286" s="569"/>
      <c r="J286" s="569"/>
      <c r="K286" s="569"/>
      <c r="L286" s="569"/>
      <c r="M286" s="569"/>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0"/>
      <c r="AL286" s="571"/>
      <c r="AM286" s="571"/>
      <c r="AN286" s="571"/>
      <c r="AO286" s="571"/>
      <c r="AP286" s="572"/>
      <c r="AQ286" s="568"/>
      <c r="AR286" s="569"/>
      <c r="AS286" s="569"/>
      <c r="AT286" s="569"/>
      <c r="AU286" s="570"/>
      <c r="AV286" s="571"/>
      <c r="AW286" s="571"/>
      <c r="AX286" s="572"/>
    </row>
    <row r="287" spans="1:50" ht="24" hidden="1" customHeight="1" x14ac:dyDescent="0.15">
      <c r="A287" s="567">
        <v>19</v>
      </c>
      <c r="B287" s="567">
        <v>1</v>
      </c>
      <c r="C287" s="569"/>
      <c r="D287" s="569"/>
      <c r="E287" s="569"/>
      <c r="F287" s="569"/>
      <c r="G287" s="569"/>
      <c r="H287" s="569"/>
      <c r="I287" s="569"/>
      <c r="J287" s="569"/>
      <c r="K287" s="569"/>
      <c r="L287" s="569"/>
      <c r="M287" s="569"/>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0"/>
      <c r="AL287" s="571"/>
      <c r="AM287" s="571"/>
      <c r="AN287" s="571"/>
      <c r="AO287" s="571"/>
      <c r="AP287" s="572"/>
      <c r="AQ287" s="568"/>
      <c r="AR287" s="569"/>
      <c r="AS287" s="569"/>
      <c r="AT287" s="569"/>
      <c r="AU287" s="570"/>
      <c r="AV287" s="571"/>
      <c r="AW287" s="571"/>
      <c r="AX287" s="572"/>
    </row>
    <row r="288" spans="1:50" ht="24" hidden="1" customHeight="1" x14ac:dyDescent="0.15">
      <c r="A288" s="567">
        <v>20</v>
      </c>
      <c r="B288" s="567">
        <v>1</v>
      </c>
      <c r="C288" s="569"/>
      <c r="D288" s="569"/>
      <c r="E288" s="569"/>
      <c r="F288" s="569"/>
      <c r="G288" s="569"/>
      <c r="H288" s="569"/>
      <c r="I288" s="569"/>
      <c r="J288" s="569"/>
      <c r="K288" s="569"/>
      <c r="L288" s="569"/>
      <c r="M288" s="569"/>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0"/>
      <c r="AL288" s="571"/>
      <c r="AM288" s="571"/>
      <c r="AN288" s="571"/>
      <c r="AO288" s="571"/>
      <c r="AP288" s="572"/>
      <c r="AQ288" s="568"/>
      <c r="AR288" s="569"/>
      <c r="AS288" s="569"/>
      <c r="AT288" s="569"/>
      <c r="AU288" s="570"/>
      <c r="AV288" s="571"/>
      <c r="AW288" s="571"/>
      <c r="AX288" s="572"/>
    </row>
    <row r="289" spans="1:50" ht="24" hidden="1" customHeight="1" x14ac:dyDescent="0.15">
      <c r="A289" s="567">
        <v>21</v>
      </c>
      <c r="B289" s="567">
        <v>1</v>
      </c>
      <c r="C289" s="569"/>
      <c r="D289" s="569"/>
      <c r="E289" s="569"/>
      <c r="F289" s="569"/>
      <c r="G289" s="569"/>
      <c r="H289" s="569"/>
      <c r="I289" s="569"/>
      <c r="J289" s="569"/>
      <c r="K289" s="569"/>
      <c r="L289" s="569"/>
      <c r="M289" s="569"/>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0"/>
      <c r="AL289" s="571"/>
      <c r="AM289" s="571"/>
      <c r="AN289" s="571"/>
      <c r="AO289" s="571"/>
      <c r="AP289" s="572"/>
      <c r="AQ289" s="568"/>
      <c r="AR289" s="569"/>
      <c r="AS289" s="569"/>
      <c r="AT289" s="569"/>
      <c r="AU289" s="570"/>
      <c r="AV289" s="571"/>
      <c r="AW289" s="571"/>
      <c r="AX289" s="572"/>
    </row>
    <row r="290" spans="1:50" ht="24" hidden="1" customHeight="1" x14ac:dyDescent="0.15">
      <c r="A290" s="567">
        <v>22</v>
      </c>
      <c r="B290" s="567">
        <v>1</v>
      </c>
      <c r="C290" s="569"/>
      <c r="D290" s="569"/>
      <c r="E290" s="569"/>
      <c r="F290" s="569"/>
      <c r="G290" s="569"/>
      <c r="H290" s="569"/>
      <c r="I290" s="569"/>
      <c r="J290" s="569"/>
      <c r="K290" s="569"/>
      <c r="L290" s="569"/>
      <c r="M290" s="569"/>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0"/>
      <c r="AL290" s="571"/>
      <c r="AM290" s="571"/>
      <c r="AN290" s="571"/>
      <c r="AO290" s="571"/>
      <c r="AP290" s="572"/>
      <c r="AQ290" s="568"/>
      <c r="AR290" s="569"/>
      <c r="AS290" s="569"/>
      <c r="AT290" s="569"/>
      <c r="AU290" s="570"/>
      <c r="AV290" s="571"/>
      <c r="AW290" s="571"/>
      <c r="AX290" s="572"/>
    </row>
    <row r="291" spans="1:50" ht="24" hidden="1" customHeight="1" x14ac:dyDescent="0.15">
      <c r="A291" s="567">
        <v>23</v>
      </c>
      <c r="B291" s="567">
        <v>1</v>
      </c>
      <c r="C291" s="569"/>
      <c r="D291" s="569"/>
      <c r="E291" s="569"/>
      <c r="F291" s="569"/>
      <c r="G291" s="569"/>
      <c r="H291" s="569"/>
      <c r="I291" s="569"/>
      <c r="J291" s="569"/>
      <c r="K291" s="569"/>
      <c r="L291" s="569"/>
      <c r="M291" s="569"/>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0"/>
      <c r="AL291" s="571"/>
      <c r="AM291" s="571"/>
      <c r="AN291" s="571"/>
      <c r="AO291" s="571"/>
      <c r="AP291" s="572"/>
      <c r="AQ291" s="568"/>
      <c r="AR291" s="569"/>
      <c r="AS291" s="569"/>
      <c r="AT291" s="569"/>
      <c r="AU291" s="570"/>
      <c r="AV291" s="571"/>
      <c r="AW291" s="571"/>
      <c r="AX291" s="572"/>
    </row>
    <row r="292" spans="1:50" ht="24" hidden="1" customHeight="1" x14ac:dyDescent="0.15">
      <c r="A292" s="567">
        <v>24</v>
      </c>
      <c r="B292" s="567">
        <v>1</v>
      </c>
      <c r="C292" s="569"/>
      <c r="D292" s="569"/>
      <c r="E292" s="569"/>
      <c r="F292" s="569"/>
      <c r="G292" s="569"/>
      <c r="H292" s="569"/>
      <c r="I292" s="569"/>
      <c r="J292" s="569"/>
      <c r="K292" s="569"/>
      <c r="L292" s="569"/>
      <c r="M292" s="569"/>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0"/>
      <c r="AL292" s="571"/>
      <c r="AM292" s="571"/>
      <c r="AN292" s="571"/>
      <c r="AO292" s="571"/>
      <c r="AP292" s="572"/>
      <c r="AQ292" s="568"/>
      <c r="AR292" s="569"/>
      <c r="AS292" s="569"/>
      <c r="AT292" s="569"/>
      <c r="AU292" s="570"/>
      <c r="AV292" s="571"/>
      <c r="AW292" s="571"/>
      <c r="AX292" s="572"/>
    </row>
    <row r="293" spans="1:50" ht="24" hidden="1" customHeight="1" x14ac:dyDescent="0.15">
      <c r="A293" s="567">
        <v>25</v>
      </c>
      <c r="B293" s="567">
        <v>1</v>
      </c>
      <c r="C293" s="569"/>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0"/>
      <c r="AL293" s="571"/>
      <c r="AM293" s="571"/>
      <c r="AN293" s="571"/>
      <c r="AO293" s="571"/>
      <c r="AP293" s="572"/>
      <c r="AQ293" s="568"/>
      <c r="AR293" s="569"/>
      <c r="AS293" s="569"/>
      <c r="AT293" s="569"/>
      <c r="AU293" s="570"/>
      <c r="AV293" s="571"/>
      <c r="AW293" s="571"/>
      <c r="AX293" s="572"/>
    </row>
    <row r="294" spans="1:50" ht="24" hidden="1" customHeight="1" x14ac:dyDescent="0.15">
      <c r="A294" s="567">
        <v>26</v>
      </c>
      <c r="B294" s="567">
        <v>1</v>
      </c>
      <c r="C294" s="569"/>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0"/>
      <c r="AL294" s="571"/>
      <c r="AM294" s="571"/>
      <c r="AN294" s="571"/>
      <c r="AO294" s="571"/>
      <c r="AP294" s="572"/>
      <c r="AQ294" s="568"/>
      <c r="AR294" s="569"/>
      <c r="AS294" s="569"/>
      <c r="AT294" s="569"/>
      <c r="AU294" s="570"/>
      <c r="AV294" s="571"/>
      <c r="AW294" s="571"/>
      <c r="AX294" s="572"/>
    </row>
    <row r="295" spans="1:50" ht="24" hidden="1" customHeight="1" x14ac:dyDescent="0.15">
      <c r="A295" s="567">
        <v>27</v>
      </c>
      <c r="B295" s="567">
        <v>1</v>
      </c>
      <c r="C295" s="569"/>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0"/>
      <c r="AL295" s="571"/>
      <c r="AM295" s="571"/>
      <c r="AN295" s="571"/>
      <c r="AO295" s="571"/>
      <c r="AP295" s="572"/>
      <c r="AQ295" s="568"/>
      <c r="AR295" s="569"/>
      <c r="AS295" s="569"/>
      <c r="AT295" s="569"/>
      <c r="AU295" s="570"/>
      <c r="AV295" s="571"/>
      <c r="AW295" s="571"/>
      <c r="AX295" s="572"/>
    </row>
    <row r="296" spans="1:50" ht="24" hidden="1" customHeight="1" x14ac:dyDescent="0.15">
      <c r="A296" s="567">
        <v>28</v>
      </c>
      <c r="B296" s="567">
        <v>1</v>
      </c>
      <c r="C296" s="569"/>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0"/>
      <c r="AL296" s="571"/>
      <c r="AM296" s="571"/>
      <c r="AN296" s="571"/>
      <c r="AO296" s="571"/>
      <c r="AP296" s="572"/>
      <c r="AQ296" s="568"/>
      <c r="AR296" s="569"/>
      <c r="AS296" s="569"/>
      <c r="AT296" s="569"/>
      <c r="AU296" s="570"/>
      <c r="AV296" s="571"/>
      <c r="AW296" s="571"/>
      <c r="AX296" s="572"/>
    </row>
    <row r="297" spans="1:50" ht="24" hidden="1" customHeight="1" x14ac:dyDescent="0.15">
      <c r="A297" s="567">
        <v>29</v>
      </c>
      <c r="B297" s="567">
        <v>1</v>
      </c>
      <c r="C297" s="569"/>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0"/>
      <c r="AL297" s="571"/>
      <c r="AM297" s="571"/>
      <c r="AN297" s="571"/>
      <c r="AO297" s="571"/>
      <c r="AP297" s="572"/>
      <c r="AQ297" s="568"/>
      <c r="AR297" s="569"/>
      <c r="AS297" s="569"/>
      <c r="AT297" s="569"/>
      <c r="AU297" s="570"/>
      <c r="AV297" s="571"/>
      <c r="AW297" s="571"/>
      <c r="AX297" s="572"/>
    </row>
    <row r="298" spans="1:50" ht="24" hidden="1" customHeight="1" x14ac:dyDescent="0.15">
      <c r="A298" s="567">
        <v>30</v>
      </c>
      <c r="B298" s="567">
        <v>1</v>
      </c>
      <c r="C298" s="569"/>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0"/>
      <c r="AL298" s="571"/>
      <c r="AM298" s="571"/>
      <c r="AN298" s="571"/>
      <c r="AO298" s="571"/>
      <c r="AP298" s="572"/>
      <c r="AQ298" s="568"/>
      <c r="AR298" s="569"/>
      <c r="AS298" s="569"/>
      <c r="AT298" s="569"/>
      <c r="AU298" s="570"/>
      <c r="AV298" s="571"/>
      <c r="AW298" s="571"/>
      <c r="AX298" s="572"/>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7"/>
      <c r="B301" s="567"/>
      <c r="C301" s="232" t="s">
        <v>365</v>
      </c>
      <c r="D301" s="232"/>
      <c r="E301" s="232"/>
      <c r="F301" s="232"/>
      <c r="G301" s="232"/>
      <c r="H301" s="232"/>
      <c r="I301" s="232"/>
      <c r="J301" s="232"/>
      <c r="K301" s="232"/>
      <c r="L301" s="232"/>
      <c r="M301" s="232" t="s">
        <v>366</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3" t="s">
        <v>367</v>
      </c>
      <c r="AL301" s="232"/>
      <c r="AM301" s="232"/>
      <c r="AN301" s="232"/>
      <c r="AO301" s="232"/>
      <c r="AP301" s="232"/>
      <c r="AQ301" s="232" t="s">
        <v>23</v>
      </c>
      <c r="AR301" s="232"/>
      <c r="AS301" s="232"/>
      <c r="AT301" s="232"/>
      <c r="AU301" s="83" t="s">
        <v>24</v>
      </c>
      <c r="AV301" s="84"/>
      <c r="AW301" s="84"/>
      <c r="AX301" s="574"/>
    </row>
    <row r="302" spans="1:50" ht="32.25" customHeight="1" x14ac:dyDescent="0.15">
      <c r="A302" s="567">
        <v>1</v>
      </c>
      <c r="B302" s="567">
        <v>1</v>
      </c>
      <c r="C302" s="568" t="s">
        <v>418</v>
      </c>
      <c r="D302" s="569"/>
      <c r="E302" s="569"/>
      <c r="F302" s="569"/>
      <c r="G302" s="569"/>
      <c r="H302" s="569"/>
      <c r="I302" s="569"/>
      <c r="J302" s="569"/>
      <c r="K302" s="569"/>
      <c r="L302" s="569"/>
      <c r="M302" s="678" t="s">
        <v>419</v>
      </c>
      <c r="N302" s="466"/>
      <c r="O302" s="466"/>
      <c r="P302" s="466"/>
      <c r="Q302" s="466"/>
      <c r="R302" s="466"/>
      <c r="S302" s="466"/>
      <c r="T302" s="466"/>
      <c r="U302" s="466"/>
      <c r="V302" s="466"/>
      <c r="W302" s="466"/>
      <c r="X302" s="466"/>
      <c r="Y302" s="466"/>
      <c r="Z302" s="466"/>
      <c r="AA302" s="466"/>
      <c r="AB302" s="466"/>
      <c r="AC302" s="466"/>
      <c r="AD302" s="466"/>
      <c r="AE302" s="466"/>
      <c r="AF302" s="466"/>
      <c r="AG302" s="466"/>
      <c r="AH302" s="466"/>
      <c r="AI302" s="466"/>
      <c r="AJ302" s="679"/>
      <c r="AK302" s="570">
        <v>6</v>
      </c>
      <c r="AL302" s="571"/>
      <c r="AM302" s="571"/>
      <c r="AN302" s="571"/>
      <c r="AO302" s="571"/>
      <c r="AP302" s="572"/>
      <c r="AQ302" s="568">
        <v>1</v>
      </c>
      <c r="AR302" s="569"/>
      <c r="AS302" s="569"/>
      <c r="AT302" s="569"/>
      <c r="AU302" s="570">
        <v>99.2</v>
      </c>
      <c r="AV302" s="571"/>
      <c r="AW302" s="571"/>
      <c r="AX302" s="572"/>
    </row>
    <row r="303" spans="1:50" ht="24" hidden="1" customHeight="1" x14ac:dyDescent="0.15">
      <c r="A303" s="567">
        <v>2</v>
      </c>
      <c r="B303" s="567">
        <v>1</v>
      </c>
      <c r="C303" s="569"/>
      <c r="D303" s="569"/>
      <c r="E303" s="569"/>
      <c r="F303" s="569"/>
      <c r="G303" s="569"/>
      <c r="H303" s="569"/>
      <c r="I303" s="569"/>
      <c r="J303" s="569"/>
      <c r="K303" s="569"/>
      <c r="L303" s="569"/>
      <c r="M303" s="569"/>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0"/>
      <c r="AL303" s="571"/>
      <c r="AM303" s="571"/>
      <c r="AN303" s="571"/>
      <c r="AO303" s="571"/>
      <c r="AP303" s="572"/>
      <c r="AQ303" s="568"/>
      <c r="AR303" s="569"/>
      <c r="AS303" s="569"/>
      <c r="AT303" s="569"/>
      <c r="AU303" s="570"/>
      <c r="AV303" s="571"/>
      <c r="AW303" s="571"/>
      <c r="AX303" s="572"/>
    </row>
    <row r="304" spans="1:50" ht="24" hidden="1" customHeight="1" x14ac:dyDescent="0.15">
      <c r="A304" s="567">
        <v>3</v>
      </c>
      <c r="B304" s="567">
        <v>1</v>
      </c>
      <c r="C304" s="569"/>
      <c r="D304" s="569"/>
      <c r="E304" s="569"/>
      <c r="F304" s="569"/>
      <c r="G304" s="569"/>
      <c r="H304" s="569"/>
      <c r="I304" s="569"/>
      <c r="J304" s="569"/>
      <c r="K304" s="569"/>
      <c r="L304" s="569"/>
      <c r="M304" s="569"/>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0"/>
      <c r="AL304" s="571"/>
      <c r="AM304" s="571"/>
      <c r="AN304" s="571"/>
      <c r="AO304" s="571"/>
      <c r="AP304" s="572"/>
      <c r="AQ304" s="568"/>
      <c r="AR304" s="569"/>
      <c r="AS304" s="569"/>
      <c r="AT304" s="569"/>
      <c r="AU304" s="570"/>
      <c r="AV304" s="571"/>
      <c r="AW304" s="571"/>
      <c r="AX304" s="572"/>
    </row>
    <row r="305" spans="1:50" ht="24" hidden="1" customHeight="1" x14ac:dyDescent="0.15">
      <c r="A305" s="567">
        <v>4</v>
      </c>
      <c r="B305" s="567">
        <v>1</v>
      </c>
      <c r="C305" s="569"/>
      <c r="D305" s="569"/>
      <c r="E305" s="569"/>
      <c r="F305" s="569"/>
      <c r="G305" s="569"/>
      <c r="H305" s="569"/>
      <c r="I305" s="569"/>
      <c r="J305" s="569"/>
      <c r="K305" s="569"/>
      <c r="L305" s="569"/>
      <c r="M305" s="569"/>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0"/>
      <c r="AL305" s="571"/>
      <c r="AM305" s="571"/>
      <c r="AN305" s="571"/>
      <c r="AO305" s="571"/>
      <c r="AP305" s="572"/>
      <c r="AQ305" s="568"/>
      <c r="AR305" s="569"/>
      <c r="AS305" s="569"/>
      <c r="AT305" s="569"/>
      <c r="AU305" s="570"/>
      <c r="AV305" s="571"/>
      <c r="AW305" s="571"/>
      <c r="AX305" s="572"/>
    </row>
    <row r="306" spans="1:50" ht="24" hidden="1" customHeight="1" x14ac:dyDescent="0.15">
      <c r="A306" s="567">
        <v>5</v>
      </c>
      <c r="B306" s="567">
        <v>1</v>
      </c>
      <c r="C306" s="569"/>
      <c r="D306" s="569"/>
      <c r="E306" s="569"/>
      <c r="F306" s="569"/>
      <c r="G306" s="569"/>
      <c r="H306" s="569"/>
      <c r="I306" s="569"/>
      <c r="J306" s="569"/>
      <c r="K306" s="569"/>
      <c r="L306" s="569"/>
      <c r="M306" s="569"/>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0"/>
      <c r="AL306" s="571"/>
      <c r="AM306" s="571"/>
      <c r="AN306" s="571"/>
      <c r="AO306" s="571"/>
      <c r="AP306" s="572"/>
      <c r="AQ306" s="568"/>
      <c r="AR306" s="569"/>
      <c r="AS306" s="569"/>
      <c r="AT306" s="569"/>
      <c r="AU306" s="570"/>
      <c r="AV306" s="571"/>
      <c r="AW306" s="571"/>
      <c r="AX306" s="572"/>
    </row>
    <row r="307" spans="1:50" ht="24" hidden="1" customHeight="1" x14ac:dyDescent="0.15">
      <c r="A307" s="567">
        <v>6</v>
      </c>
      <c r="B307" s="567">
        <v>1</v>
      </c>
      <c r="C307" s="569"/>
      <c r="D307" s="569"/>
      <c r="E307" s="569"/>
      <c r="F307" s="569"/>
      <c r="G307" s="569"/>
      <c r="H307" s="569"/>
      <c r="I307" s="569"/>
      <c r="J307" s="569"/>
      <c r="K307" s="569"/>
      <c r="L307" s="569"/>
      <c r="M307" s="569"/>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0"/>
      <c r="AL307" s="571"/>
      <c r="AM307" s="571"/>
      <c r="AN307" s="571"/>
      <c r="AO307" s="571"/>
      <c r="AP307" s="572"/>
      <c r="AQ307" s="568"/>
      <c r="AR307" s="569"/>
      <c r="AS307" s="569"/>
      <c r="AT307" s="569"/>
      <c r="AU307" s="570"/>
      <c r="AV307" s="571"/>
      <c r="AW307" s="571"/>
      <c r="AX307" s="572"/>
    </row>
    <row r="308" spans="1:50" ht="24" hidden="1" customHeight="1" x14ac:dyDescent="0.15">
      <c r="A308" s="567">
        <v>7</v>
      </c>
      <c r="B308" s="567">
        <v>1</v>
      </c>
      <c r="C308" s="569"/>
      <c r="D308" s="569"/>
      <c r="E308" s="569"/>
      <c r="F308" s="569"/>
      <c r="G308" s="569"/>
      <c r="H308" s="569"/>
      <c r="I308" s="569"/>
      <c r="J308" s="569"/>
      <c r="K308" s="569"/>
      <c r="L308" s="569"/>
      <c r="M308" s="569"/>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0"/>
      <c r="AL308" s="571"/>
      <c r="AM308" s="571"/>
      <c r="AN308" s="571"/>
      <c r="AO308" s="571"/>
      <c r="AP308" s="572"/>
      <c r="AQ308" s="568"/>
      <c r="AR308" s="569"/>
      <c r="AS308" s="569"/>
      <c r="AT308" s="569"/>
      <c r="AU308" s="570"/>
      <c r="AV308" s="571"/>
      <c r="AW308" s="571"/>
      <c r="AX308" s="572"/>
    </row>
    <row r="309" spans="1:50" ht="24" hidden="1" customHeight="1" x14ac:dyDescent="0.15">
      <c r="A309" s="567">
        <v>8</v>
      </c>
      <c r="B309" s="567">
        <v>1</v>
      </c>
      <c r="C309" s="569"/>
      <c r="D309" s="569"/>
      <c r="E309" s="569"/>
      <c r="F309" s="569"/>
      <c r="G309" s="569"/>
      <c r="H309" s="569"/>
      <c r="I309" s="569"/>
      <c r="J309" s="569"/>
      <c r="K309" s="569"/>
      <c r="L309" s="569"/>
      <c r="M309" s="569"/>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0"/>
      <c r="AL309" s="571"/>
      <c r="AM309" s="571"/>
      <c r="AN309" s="571"/>
      <c r="AO309" s="571"/>
      <c r="AP309" s="572"/>
      <c r="AQ309" s="568"/>
      <c r="AR309" s="569"/>
      <c r="AS309" s="569"/>
      <c r="AT309" s="569"/>
      <c r="AU309" s="570"/>
      <c r="AV309" s="571"/>
      <c r="AW309" s="571"/>
      <c r="AX309" s="572"/>
    </row>
    <row r="310" spans="1:50" ht="24" hidden="1" customHeight="1" x14ac:dyDescent="0.15">
      <c r="A310" s="567">
        <v>9</v>
      </c>
      <c r="B310" s="567">
        <v>1</v>
      </c>
      <c r="C310" s="569"/>
      <c r="D310" s="569"/>
      <c r="E310" s="569"/>
      <c r="F310" s="569"/>
      <c r="G310" s="569"/>
      <c r="H310" s="569"/>
      <c r="I310" s="569"/>
      <c r="J310" s="569"/>
      <c r="K310" s="569"/>
      <c r="L310" s="569"/>
      <c r="M310" s="569"/>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0"/>
      <c r="AL310" s="571"/>
      <c r="AM310" s="571"/>
      <c r="AN310" s="571"/>
      <c r="AO310" s="571"/>
      <c r="AP310" s="572"/>
      <c r="AQ310" s="568"/>
      <c r="AR310" s="569"/>
      <c r="AS310" s="569"/>
      <c r="AT310" s="569"/>
      <c r="AU310" s="570"/>
      <c r="AV310" s="571"/>
      <c r="AW310" s="571"/>
      <c r="AX310" s="572"/>
    </row>
    <row r="311" spans="1:50" ht="24" hidden="1" customHeight="1" x14ac:dyDescent="0.15">
      <c r="A311" s="567">
        <v>10</v>
      </c>
      <c r="B311" s="567">
        <v>1</v>
      </c>
      <c r="C311" s="569"/>
      <c r="D311" s="569"/>
      <c r="E311" s="569"/>
      <c r="F311" s="569"/>
      <c r="G311" s="569"/>
      <c r="H311" s="569"/>
      <c r="I311" s="569"/>
      <c r="J311" s="569"/>
      <c r="K311" s="569"/>
      <c r="L311" s="569"/>
      <c r="M311" s="569"/>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0"/>
      <c r="AL311" s="571"/>
      <c r="AM311" s="571"/>
      <c r="AN311" s="571"/>
      <c r="AO311" s="571"/>
      <c r="AP311" s="572"/>
      <c r="AQ311" s="568"/>
      <c r="AR311" s="569"/>
      <c r="AS311" s="569"/>
      <c r="AT311" s="569"/>
      <c r="AU311" s="570"/>
      <c r="AV311" s="571"/>
      <c r="AW311" s="571"/>
      <c r="AX311" s="572"/>
    </row>
    <row r="312" spans="1:50" ht="24" hidden="1" customHeight="1" x14ac:dyDescent="0.15">
      <c r="A312" s="567">
        <v>11</v>
      </c>
      <c r="B312" s="567">
        <v>1</v>
      </c>
      <c r="C312" s="569"/>
      <c r="D312" s="569"/>
      <c r="E312" s="569"/>
      <c r="F312" s="569"/>
      <c r="G312" s="569"/>
      <c r="H312" s="569"/>
      <c r="I312" s="569"/>
      <c r="J312" s="569"/>
      <c r="K312" s="569"/>
      <c r="L312" s="569"/>
      <c r="M312" s="569"/>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0"/>
      <c r="AL312" s="571"/>
      <c r="AM312" s="571"/>
      <c r="AN312" s="571"/>
      <c r="AO312" s="571"/>
      <c r="AP312" s="572"/>
      <c r="AQ312" s="568"/>
      <c r="AR312" s="569"/>
      <c r="AS312" s="569"/>
      <c r="AT312" s="569"/>
      <c r="AU312" s="570"/>
      <c r="AV312" s="571"/>
      <c r="AW312" s="571"/>
      <c r="AX312" s="572"/>
    </row>
    <row r="313" spans="1:50" ht="24" hidden="1" customHeight="1" x14ac:dyDescent="0.15">
      <c r="A313" s="567">
        <v>12</v>
      </c>
      <c r="B313" s="567">
        <v>1</v>
      </c>
      <c r="C313" s="569"/>
      <c r="D313" s="569"/>
      <c r="E313" s="569"/>
      <c r="F313" s="569"/>
      <c r="G313" s="569"/>
      <c r="H313" s="569"/>
      <c r="I313" s="569"/>
      <c r="J313" s="569"/>
      <c r="K313" s="569"/>
      <c r="L313" s="569"/>
      <c r="M313" s="569"/>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0"/>
      <c r="AL313" s="571"/>
      <c r="AM313" s="571"/>
      <c r="AN313" s="571"/>
      <c r="AO313" s="571"/>
      <c r="AP313" s="572"/>
      <c r="AQ313" s="568"/>
      <c r="AR313" s="569"/>
      <c r="AS313" s="569"/>
      <c r="AT313" s="569"/>
      <c r="AU313" s="570"/>
      <c r="AV313" s="571"/>
      <c r="AW313" s="571"/>
      <c r="AX313" s="572"/>
    </row>
    <row r="314" spans="1:50" ht="24" hidden="1" customHeight="1" x14ac:dyDescent="0.15">
      <c r="A314" s="567">
        <v>13</v>
      </c>
      <c r="B314" s="567">
        <v>1</v>
      </c>
      <c r="C314" s="569"/>
      <c r="D314" s="569"/>
      <c r="E314" s="569"/>
      <c r="F314" s="569"/>
      <c r="G314" s="569"/>
      <c r="H314" s="569"/>
      <c r="I314" s="569"/>
      <c r="J314" s="569"/>
      <c r="K314" s="569"/>
      <c r="L314" s="569"/>
      <c r="M314" s="569"/>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0"/>
      <c r="AL314" s="571"/>
      <c r="AM314" s="571"/>
      <c r="AN314" s="571"/>
      <c r="AO314" s="571"/>
      <c r="AP314" s="572"/>
      <c r="AQ314" s="568"/>
      <c r="AR314" s="569"/>
      <c r="AS314" s="569"/>
      <c r="AT314" s="569"/>
      <c r="AU314" s="570"/>
      <c r="AV314" s="571"/>
      <c r="AW314" s="571"/>
      <c r="AX314" s="572"/>
    </row>
    <row r="315" spans="1:50" ht="24" hidden="1" customHeight="1" x14ac:dyDescent="0.15">
      <c r="A315" s="567">
        <v>14</v>
      </c>
      <c r="B315" s="567">
        <v>1</v>
      </c>
      <c r="C315" s="569"/>
      <c r="D315" s="569"/>
      <c r="E315" s="569"/>
      <c r="F315" s="569"/>
      <c r="G315" s="569"/>
      <c r="H315" s="569"/>
      <c r="I315" s="569"/>
      <c r="J315" s="569"/>
      <c r="K315" s="569"/>
      <c r="L315" s="569"/>
      <c r="M315" s="569"/>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0"/>
      <c r="AL315" s="571"/>
      <c r="AM315" s="571"/>
      <c r="AN315" s="571"/>
      <c r="AO315" s="571"/>
      <c r="AP315" s="572"/>
      <c r="AQ315" s="568"/>
      <c r="AR315" s="569"/>
      <c r="AS315" s="569"/>
      <c r="AT315" s="569"/>
      <c r="AU315" s="570"/>
      <c r="AV315" s="571"/>
      <c r="AW315" s="571"/>
      <c r="AX315" s="572"/>
    </row>
    <row r="316" spans="1:50" ht="24" hidden="1" customHeight="1" x14ac:dyDescent="0.15">
      <c r="A316" s="567">
        <v>15</v>
      </c>
      <c r="B316" s="567">
        <v>1</v>
      </c>
      <c r="C316" s="569"/>
      <c r="D316" s="569"/>
      <c r="E316" s="569"/>
      <c r="F316" s="569"/>
      <c r="G316" s="569"/>
      <c r="H316" s="569"/>
      <c r="I316" s="569"/>
      <c r="J316" s="569"/>
      <c r="K316" s="569"/>
      <c r="L316" s="569"/>
      <c r="M316" s="569"/>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0"/>
      <c r="AL316" s="571"/>
      <c r="AM316" s="571"/>
      <c r="AN316" s="571"/>
      <c r="AO316" s="571"/>
      <c r="AP316" s="572"/>
      <c r="AQ316" s="568"/>
      <c r="AR316" s="569"/>
      <c r="AS316" s="569"/>
      <c r="AT316" s="569"/>
      <c r="AU316" s="570"/>
      <c r="AV316" s="571"/>
      <c r="AW316" s="571"/>
      <c r="AX316" s="572"/>
    </row>
    <row r="317" spans="1:50" ht="24" hidden="1" customHeight="1" x14ac:dyDescent="0.15">
      <c r="A317" s="567">
        <v>16</v>
      </c>
      <c r="B317" s="567">
        <v>1</v>
      </c>
      <c r="C317" s="569"/>
      <c r="D317" s="569"/>
      <c r="E317" s="569"/>
      <c r="F317" s="569"/>
      <c r="G317" s="569"/>
      <c r="H317" s="569"/>
      <c r="I317" s="569"/>
      <c r="J317" s="569"/>
      <c r="K317" s="569"/>
      <c r="L317" s="569"/>
      <c r="M317" s="569"/>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0"/>
      <c r="AL317" s="571"/>
      <c r="AM317" s="571"/>
      <c r="AN317" s="571"/>
      <c r="AO317" s="571"/>
      <c r="AP317" s="572"/>
      <c r="AQ317" s="568"/>
      <c r="AR317" s="569"/>
      <c r="AS317" s="569"/>
      <c r="AT317" s="569"/>
      <c r="AU317" s="570"/>
      <c r="AV317" s="571"/>
      <c r="AW317" s="571"/>
      <c r="AX317" s="572"/>
    </row>
    <row r="318" spans="1:50" ht="24" hidden="1" customHeight="1" x14ac:dyDescent="0.15">
      <c r="A318" s="567">
        <v>17</v>
      </c>
      <c r="B318" s="567">
        <v>1</v>
      </c>
      <c r="C318" s="569"/>
      <c r="D318" s="569"/>
      <c r="E318" s="569"/>
      <c r="F318" s="569"/>
      <c r="G318" s="569"/>
      <c r="H318" s="569"/>
      <c r="I318" s="569"/>
      <c r="J318" s="569"/>
      <c r="K318" s="569"/>
      <c r="L318" s="569"/>
      <c r="M318" s="569"/>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0"/>
      <c r="AL318" s="571"/>
      <c r="AM318" s="571"/>
      <c r="AN318" s="571"/>
      <c r="AO318" s="571"/>
      <c r="AP318" s="572"/>
      <c r="AQ318" s="568"/>
      <c r="AR318" s="569"/>
      <c r="AS318" s="569"/>
      <c r="AT318" s="569"/>
      <c r="AU318" s="570"/>
      <c r="AV318" s="571"/>
      <c r="AW318" s="571"/>
      <c r="AX318" s="572"/>
    </row>
    <row r="319" spans="1:50" ht="24" hidden="1" customHeight="1" x14ac:dyDescent="0.15">
      <c r="A319" s="567">
        <v>18</v>
      </c>
      <c r="B319" s="567">
        <v>1</v>
      </c>
      <c r="C319" s="569"/>
      <c r="D319" s="569"/>
      <c r="E319" s="569"/>
      <c r="F319" s="569"/>
      <c r="G319" s="569"/>
      <c r="H319" s="569"/>
      <c r="I319" s="569"/>
      <c r="J319" s="569"/>
      <c r="K319" s="569"/>
      <c r="L319" s="569"/>
      <c r="M319" s="569"/>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0"/>
      <c r="AL319" s="571"/>
      <c r="AM319" s="571"/>
      <c r="AN319" s="571"/>
      <c r="AO319" s="571"/>
      <c r="AP319" s="572"/>
      <c r="AQ319" s="568"/>
      <c r="AR319" s="569"/>
      <c r="AS319" s="569"/>
      <c r="AT319" s="569"/>
      <c r="AU319" s="570"/>
      <c r="AV319" s="571"/>
      <c r="AW319" s="571"/>
      <c r="AX319" s="572"/>
    </row>
    <row r="320" spans="1:50" ht="24" hidden="1" customHeight="1" x14ac:dyDescent="0.15">
      <c r="A320" s="567">
        <v>19</v>
      </c>
      <c r="B320" s="567">
        <v>1</v>
      </c>
      <c r="C320" s="569"/>
      <c r="D320" s="569"/>
      <c r="E320" s="569"/>
      <c r="F320" s="569"/>
      <c r="G320" s="569"/>
      <c r="H320" s="569"/>
      <c r="I320" s="569"/>
      <c r="J320" s="569"/>
      <c r="K320" s="569"/>
      <c r="L320" s="569"/>
      <c r="M320" s="569"/>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0"/>
      <c r="AL320" s="571"/>
      <c r="AM320" s="571"/>
      <c r="AN320" s="571"/>
      <c r="AO320" s="571"/>
      <c r="AP320" s="572"/>
      <c r="AQ320" s="568"/>
      <c r="AR320" s="569"/>
      <c r="AS320" s="569"/>
      <c r="AT320" s="569"/>
      <c r="AU320" s="570"/>
      <c r="AV320" s="571"/>
      <c r="AW320" s="571"/>
      <c r="AX320" s="572"/>
    </row>
    <row r="321" spans="1:50" ht="24" hidden="1" customHeight="1" x14ac:dyDescent="0.15">
      <c r="A321" s="567">
        <v>20</v>
      </c>
      <c r="B321" s="567">
        <v>1</v>
      </c>
      <c r="C321" s="569"/>
      <c r="D321" s="569"/>
      <c r="E321" s="569"/>
      <c r="F321" s="569"/>
      <c r="G321" s="569"/>
      <c r="H321" s="569"/>
      <c r="I321" s="569"/>
      <c r="J321" s="569"/>
      <c r="K321" s="569"/>
      <c r="L321" s="569"/>
      <c r="M321" s="569"/>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0"/>
      <c r="AL321" s="571"/>
      <c r="AM321" s="571"/>
      <c r="AN321" s="571"/>
      <c r="AO321" s="571"/>
      <c r="AP321" s="572"/>
      <c r="AQ321" s="568"/>
      <c r="AR321" s="569"/>
      <c r="AS321" s="569"/>
      <c r="AT321" s="569"/>
      <c r="AU321" s="570"/>
      <c r="AV321" s="571"/>
      <c r="AW321" s="571"/>
      <c r="AX321" s="572"/>
    </row>
    <row r="322" spans="1:50" ht="24" hidden="1" customHeight="1" x14ac:dyDescent="0.15">
      <c r="A322" s="567">
        <v>21</v>
      </c>
      <c r="B322" s="567">
        <v>1</v>
      </c>
      <c r="C322" s="569"/>
      <c r="D322" s="569"/>
      <c r="E322" s="569"/>
      <c r="F322" s="569"/>
      <c r="G322" s="569"/>
      <c r="H322" s="569"/>
      <c r="I322" s="569"/>
      <c r="J322" s="569"/>
      <c r="K322" s="569"/>
      <c r="L322" s="569"/>
      <c r="M322" s="569"/>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0"/>
      <c r="AL322" s="571"/>
      <c r="AM322" s="571"/>
      <c r="AN322" s="571"/>
      <c r="AO322" s="571"/>
      <c r="AP322" s="572"/>
      <c r="AQ322" s="568"/>
      <c r="AR322" s="569"/>
      <c r="AS322" s="569"/>
      <c r="AT322" s="569"/>
      <c r="AU322" s="570"/>
      <c r="AV322" s="571"/>
      <c r="AW322" s="571"/>
      <c r="AX322" s="572"/>
    </row>
    <row r="323" spans="1:50" ht="24" hidden="1" customHeight="1" x14ac:dyDescent="0.15">
      <c r="A323" s="567">
        <v>22</v>
      </c>
      <c r="B323" s="567">
        <v>1</v>
      </c>
      <c r="C323" s="569"/>
      <c r="D323" s="569"/>
      <c r="E323" s="569"/>
      <c r="F323" s="569"/>
      <c r="G323" s="569"/>
      <c r="H323" s="569"/>
      <c r="I323" s="569"/>
      <c r="J323" s="569"/>
      <c r="K323" s="569"/>
      <c r="L323" s="569"/>
      <c r="M323" s="569"/>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0"/>
      <c r="AL323" s="571"/>
      <c r="AM323" s="571"/>
      <c r="AN323" s="571"/>
      <c r="AO323" s="571"/>
      <c r="AP323" s="572"/>
      <c r="AQ323" s="568"/>
      <c r="AR323" s="569"/>
      <c r="AS323" s="569"/>
      <c r="AT323" s="569"/>
      <c r="AU323" s="570"/>
      <c r="AV323" s="571"/>
      <c r="AW323" s="571"/>
      <c r="AX323" s="572"/>
    </row>
    <row r="324" spans="1:50" ht="24" hidden="1" customHeight="1" x14ac:dyDescent="0.15">
      <c r="A324" s="567">
        <v>23</v>
      </c>
      <c r="B324" s="567">
        <v>1</v>
      </c>
      <c r="C324" s="569"/>
      <c r="D324" s="569"/>
      <c r="E324" s="569"/>
      <c r="F324" s="569"/>
      <c r="G324" s="569"/>
      <c r="H324" s="569"/>
      <c r="I324" s="569"/>
      <c r="J324" s="569"/>
      <c r="K324" s="569"/>
      <c r="L324" s="569"/>
      <c r="M324" s="569"/>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0"/>
      <c r="AL324" s="571"/>
      <c r="AM324" s="571"/>
      <c r="AN324" s="571"/>
      <c r="AO324" s="571"/>
      <c r="AP324" s="572"/>
      <c r="AQ324" s="568"/>
      <c r="AR324" s="569"/>
      <c r="AS324" s="569"/>
      <c r="AT324" s="569"/>
      <c r="AU324" s="570"/>
      <c r="AV324" s="571"/>
      <c r="AW324" s="571"/>
      <c r="AX324" s="572"/>
    </row>
    <row r="325" spans="1:50" ht="24" hidden="1" customHeight="1" x14ac:dyDescent="0.15">
      <c r="A325" s="567">
        <v>24</v>
      </c>
      <c r="B325" s="567">
        <v>1</v>
      </c>
      <c r="C325" s="569"/>
      <c r="D325" s="569"/>
      <c r="E325" s="569"/>
      <c r="F325" s="569"/>
      <c r="G325" s="569"/>
      <c r="H325" s="569"/>
      <c r="I325" s="569"/>
      <c r="J325" s="569"/>
      <c r="K325" s="569"/>
      <c r="L325" s="569"/>
      <c r="M325" s="569"/>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0"/>
      <c r="AL325" s="571"/>
      <c r="AM325" s="571"/>
      <c r="AN325" s="571"/>
      <c r="AO325" s="571"/>
      <c r="AP325" s="572"/>
      <c r="AQ325" s="568"/>
      <c r="AR325" s="569"/>
      <c r="AS325" s="569"/>
      <c r="AT325" s="569"/>
      <c r="AU325" s="570"/>
      <c r="AV325" s="571"/>
      <c r="AW325" s="571"/>
      <c r="AX325" s="572"/>
    </row>
    <row r="326" spans="1:50" ht="24" hidden="1" customHeight="1" x14ac:dyDescent="0.15">
      <c r="A326" s="567">
        <v>25</v>
      </c>
      <c r="B326" s="567">
        <v>1</v>
      </c>
      <c r="C326" s="569"/>
      <c r="D326" s="569"/>
      <c r="E326" s="569"/>
      <c r="F326" s="569"/>
      <c r="G326" s="569"/>
      <c r="H326" s="569"/>
      <c r="I326" s="569"/>
      <c r="J326" s="569"/>
      <c r="K326" s="569"/>
      <c r="L326" s="569"/>
      <c r="M326" s="569"/>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0"/>
      <c r="AL326" s="571"/>
      <c r="AM326" s="571"/>
      <c r="AN326" s="571"/>
      <c r="AO326" s="571"/>
      <c r="AP326" s="572"/>
      <c r="AQ326" s="568"/>
      <c r="AR326" s="569"/>
      <c r="AS326" s="569"/>
      <c r="AT326" s="569"/>
      <c r="AU326" s="570"/>
      <c r="AV326" s="571"/>
      <c r="AW326" s="571"/>
      <c r="AX326" s="572"/>
    </row>
    <row r="327" spans="1:50" ht="24" hidden="1" customHeight="1" x14ac:dyDescent="0.15">
      <c r="A327" s="567">
        <v>26</v>
      </c>
      <c r="B327" s="567">
        <v>1</v>
      </c>
      <c r="C327" s="569"/>
      <c r="D327" s="569"/>
      <c r="E327" s="569"/>
      <c r="F327" s="569"/>
      <c r="G327" s="569"/>
      <c r="H327" s="569"/>
      <c r="I327" s="569"/>
      <c r="J327" s="569"/>
      <c r="K327" s="569"/>
      <c r="L327" s="569"/>
      <c r="M327" s="569"/>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0"/>
      <c r="AL327" s="571"/>
      <c r="AM327" s="571"/>
      <c r="AN327" s="571"/>
      <c r="AO327" s="571"/>
      <c r="AP327" s="572"/>
      <c r="AQ327" s="568"/>
      <c r="AR327" s="569"/>
      <c r="AS327" s="569"/>
      <c r="AT327" s="569"/>
      <c r="AU327" s="570"/>
      <c r="AV327" s="571"/>
      <c r="AW327" s="571"/>
      <c r="AX327" s="572"/>
    </row>
    <row r="328" spans="1:50" ht="24" hidden="1" customHeight="1" x14ac:dyDescent="0.15">
      <c r="A328" s="567">
        <v>27</v>
      </c>
      <c r="B328" s="567">
        <v>1</v>
      </c>
      <c r="C328" s="569"/>
      <c r="D328" s="569"/>
      <c r="E328" s="569"/>
      <c r="F328" s="569"/>
      <c r="G328" s="569"/>
      <c r="H328" s="569"/>
      <c r="I328" s="569"/>
      <c r="J328" s="569"/>
      <c r="K328" s="569"/>
      <c r="L328" s="569"/>
      <c r="M328" s="569"/>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0"/>
      <c r="AL328" s="571"/>
      <c r="AM328" s="571"/>
      <c r="AN328" s="571"/>
      <c r="AO328" s="571"/>
      <c r="AP328" s="572"/>
      <c r="AQ328" s="568"/>
      <c r="AR328" s="569"/>
      <c r="AS328" s="569"/>
      <c r="AT328" s="569"/>
      <c r="AU328" s="570"/>
      <c r="AV328" s="571"/>
      <c r="AW328" s="571"/>
      <c r="AX328" s="572"/>
    </row>
    <row r="329" spans="1:50" ht="24" hidden="1" customHeight="1" x14ac:dyDescent="0.15">
      <c r="A329" s="567">
        <v>28</v>
      </c>
      <c r="B329" s="567">
        <v>1</v>
      </c>
      <c r="C329" s="569"/>
      <c r="D329" s="569"/>
      <c r="E329" s="569"/>
      <c r="F329" s="569"/>
      <c r="G329" s="569"/>
      <c r="H329" s="569"/>
      <c r="I329" s="569"/>
      <c r="J329" s="569"/>
      <c r="K329" s="569"/>
      <c r="L329" s="569"/>
      <c r="M329" s="569"/>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0"/>
      <c r="AL329" s="571"/>
      <c r="AM329" s="571"/>
      <c r="AN329" s="571"/>
      <c r="AO329" s="571"/>
      <c r="AP329" s="572"/>
      <c r="AQ329" s="568"/>
      <c r="AR329" s="569"/>
      <c r="AS329" s="569"/>
      <c r="AT329" s="569"/>
      <c r="AU329" s="570"/>
      <c r="AV329" s="571"/>
      <c r="AW329" s="571"/>
      <c r="AX329" s="572"/>
    </row>
    <row r="330" spans="1:50" ht="24" hidden="1" customHeight="1" x14ac:dyDescent="0.15">
      <c r="A330" s="567">
        <v>29</v>
      </c>
      <c r="B330" s="567">
        <v>1</v>
      </c>
      <c r="C330" s="569"/>
      <c r="D330" s="569"/>
      <c r="E330" s="569"/>
      <c r="F330" s="569"/>
      <c r="G330" s="569"/>
      <c r="H330" s="569"/>
      <c r="I330" s="569"/>
      <c r="J330" s="569"/>
      <c r="K330" s="569"/>
      <c r="L330" s="569"/>
      <c r="M330" s="569"/>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0"/>
      <c r="AL330" s="571"/>
      <c r="AM330" s="571"/>
      <c r="AN330" s="571"/>
      <c r="AO330" s="571"/>
      <c r="AP330" s="572"/>
      <c r="AQ330" s="568"/>
      <c r="AR330" s="569"/>
      <c r="AS330" s="569"/>
      <c r="AT330" s="569"/>
      <c r="AU330" s="570"/>
      <c r="AV330" s="571"/>
      <c r="AW330" s="571"/>
      <c r="AX330" s="572"/>
    </row>
    <row r="331" spans="1:50" ht="24" hidden="1" customHeight="1" x14ac:dyDescent="0.15">
      <c r="A331" s="567">
        <v>30</v>
      </c>
      <c r="B331" s="567">
        <v>1</v>
      </c>
      <c r="C331" s="569"/>
      <c r="D331" s="569"/>
      <c r="E331" s="569"/>
      <c r="F331" s="569"/>
      <c r="G331" s="569"/>
      <c r="H331" s="569"/>
      <c r="I331" s="569"/>
      <c r="J331" s="569"/>
      <c r="K331" s="569"/>
      <c r="L331" s="569"/>
      <c r="M331" s="569"/>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0"/>
      <c r="AL331" s="571"/>
      <c r="AM331" s="571"/>
      <c r="AN331" s="571"/>
      <c r="AO331" s="571"/>
      <c r="AP331" s="572"/>
      <c r="AQ331" s="568"/>
      <c r="AR331" s="569"/>
      <c r="AS331" s="569"/>
      <c r="AT331" s="569"/>
      <c r="AU331" s="570"/>
      <c r="AV331" s="571"/>
      <c r="AW331" s="571"/>
      <c r="AX331" s="572"/>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7"/>
      <c r="B334" s="567"/>
      <c r="C334" s="232" t="s">
        <v>365</v>
      </c>
      <c r="D334" s="232"/>
      <c r="E334" s="232"/>
      <c r="F334" s="232"/>
      <c r="G334" s="232"/>
      <c r="H334" s="232"/>
      <c r="I334" s="232"/>
      <c r="J334" s="232"/>
      <c r="K334" s="232"/>
      <c r="L334" s="232"/>
      <c r="M334" s="232" t="s">
        <v>366</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3" t="s">
        <v>367</v>
      </c>
      <c r="AL334" s="232"/>
      <c r="AM334" s="232"/>
      <c r="AN334" s="232"/>
      <c r="AO334" s="232"/>
      <c r="AP334" s="232"/>
      <c r="AQ334" s="232" t="s">
        <v>23</v>
      </c>
      <c r="AR334" s="232"/>
      <c r="AS334" s="232"/>
      <c r="AT334" s="232"/>
      <c r="AU334" s="83" t="s">
        <v>24</v>
      </c>
      <c r="AV334" s="84"/>
      <c r="AW334" s="84"/>
      <c r="AX334" s="574"/>
    </row>
    <row r="335" spans="1:50" ht="24" customHeight="1" x14ac:dyDescent="0.15">
      <c r="A335" s="567">
        <v>1</v>
      </c>
      <c r="B335" s="567">
        <v>1</v>
      </c>
      <c r="C335" s="568" t="s">
        <v>434</v>
      </c>
      <c r="D335" s="569"/>
      <c r="E335" s="569"/>
      <c r="F335" s="569"/>
      <c r="G335" s="569"/>
      <c r="H335" s="569"/>
      <c r="I335" s="569"/>
      <c r="J335" s="569"/>
      <c r="K335" s="569"/>
      <c r="L335" s="569"/>
      <c r="M335" s="568" t="s">
        <v>420</v>
      </c>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0">
        <v>3.5000000000000003E-2</v>
      </c>
      <c r="AL335" s="571"/>
      <c r="AM335" s="571"/>
      <c r="AN335" s="571"/>
      <c r="AO335" s="571"/>
      <c r="AP335" s="572"/>
      <c r="AQ335" s="568" t="s">
        <v>415</v>
      </c>
      <c r="AR335" s="569"/>
      <c r="AS335" s="569"/>
      <c r="AT335" s="569"/>
      <c r="AU335" s="570" t="s">
        <v>415</v>
      </c>
      <c r="AV335" s="571"/>
      <c r="AW335" s="571"/>
      <c r="AX335" s="572"/>
    </row>
    <row r="336" spans="1:50" ht="24" customHeight="1" x14ac:dyDescent="0.15">
      <c r="A336" s="567">
        <v>2</v>
      </c>
      <c r="B336" s="567">
        <v>1</v>
      </c>
      <c r="C336" s="568" t="s">
        <v>436</v>
      </c>
      <c r="D336" s="569"/>
      <c r="E336" s="569"/>
      <c r="F336" s="569"/>
      <c r="G336" s="569"/>
      <c r="H336" s="569"/>
      <c r="I336" s="569"/>
      <c r="J336" s="569"/>
      <c r="K336" s="569"/>
      <c r="L336" s="569"/>
      <c r="M336" s="568" t="s">
        <v>420</v>
      </c>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0">
        <v>3.9E-2</v>
      </c>
      <c r="AL336" s="571"/>
      <c r="AM336" s="571"/>
      <c r="AN336" s="571"/>
      <c r="AO336" s="571"/>
      <c r="AP336" s="572"/>
      <c r="AQ336" s="568" t="s">
        <v>415</v>
      </c>
      <c r="AR336" s="569"/>
      <c r="AS336" s="569"/>
      <c r="AT336" s="569"/>
      <c r="AU336" s="570" t="s">
        <v>415</v>
      </c>
      <c r="AV336" s="571"/>
      <c r="AW336" s="571"/>
      <c r="AX336" s="572"/>
    </row>
    <row r="337" spans="1:50" ht="24" hidden="1" customHeight="1" x14ac:dyDescent="0.15">
      <c r="A337" s="567">
        <v>3</v>
      </c>
      <c r="B337" s="567">
        <v>1</v>
      </c>
      <c r="C337" s="568"/>
      <c r="D337" s="569"/>
      <c r="E337" s="569"/>
      <c r="F337" s="569"/>
      <c r="G337" s="569"/>
      <c r="H337" s="569"/>
      <c r="I337" s="569"/>
      <c r="J337" s="569"/>
      <c r="K337" s="569"/>
      <c r="L337" s="569"/>
      <c r="M337" s="568"/>
      <c r="N337" s="569"/>
      <c r="O337" s="569"/>
      <c r="P337" s="569"/>
      <c r="Q337" s="569"/>
      <c r="R337" s="569"/>
      <c r="S337" s="569"/>
      <c r="T337" s="569"/>
      <c r="U337" s="569"/>
      <c r="V337" s="569"/>
      <c r="W337" s="569"/>
      <c r="X337" s="569"/>
      <c r="Y337" s="569"/>
      <c r="Z337" s="569"/>
      <c r="AA337" s="569"/>
      <c r="AB337" s="569"/>
      <c r="AC337" s="569"/>
      <c r="AD337" s="569"/>
      <c r="AE337" s="569"/>
      <c r="AF337" s="569"/>
      <c r="AG337" s="569"/>
      <c r="AH337" s="569"/>
      <c r="AI337" s="569"/>
      <c r="AJ337" s="569"/>
      <c r="AK337" s="570"/>
      <c r="AL337" s="571"/>
      <c r="AM337" s="571"/>
      <c r="AN337" s="571"/>
      <c r="AO337" s="571"/>
      <c r="AP337" s="572"/>
      <c r="AQ337" s="568"/>
      <c r="AR337" s="569"/>
      <c r="AS337" s="569"/>
      <c r="AT337" s="569"/>
      <c r="AU337" s="570"/>
      <c r="AV337" s="571"/>
      <c r="AW337" s="571"/>
      <c r="AX337" s="572"/>
    </row>
    <row r="338" spans="1:50" ht="24" hidden="1" customHeight="1" x14ac:dyDescent="0.15">
      <c r="A338" s="567">
        <v>4</v>
      </c>
      <c r="B338" s="567">
        <v>1</v>
      </c>
      <c r="C338" s="568"/>
      <c r="D338" s="569"/>
      <c r="E338" s="569"/>
      <c r="F338" s="569"/>
      <c r="G338" s="569"/>
      <c r="H338" s="569"/>
      <c r="I338" s="569"/>
      <c r="J338" s="569"/>
      <c r="K338" s="569"/>
      <c r="L338" s="569"/>
      <c r="M338" s="568"/>
      <c r="N338" s="569"/>
      <c r="O338" s="569"/>
      <c r="P338" s="569"/>
      <c r="Q338" s="569"/>
      <c r="R338" s="569"/>
      <c r="S338" s="569"/>
      <c r="T338" s="569"/>
      <c r="U338" s="569"/>
      <c r="V338" s="569"/>
      <c r="W338" s="569"/>
      <c r="X338" s="569"/>
      <c r="Y338" s="569"/>
      <c r="Z338" s="569"/>
      <c r="AA338" s="569"/>
      <c r="AB338" s="569"/>
      <c r="AC338" s="569"/>
      <c r="AD338" s="569"/>
      <c r="AE338" s="569"/>
      <c r="AF338" s="569"/>
      <c r="AG338" s="569"/>
      <c r="AH338" s="569"/>
      <c r="AI338" s="569"/>
      <c r="AJ338" s="569"/>
      <c r="AK338" s="570"/>
      <c r="AL338" s="571"/>
      <c r="AM338" s="571"/>
      <c r="AN338" s="571"/>
      <c r="AO338" s="571"/>
      <c r="AP338" s="572"/>
      <c r="AQ338" s="568"/>
      <c r="AR338" s="569"/>
      <c r="AS338" s="569"/>
      <c r="AT338" s="569"/>
      <c r="AU338" s="570"/>
      <c r="AV338" s="571"/>
      <c r="AW338" s="571"/>
      <c r="AX338" s="572"/>
    </row>
    <row r="339" spans="1:50" ht="24" hidden="1" customHeight="1" x14ac:dyDescent="0.15">
      <c r="A339" s="567">
        <v>5</v>
      </c>
      <c r="B339" s="567">
        <v>1</v>
      </c>
      <c r="C339" s="568"/>
      <c r="D339" s="569"/>
      <c r="E339" s="569"/>
      <c r="F339" s="569"/>
      <c r="G339" s="569"/>
      <c r="H339" s="569"/>
      <c r="I339" s="569"/>
      <c r="J339" s="569"/>
      <c r="K339" s="569"/>
      <c r="L339" s="569"/>
      <c r="M339" s="568"/>
      <c r="N339" s="569"/>
      <c r="O339" s="569"/>
      <c r="P339" s="569"/>
      <c r="Q339" s="569"/>
      <c r="R339" s="569"/>
      <c r="S339" s="569"/>
      <c r="T339" s="569"/>
      <c r="U339" s="569"/>
      <c r="V339" s="569"/>
      <c r="W339" s="569"/>
      <c r="X339" s="569"/>
      <c r="Y339" s="569"/>
      <c r="Z339" s="569"/>
      <c r="AA339" s="569"/>
      <c r="AB339" s="569"/>
      <c r="AC339" s="569"/>
      <c r="AD339" s="569"/>
      <c r="AE339" s="569"/>
      <c r="AF339" s="569"/>
      <c r="AG339" s="569"/>
      <c r="AH339" s="569"/>
      <c r="AI339" s="569"/>
      <c r="AJ339" s="569"/>
      <c r="AK339" s="570"/>
      <c r="AL339" s="571"/>
      <c r="AM339" s="571"/>
      <c r="AN339" s="571"/>
      <c r="AO339" s="571"/>
      <c r="AP339" s="572"/>
      <c r="AQ339" s="568"/>
      <c r="AR339" s="569"/>
      <c r="AS339" s="569"/>
      <c r="AT339" s="569"/>
      <c r="AU339" s="570"/>
      <c r="AV339" s="571"/>
      <c r="AW339" s="571"/>
      <c r="AX339" s="572"/>
    </row>
    <row r="340" spans="1:50" ht="24" hidden="1" customHeight="1" x14ac:dyDescent="0.15">
      <c r="A340" s="567">
        <v>6</v>
      </c>
      <c r="B340" s="567">
        <v>1</v>
      </c>
      <c r="C340" s="568"/>
      <c r="D340" s="569"/>
      <c r="E340" s="569"/>
      <c r="F340" s="569"/>
      <c r="G340" s="569"/>
      <c r="H340" s="569"/>
      <c r="I340" s="569"/>
      <c r="J340" s="569"/>
      <c r="K340" s="569"/>
      <c r="L340" s="569"/>
      <c r="M340" s="568"/>
      <c r="N340" s="569"/>
      <c r="O340" s="569"/>
      <c r="P340" s="569"/>
      <c r="Q340" s="569"/>
      <c r="R340" s="569"/>
      <c r="S340" s="569"/>
      <c r="T340" s="569"/>
      <c r="U340" s="569"/>
      <c r="V340" s="569"/>
      <c r="W340" s="569"/>
      <c r="X340" s="569"/>
      <c r="Y340" s="569"/>
      <c r="Z340" s="569"/>
      <c r="AA340" s="569"/>
      <c r="AB340" s="569"/>
      <c r="AC340" s="569"/>
      <c r="AD340" s="569"/>
      <c r="AE340" s="569"/>
      <c r="AF340" s="569"/>
      <c r="AG340" s="569"/>
      <c r="AH340" s="569"/>
      <c r="AI340" s="569"/>
      <c r="AJ340" s="569"/>
      <c r="AK340" s="570"/>
      <c r="AL340" s="571"/>
      <c r="AM340" s="571"/>
      <c r="AN340" s="571"/>
      <c r="AO340" s="571"/>
      <c r="AP340" s="572"/>
      <c r="AQ340" s="568"/>
      <c r="AR340" s="569"/>
      <c r="AS340" s="569"/>
      <c r="AT340" s="569"/>
      <c r="AU340" s="570"/>
      <c r="AV340" s="571"/>
      <c r="AW340" s="571"/>
      <c r="AX340" s="572"/>
    </row>
    <row r="341" spans="1:50" ht="24" hidden="1" customHeight="1" x14ac:dyDescent="0.15">
      <c r="A341" s="567">
        <v>7</v>
      </c>
      <c r="B341" s="567">
        <v>1</v>
      </c>
      <c r="C341" s="568"/>
      <c r="D341" s="569"/>
      <c r="E341" s="569"/>
      <c r="F341" s="569"/>
      <c r="G341" s="569"/>
      <c r="H341" s="569"/>
      <c r="I341" s="569"/>
      <c r="J341" s="569"/>
      <c r="K341" s="569"/>
      <c r="L341" s="569"/>
      <c r="M341" s="568"/>
      <c r="N341" s="569"/>
      <c r="O341" s="569"/>
      <c r="P341" s="569"/>
      <c r="Q341" s="569"/>
      <c r="R341" s="569"/>
      <c r="S341" s="569"/>
      <c r="T341" s="569"/>
      <c r="U341" s="569"/>
      <c r="V341" s="569"/>
      <c r="W341" s="569"/>
      <c r="X341" s="569"/>
      <c r="Y341" s="569"/>
      <c r="Z341" s="569"/>
      <c r="AA341" s="569"/>
      <c r="AB341" s="569"/>
      <c r="AC341" s="569"/>
      <c r="AD341" s="569"/>
      <c r="AE341" s="569"/>
      <c r="AF341" s="569"/>
      <c r="AG341" s="569"/>
      <c r="AH341" s="569"/>
      <c r="AI341" s="569"/>
      <c r="AJ341" s="569"/>
      <c r="AK341" s="570"/>
      <c r="AL341" s="571"/>
      <c r="AM341" s="571"/>
      <c r="AN341" s="571"/>
      <c r="AO341" s="571"/>
      <c r="AP341" s="572"/>
      <c r="AQ341" s="568"/>
      <c r="AR341" s="569"/>
      <c r="AS341" s="569"/>
      <c r="AT341" s="569"/>
      <c r="AU341" s="570"/>
      <c r="AV341" s="571"/>
      <c r="AW341" s="571"/>
      <c r="AX341" s="572"/>
    </row>
    <row r="342" spans="1:50" ht="24" hidden="1" customHeight="1" x14ac:dyDescent="0.15">
      <c r="A342" s="567">
        <v>8</v>
      </c>
      <c r="B342" s="567">
        <v>1</v>
      </c>
      <c r="C342" s="568"/>
      <c r="D342" s="569"/>
      <c r="E342" s="569"/>
      <c r="F342" s="569"/>
      <c r="G342" s="569"/>
      <c r="H342" s="569"/>
      <c r="I342" s="569"/>
      <c r="J342" s="569"/>
      <c r="K342" s="569"/>
      <c r="L342" s="569"/>
      <c r="M342" s="568"/>
      <c r="N342" s="569"/>
      <c r="O342" s="569"/>
      <c r="P342" s="569"/>
      <c r="Q342" s="569"/>
      <c r="R342" s="569"/>
      <c r="S342" s="569"/>
      <c r="T342" s="569"/>
      <c r="U342" s="569"/>
      <c r="V342" s="569"/>
      <c r="W342" s="569"/>
      <c r="X342" s="569"/>
      <c r="Y342" s="569"/>
      <c r="Z342" s="569"/>
      <c r="AA342" s="569"/>
      <c r="AB342" s="569"/>
      <c r="AC342" s="569"/>
      <c r="AD342" s="569"/>
      <c r="AE342" s="569"/>
      <c r="AF342" s="569"/>
      <c r="AG342" s="569"/>
      <c r="AH342" s="569"/>
      <c r="AI342" s="569"/>
      <c r="AJ342" s="569"/>
      <c r="AK342" s="570"/>
      <c r="AL342" s="571"/>
      <c r="AM342" s="571"/>
      <c r="AN342" s="571"/>
      <c r="AO342" s="571"/>
      <c r="AP342" s="572"/>
      <c r="AQ342" s="568"/>
      <c r="AR342" s="569"/>
      <c r="AS342" s="569"/>
      <c r="AT342" s="569"/>
      <c r="AU342" s="570"/>
      <c r="AV342" s="571"/>
      <c r="AW342" s="571"/>
      <c r="AX342" s="572"/>
    </row>
    <row r="343" spans="1:50" ht="24" hidden="1" customHeight="1" x14ac:dyDescent="0.15">
      <c r="A343" s="567">
        <v>9</v>
      </c>
      <c r="B343" s="567">
        <v>1</v>
      </c>
      <c r="C343" s="568"/>
      <c r="D343" s="569"/>
      <c r="E343" s="569"/>
      <c r="F343" s="569"/>
      <c r="G343" s="569"/>
      <c r="H343" s="569"/>
      <c r="I343" s="569"/>
      <c r="J343" s="569"/>
      <c r="K343" s="569"/>
      <c r="L343" s="569"/>
      <c r="M343" s="568"/>
      <c r="N343" s="569"/>
      <c r="O343" s="569"/>
      <c r="P343" s="569"/>
      <c r="Q343" s="569"/>
      <c r="R343" s="569"/>
      <c r="S343" s="569"/>
      <c r="T343" s="569"/>
      <c r="U343" s="569"/>
      <c r="V343" s="569"/>
      <c r="W343" s="569"/>
      <c r="X343" s="569"/>
      <c r="Y343" s="569"/>
      <c r="Z343" s="569"/>
      <c r="AA343" s="569"/>
      <c r="AB343" s="569"/>
      <c r="AC343" s="569"/>
      <c r="AD343" s="569"/>
      <c r="AE343" s="569"/>
      <c r="AF343" s="569"/>
      <c r="AG343" s="569"/>
      <c r="AH343" s="569"/>
      <c r="AI343" s="569"/>
      <c r="AJ343" s="569"/>
      <c r="AK343" s="570"/>
      <c r="AL343" s="571"/>
      <c r="AM343" s="571"/>
      <c r="AN343" s="571"/>
      <c r="AO343" s="571"/>
      <c r="AP343" s="572"/>
      <c r="AQ343" s="568"/>
      <c r="AR343" s="569"/>
      <c r="AS343" s="569"/>
      <c r="AT343" s="569"/>
      <c r="AU343" s="570"/>
      <c r="AV343" s="571"/>
      <c r="AW343" s="571"/>
      <c r="AX343" s="572"/>
    </row>
    <row r="344" spans="1:50" ht="24" hidden="1" customHeight="1" x14ac:dyDescent="0.15">
      <c r="A344" s="567">
        <v>10</v>
      </c>
      <c r="B344" s="567">
        <v>1</v>
      </c>
      <c r="C344" s="568"/>
      <c r="D344" s="569"/>
      <c r="E344" s="569"/>
      <c r="F344" s="569"/>
      <c r="G344" s="569"/>
      <c r="H344" s="569"/>
      <c r="I344" s="569"/>
      <c r="J344" s="569"/>
      <c r="K344" s="569"/>
      <c r="L344" s="569"/>
      <c r="M344" s="568"/>
      <c r="N344" s="569"/>
      <c r="O344" s="569"/>
      <c r="P344" s="569"/>
      <c r="Q344" s="569"/>
      <c r="R344" s="569"/>
      <c r="S344" s="569"/>
      <c r="T344" s="569"/>
      <c r="U344" s="569"/>
      <c r="V344" s="569"/>
      <c r="W344" s="569"/>
      <c r="X344" s="569"/>
      <c r="Y344" s="569"/>
      <c r="Z344" s="569"/>
      <c r="AA344" s="569"/>
      <c r="AB344" s="569"/>
      <c r="AC344" s="569"/>
      <c r="AD344" s="569"/>
      <c r="AE344" s="569"/>
      <c r="AF344" s="569"/>
      <c r="AG344" s="569"/>
      <c r="AH344" s="569"/>
      <c r="AI344" s="569"/>
      <c r="AJ344" s="569"/>
      <c r="AK344" s="570"/>
      <c r="AL344" s="571"/>
      <c r="AM344" s="571"/>
      <c r="AN344" s="571"/>
      <c r="AO344" s="571"/>
      <c r="AP344" s="572"/>
      <c r="AQ344" s="568"/>
      <c r="AR344" s="569"/>
      <c r="AS344" s="569"/>
      <c r="AT344" s="569"/>
      <c r="AU344" s="570"/>
      <c r="AV344" s="571"/>
      <c r="AW344" s="571"/>
      <c r="AX344" s="572"/>
    </row>
    <row r="345" spans="1:50" ht="24" hidden="1" customHeight="1" x14ac:dyDescent="0.15">
      <c r="A345" s="567">
        <v>11</v>
      </c>
      <c r="B345" s="567">
        <v>1</v>
      </c>
      <c r="C345" s="568"/>
      <c r="D345" s="569"/>
      <c r="E345" s="569"/>
      <c r="F345" s="569"/>
      <c r="G345" s="569"/>
      <c r="H345" s="569"/>
      <c r="I345" s="569"/>
      <c r="J345" s="569"/>
      <c r="K345" s="569"/>
      <c r="L345" s="569"/>
      <c r="M345" s="568"/>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0"/>
      <c r="AL345" s="571"/>
      <c r="AM345" s="571"/>
      <c r="AN345" s="571"/>
      <c r="AO345" s="571"/>
      <c r="AP345" s="572"/>
      <c r="AQ345" s="568"/>
      <c r="AR345" s="569"/>
      <c r="AS345" s="569"/>
      <c r="AT345" s="569"/>
      <c r="AU345" s="570"/>
      <c r="AV345" s="571"/>
      <c r="AW345" s="571"/>
      <c r="AX345" s="572"/>
    </row>
    <row r="346" spans="1:50" ht="24" hidden="1" customHeight="1" x14ac:dyDescent="0.15">
      <c r="A346" s="567">
        <v>12</v>
      </c>
      <c r="B346" s="567">
        <v>1</v>
      </c>
      <c r="C346" s="569"/>
      <c r="D346" s="569"/>
      <c r="E346" s="569"/>
      <c r="F346" s="569"/>
      <c r="G346" s="569"/>
      <c r="H346" s="569"/>
      <c r="I346" s="569"/>
      <c r="J346" s="569"/>
      <c r="K346" s="569"/>
      <c r="L346" s="569"/>
      <c r="M346" s="569"/>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0"/>
      <c r="AL346" s="571"/>
      <c r="AM346" s="571"/>
      <c r="AN346" s="571"/>
      <c r="AO346" s="571"/>
      <c r="AP346" s="572"/>
      <c r="AQ346" s="568"/>
      <c r="AR346" s="569"/>
      <c r="AS346" s="569"/>
      <c r="AT346" s="569"/>
      <c r="AU346" s="570"/>
      <c r="AV346" s="571"/>
      <c r="AW346" s="571"/>
      <c r="AX346" s="572"/>
    </row>
    <row r="347" spans="1:50" ht="24" hidden="1" customHeight="1" x14ac:dyDescent="0.15">
      <c r="A347" s="567">
        <v>13</v>
      </c>
      <c r="B347" s="567">
        <v>1</v>
      </c>
      <c r="C347" s="569"/>
      <c r="D347" s="569"/>
      <c r="E347" s="569"/>
      <c r="F347" s="569"/>
      <c r="G347" s="569"/>
      <c r="H347" s="569"/>
      <c r="I347" s="569"/>
      <c r="J347" s="569"/>
      <c r="K347" s="569"/>
      <c r="L347" s="569"/>
      <c r="M347" s="569"/>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0"/>
      <c r="AL347" s="571"/>
      <c r="AM347" s="571"/>
      <c r="AN347" s="571"/>
      <c r="AO347" s="571"/>
      <c r="AP347" s="572"/>
      <c r="AQ347" s="568"/>
      <c r="AR347" s="569"/>
      <c r="AS347" s="569"/>
      <c r="AT347" s="569"/>
      <c r="AU347" s="570"/>
      <c r="AV347" s="571"/>
      <c r="AW347" s="571"/>
      <c r="AX347" s="572"/>
    </row>
    <row r="348" spans="1:50" ht="24" hidden="1" customHeight="1" x14ac:dyDescent="0.15">
      <c r="A348" s="567">
        <v>14</v>
      </c>
      <c r="B348" s="567">
        <v>1</v>
      </c>
      <c r="C348" s="569"/>
      <c r="D348" s="569"/>
      <c r="E348" s="569"/>
      <c r="F348" s="569"/>
      <c r="G348" s="569"/>
      <c r="H348" s="569"/>
      <c r="I348" s="569"/>
      <c r="J348" s="569"/>
      <c r="K348" s="569"/>
      <c r="L348" s="569"/>
      <c r="M348" s="569"/>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0"/>
      <c r="AL348" s="571"/>
      <c r="AM348" s="571"/>
      <c r="AN348" s="571"/>
      <c r="AO348" s="571"/>
      <c r="AP348" s="572"/>
      <c r="AQ348" s="568"/>
      <c r="AR348" s="569"/>
      <c r="AS348" s="569"/>
      <c r="AT348" s="569"/>
      <c r="AU348" s="570"/>
      <c r="AV348" s="571"/>
      <c r="AW348" s="571"/>
      <c r="AX348" s="572"/>
    </row>
    <row r="349" spans="1:50" ht="24" hidden="1" customHeight="1" x14ac:dyDescent="0.15">
      <c r="A349" s="567">
        <v>15</v>
      </c>
      <c r="B349" s="567">
        <v>1</v>
      </c>
      <c r="C349" s="569"/>
      <c r="D349" s="569"/>
      <c r="E349" s="569"/>
      <c r="F349" s="569"/>
      <c r="G349" s="569"/>
      <c r="H349" s="569"/>
      <c r="I349" s="569"/>
      <c r="J349" s="569"/>
      <c r="K349" s="569"/>
      <c r="L349" s="569"/>
      <c r="M349" s="569"/>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0"/>
      <c r="AL349" s="571"/>
      <c r="AM349" s="571"/>
      <c r="AN349" s="571"/>
      <c r="AO349" s="571"/>
      <c r="AP349" s="572"/>
      <c r="AQ349" s="568"/>
      <c r="AR349" s="569"/>
      <c r="AS349" s="569"/>
      <c r="AT349" s="569"/>
      <c r="AU349" s="570"/>
      <c r="AV349" s="571"/>
      <c r="AW349" s="571"/>
      <c r="AX349" s="572"/>
    </row>
    <row r="350" spans="1:50" ht="24" hidden="1" customHeight="1" x14ac:dyDescent="0.15">
      <c r="A350" s="567">
        <v>16</v>
      </c>
      <c r="B350" s="567">
        <v>1</v>
      </c>
      <c r="C350" s="569"/>
      <c r="D350" s="569"/>
      <c r="E350" s="569"/>
      <c r="F350" s="569"/>
      <c r="G350" s="569"/>
      <c r="H350" s="569"/>
      <c r="I350" s="569"/>
      <c r="J350" s="569"/>
      <c r="K350" s="569"/>
      <c r="L350" s="569"/>
      <c r="M350" s="569"/>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0"/>
      <c r="AL350" s="571"/>
      <c r="AM350" s="571"/>
      <c r="AN350" s="571"/>
      <c r="AO350" s="571"/>
      <c r="AP350" s="572"/>
      <c r="AQ350" s="568"/>
      <c r="AR350" s="569"/>
      <c r="AS350" s="569"/>
      <c r="AT350" s="569"/>
      <c r="AU350" s="570"/>
      <c r="AV350" s="571"/>
      <c r="AW350" s="571"/>
      <c r="AX350" s="572"/>
    </row>
    <row r="351" spans="1:50" ht="24" hidden="1" customHeight="1" x14ac:dyDescent="0.15">
      <c r="A351" s="567">
        <v>17</v>
      </c>
      <c r="B351" s="567">
        <v>1</v>
      </c>
      <c r="C351" s="569"/>
      <c r="D351" s="569"/>
      <c r="E351" s="569"/>
      <c r="F351" s="569"/>
      <c r="G351" s="569"/>
      <c r="H351" s="569"/>
      <c r="I351" s="569"/>
      <c r="J351" s="569"/>
      <c r="K351" s="569"/>
      <c r="L351" s="569"/>
      <c r="M351" s="569"/>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0"/>
      <c r="AL351" s="571"/>
      <c r="AM351" s="571"/>
      <c r="AN351" s="571"/>
      <c r="AO351" s="571"/>
      <c r="AP351" s="572"/>
      <c r="AQ351" s="568"/>
      <c r="AR351" s="569"/>
      <c r="AS351" s="569"/>
      <c r="AT351" s="569"/>
      <c r="AU351" s="570"/>
      <c r="AV351" s="571"/>
      <c r="AW351" s="571"/>
      <c r="AX351" s="572"/>
    </row>
    <row r="352" spans="1:50" ht="24" hidden="1" customHeight="1" x14ac:dyDescent="0.15">
      <c r="A352" s="567">
        <v>18</v>
      </c>
      <c r="B352" s="567">
        <v>1</v>
      </c>
      <c r="C352" s="569"/>
      <c r="D352" s="569"/>
      <c r="E352" s="569"/>
      <c r="F352" s="569"/>
      <c r="G352" s="569"/>
      <c r="H352" s="569"/>
      <c r="I352" s="569"/>
      <c r="J352" s="569"/>
      <c r="K352" s="569"/>
      <c r="L352" s="569"/>
      <c r="M352" s="569"/>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0"/>
      <c r="AL352" s="571"/>
      <c r="AM352" s="571"/>
      <c r="AN352" s="571"/>
      <c r="AO352" s="571"/>
      <c r="AP352" s="572"/>
      <c r="AQ352" s="568"/>
      <c r="AR352" s="569"/>
      <c r="AS352" s="569"/>
      <c r="AT352" s="569"/>
      <c r="AU352" s="570"/>
      <c r="AV352" s="571"/>
      <c r="AW352" s="571"/>
      <c r="AX352" s="572"/>
    </row>
    <row r="353" spans="1:50" ht="24" hidden="1" customHeight="1" x14ac:dyDescent="0.15">
      <c r="A353" s="567">
        <v>19</v>
      </c>
      <c r="B353" s="567">
        <v>1</v>
      </c>
      <c r="C353" s="569"/>
      <c r="D353" s="569"/>
      <c r="E353" s="569"/>
      <c r="F353" s="569"/>
      <c r="G353" s="569"/>
      <c r="H353" s="569"/>
      <c r="I353" s="569"/>
      <c r="J353" s="569"/>
      <c r="K353" s="569"/>
      <c r="L353" s="569"/>
      <c r="M353" s="569"/>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0"/>
      <c r="AL353" s="571"/>
      <c r="AM353" s="571"/>
      <c r="AN353" s="571"/>
      <c r="AO353" s="571"/>
      <c r="AP353" s="572"/>
      <c r="AQ353" s="568"/>
      <c r="AR353" s="569"/>
      <c r="AS353" s="569"/>
      <c r="AT353" s="569"/>
      <c r="AU353" s="570"/>
      <c r="AV353" s="571"/>
      <c r="AW353" s="571"/>
      <c r="AX353" s="572"/>
    </row>
    <row r="354" spans="1:50" ht="24" hidden="1" customHeight="1" x14ac:dyDescent="0.15">
      <c r="A354" s="567">
        <v>20</v>
      </c>
      <c r="B354" s="567">
        <v>1</v>
      </c>
      <c r="C354" s="569"/>
      <c r="D354" s="569"/>
      <c r="E354" s="569"/>
      <c r="F354" s="569"/>
      <c r="G354" s="569"/>
      <c r="H354" s="569"/>
      <c r="I354" s="569"/>
      <c r="J354" s="569"/>
      <c r="K354" s="569"/>
      <c r="L354" s="569"/>
      <c r="M354" s="569"/>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0"/>
      <c r="AL354" s="571"/>
      <c r="AM354" s="571"/>
      <c r="AN354" s="571"/>
      <c r="AO354" s="571"/>
      <c r="AP354" s="572"/>
      <c r="AQ354" s="568"/>
      <c r="AR354" s="569"/>
      <c r="AS354" s="569"/>
      <c r="AT354" s="569"/>
      <c r="AU354" s="570"/>
      <c r="AV354" s="571"/>
      <c r="AW354" s="571"/>
      <c r="AX354" s="572"/>
    </row>
    <row r="355" spans="1:50" ht="24" hidden="1" customHeight="1" x14ac:dyDescent="0.15">
      <c r="A355" s="567">
        <v>21</v>
      </c>
      <c r="B355" s="567">
        <v>1</v>
      </c>
      <c r="C355" s="569"/>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0"/>
      <c r="AL355" s="571"/>
      <c r="AM355" s="571"/>
      <c r="AN355" s="571"/>
      <c r="AO355" s="571"/>
      <c r="AP355" s="572"/>
      <c r="AQ355" s="568"/>
      <c r="AR355" s="569"/>
      <c r="AS355" s="569"/>
      <c r="AT355" s="569"/>
      <c r="AU355" s="570"/>
      <c r="AV355" s="571"/>
      <c r="AW355" s="571"/>
      <c r="AX355" s="572"/>
    </row>
    <row r="356" spans="1:50" ht="24" hidden="1" customHeight="1" x14ac:dyDescent="0.15">
      <c r="A356" s="567">
        <v>22</v>
      </c>
      <c r="B356" s="567">
        <v>1</v>
      </c>
      <c r="C356" s="569"/>
      <c r="D356" s="569"/>
      <c r="E356" s="569"/>
      <c r="F356" s="569"/>
      <c r="G356" s="569"/>
      <c r="H356" s="569"/>
      <c r="I356" s="569"/>
      <c r="J356" s="569"/>
      <c r="K356" s="569"/>
      <c r="L356" s="569"/>
      <c r="M356" s="569"/>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0"/>
      <c r="AL356" s="571"/>
      <c r="AM356" s="571"/>
      <c r="AN356" s="571"/>
      <c r="AO356" s="571"/>
      <c r="AP356" s="572"/>
      <c r="AQ356" s="568"/>
      <c r="AR356" s="569"/>
      <c r="AS356" s="569"/>
      <c r="AT356" s="569"/>
      <c r="AU356" s="570"/>
      <c r="AV356" s="571"/>
      <c r="AW356" s="571"/>
      <c r="AX356" s="572"/>
    </row>
    <row r="357" spans="1:50" ht="24" hidden="1" customHeight="1" x14ac:dyDescent="0.15">
      <c r="A357" s="567">
        <v>23</v>
      </c>
      <c r="B357" s="567">
        <v>1</v>
      </c>
      <c r="C357" s="569"/>
      <c r="D357" s="569"/>
      <c r="E357" s="569"/>
      <c r="F357" s="569"/>
      <c r="G357" s="569"/>
      <c r="H357" s="569"/>
      <c r="I357" s="569"/>
      <c r="J357" s="569"/>
      <c r="K357" s="569"/>
      <c r="L357" s="569"/>
      <c r="M357" s="569"/>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0"/>
      <c r="AL357" s="571"/>
      <c r="AM357" s="571"/>
      <c r="AN357" s="571"/>
      <c r="AO357" s="571"/>
      <c r="AP357" s="572"/>
      <c r="AQ357" s="568"/>
      <c r="AR357" s="569"/>
      <c r="AS357" s="569"/>
      <c r="AT357" s="569"/>
      <c r="AU357" s="570"/>
      <c r="AV357" s="571"/>
      <c r="AW357" s="571"/>
      <c r="AX357" s="572"/>
    </row>
    <row r="358" spans="1:50" ht="24" hidden="1" customHeight="1" x14ac:dyDescent="0.15">
      <c r="A358" s="567">
        <v>24</v>
      </c>
      <c r="B358" s="567">
        <v>1</v>
      </c>
      <c r="C358" s="569"/>
      <c r="D358" s="569"/>
      <c r="E358" s="569"/>
      <c r="F358" s="569"/>
      <c r="G358" s="569"/>
      <c r="H358" s="569"/>
      <c r="I358" s="569"/>
      <c r="J358" s="569"/>
      <c r="K358" s="569"/>
      <c r="L358" s="569"/>
      <c r="M358" s="569"/>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0"/>
      <c r="AL358" s="571"/>
      <c r="AM358" s="571"/>
      <c r="AN358" s="571"/>
      <c r="AO358" s="571"/>
      <c r="AP358" s="572"/>
      <c r="AQ358" s="568"/>
      <c r="AR358" s="569"/>
      <c r="AS358" s="569"/>
      <c r="AT358" s="569"/>
      <c r="AU358" s="570"/>
      <c r="AV358" s="571"/>
      <c r="AW358" s="571"/>
      <c r="AX358" s="572"/>
    </row>
    <row r="359" spans="1:50" ht="24" hidden="1" customHeight="1" x14ac:dyDescent="0.15">
      <c r="A359" s="567">
        <v>25</v>
      </c>
      <c r="B359" s="567">
        <v>1</v>
      </c>
      <c r="C359" s="569"/>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0"/>
      <c r="AL359" s="571"/>
      <c r="AM359" s="571"/>
      <c r="AN359" s="571"/>
      <c r="AO359" s="571"/>
      <c r="AP359" s="572"/>
      <c r="AQ359" s="568"/>
      <c r="AR359" s="569"/>
      <c r="AS359" s="569"/>
      <c r="AT359" s="569"/>
      <c r="AU359" s="570"/>
      <c r="AV359" s="571"/>
      <c r="AW359" s="571"/>
      <c r="AX359" s="572"/>
    </row>
    <row r="360" spans="1:50" ht="24" hidden="1" customHeight="1" x14ac:dyDescent="0.15">
      <c r="A360" s="567">
        <v>26</v>
      </c>
      <c r="B360" s="567">
        <v>1</v>
      </c>
      <c r="C360" s="569"/>
      <c r="D360" s="569"/>
      <c r="E360" s="569"/>
      <c r="F360" s="569"/>
      <c r="G360" s="569"/>
      <c r="H360" s="569"/>
      <c r="I360" s="569"/>
      <c r="J360" s="569"/>
      <c r="K360" s="569"/>
      <c r="L360" s="569"/>
      <c r="M360" s="569"/>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0"/>
      <c r="AL360" s="571"/>
      <c r="AM360" s="571"/>
      <c r="AN360" s="571"/>
      <c r="AO360" s="571"/>
      <c r="AP360" s="572"/>
      <c r="AQ360" s="568"/>
      <c r="AR360" s="569"/>
      <c r="AS360" s="569"/>
      <c r="AT360" s="569"/>
      <c r="AU360" s="570"/>
      <c r="AV360" s="571"/>
      <c r="AW360" s="571"/>
      <c r="AX360" s="572"/>
    </row>
    <row r="361" spans="1:50" ht="24" hidden="1" customHeight="1" x14ac:dyDescent="0.15">
      <c r="A361" s="567">
        <v>27</v>
      </c>
      <c r="B361" s="567">
        <v>1</v>
      </c>
      <c r="C361" s="569"/>
      <c r="D361" s="569"/>
      <c r="E361" s="569"/>
      <c r="F361" s="569"/>
      <c r="G361" s="569"/>
      <c r="H361" s="569"/>
      <c r="I361" s="569"/>
      <c r="J361" s="569"/>
      <c r="K361" s="569"/>
      <c r="L361" s="569"/>
      <c r="M361" s="569"/>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0"/>
      <c r="AL361" s="571"/>
      <c r="AM361" s="571"/>
      <c r="AN361" s="571"/>
      <c r="AO361" s="571"/>
      <c r="AP361" s="572"/>
      <c r="AQ361" s="568"/>
      <c r="AR361" s="569"/>
      <c r="AS361" s="569"/>
      <c r="AT361" s="569"/>
      <c r="AU361" s="570"/>
      <c r="AV361" s="571"/>
      <c r="AW361" s="571"/>
      <c r="AX361" s="572"/>
    </row>
    <row r="362" spans="1:50" ht="24" hidden="1" customHeight="1" x14ac:dyDescent="0.15">
      <c r="A362" s="567">
        <v>28</v>
      </c>
      <c r="B362" s="567">
        <v>1</v>
      </c>
      <c r="C362" s="569"/>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0"/>
      <c r="AL362" s="571"/>
      <c r="AM362" s="571"/>
      <c r="AN362" s="571"/>
      <c r="AO362" s="571"/>
      <c r="AP362" s="572"/>
      <c r="AQ362" s="568"/>
      <c r="AR362" s="569"/>
      <c r="AS362" s="569"/>
      <c r="AT362" s="569"/>
      <c r="AU362" s="570"/>
      <c r="AV362" s="571"/>
      <c r="AW362" s="571"/>
      <c r="AX362" s="572"/>
    </row>
    <row r="363" spans="1:50" ht="24" hidden="1" customHeight="1" x14ac:dyDescent="0.15">
      <c r="A363" s="567">
        <v>29</v>
      </c>
      <c r="B363" s="567">
        <v>1</v>
      </c>
      <c r="C363" s="569"/>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0"/>
      <c r="AL363" s="571"/>
      <c r="AM363" s="571"/>
      <c r="AN363" s="571"/>
      <c r="AO363" s="571"/>
      <c r="AP363" s="572"/>
      <c r="AQ363" s="568"/>
      <c r="AR363" s="569"/>
      <c r="AS363" s="569"/>
      <c r="AT363" s="569"/>
      <c r="AU363" s="570"/>
      <c r="AV363" s="571"/>
      <c r="AW363" s="571"/>
      <c r="AX363" s="572"/>
    </row>
    <row r="364" spans="1:50" ht="24" hidden="1" customHeight="1" x14ac:dyDescent="0.15">
      <c r="A364" s="567">
        <v>30</v>
      </c>
      <c r="B364" s="567">
        <v>1</v>
      </c>
      <c r="C364" s="569"/>
      <c r="D364" s="569"/>
      <c r="E364" s="569"/>
      <c r="F364" s="569"/>
      <c r="G364" s="569"/>
      <c r="H364" s="569"/>
      <c r="I364" s="569"/>
      <c r="J364" s="569"/>
      <c r="K364" s="569"/>
      <c r="L364" s="569"/>
      <c r="M364" s="569"/>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0"/>
      <c r="AL364" s="571"/>
      <c r="AM364" s="571"/>
      <c r="AN364" s="571"/>
      <c r="AO364" s="571"/>
      <c r="AP364" s="572"/>
      <c r="AQ364" s="568"/>
      <c r="AR364" s="569"/>
      <c r="AS364" s="569"/>
      <c r="AT364" s="569"/>
      <c r="AU364" s="570"/>
      <c r="AV364" s="571"/>
      <c r="AW364" s="571"/>
      <c r="AX364" s="572"/>
    </row>
    <row r="366" spans="1:50"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7"/>
      <c r="B367" s="567"/>
      <c r="C367" s="232" t="s">
        <v>365</v>
      </c>
      <c r="D367" s="232"/>
      <c r="E367" s="232"/>
      <c r="F367" s="232"/>
      <c r="G367" s="232"/>
      <c r="H367" s="232"/>
      <c r="I367" s="232"/>
      <c r="J367" s="232"/>
      <c r="K367" s="232"/>
      <c r="L367" s="232"/>
      <c r="M367" s="232" t="s">
        <v>366</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3" t="s">
        <v>367</v>
      </c>
      <c r="AL367" s="232"/>
      <c r="AM367" s="232"/>
      <c r="AN367" s="232"/>
      <c r="AO367" s="232"/>
      <c r="AP367" s="232"/>
      <c r="AQ367" s="232" t="s">
        <v>23</v>
      </c>
      <c r="AR367" s="232"/>
      <c r="AS367" s="232"/>
      <c r="AT367" s="232"/>
      <c r="AU367" s="83" t="s">
        <v>24</v>
      </c>
      <c r="AV367" s="84"/>
      <c r="AW367" s="84"/>
      <c r="AX367" s="574"/>
    </row>
    <row r="368" spans="1:50" ht="24" customHeight="1" x14ac:dyDescent="0.15">
      <c r="A368" s="567">
        <v>1</v>
      </c>
      <c r="B368" s="567">
        <v>1</v>
      </c>
      <c r="C368" s="568" t="s">
        <v>437</v>
      </c>
      <c r="D368" s="569"/>
      <c r="E368" s="569"/>
      <c r="F368" s="569"/>
      <c r="G368" s="569"/>
      <c r="H368" s="569"/>
      <c r="I368" s="569"/>
      <c r="J368" s="569"/>
      <c r="K368" s="569"/>
      <c r="L368" s="569"/>
      <c r="M368" s="568" t="s">
        <v>438</v>
      </c>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0">
        <v>2.3E-2</v>
      </c>
      <c r="AL368" s="571"/>
      <c r="AM368" s="571"/>
      <c r="AN368" s="571"/>
      <c r="AO368" s="571"/>
      <c r="AP368" s="572"/>
      <c r="AQ368" s="568" t="s">
        <v>415</v>
      </c>
      <c r="AR368" s="569"/>
      <c r="AS368" s="569"/>
      <c r="AT368" s="569"/>
      <c r="AU368" s="570" t="s">
        <v>415</v>
      </c>
      <c r="AV368" s="571"/>
      <c r="AW368" s="571"/>
      <c r="AX368" s="572"/>
    </row>
    <row r="369" spans="1:50" ht="24" customHeight="1" x14ac:dyDescent="0.15">
      <c r="A369" s="567">
        <v>2</v>
      </c>
      <c r="B369" s="567">
        <v>1</v>
      </c>
      <c r="C369" s="568" t="s">
        <v>435</v>
      </c>
      <c r="D369" s="569"/>
      <c r="E369" s="569"/>
      <c r="F369" s="569"/>
      <c r="G369" s="569"/>
      <c r="H369" s="569"/>
      <c r="I369" s="569"/>
      <c r="J369" s="569"/>
      <c r="K369" s="569"/>
      <c r="L369" s="569"/>
      <c r="M369" s="568" t="s">
        <v>438</v>
      </c>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0">
        <v>5.0000000000000001E-3</v>
      </c>
      <c r="AL369" s="571"/>
      <c r="AM369" s="571"/>
      <c r="AN369" s="571"/>
      <c r="AO369" s="571"/>
      <c r="AP369" s="572"/>
      <c r="AQ369" s="568" t="s">
        <v>415</v>
      </c>
      <c r="AR369" s="569"/>
      <c r="AS369" s="569"/>
      <c r="AT369" s="569"/>
      <c r="AU369" s="570" t="s">
        <v>415</v>
      </c>
      <c r="AV369" s="571"/>
      <c r="AW369" s="571"/>
      <c r="AX369" s="572"/>
    </row>
    <row r="370" spans="1:50" ht="24" hidden="1" customHeight="1" x14ac:dyDescent="0.15">
      <c r="A370" s="567">
        <v>3</v>
      </c>
      <c r="B370" s="567">
        <v>1</v>
      </c>
      <c r="C370" s="569"/>
      <c r="D370" s="569"/>
      <c r="E370" s="569"/>
      <c r="F370" s="569"/>
      <c r="G370" s="569"/>
      <c r="H370" s="569"/>
      <c r="I370" s="569"/>
      <c r="J370" s="569"/>
      <c r="K370" s="569"/>
      <c r="L370" s="569"/>
      <c r="M370" s="569"/>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0"/>
      <c r="AL370" s="571"/>
      <c r="AM370" s="571"/>
      <c r="AN370" s="571"/>
      <c r="AO370" s="571"/>
      <c r="AP370" s="572"/>
      <c r="AQ370" s="568"/>
      <c r="AR370" s="569"/>
      <c r="AS370" s="569"/>
      <c r="AT370" s="569"/>
      <c r="AU370" s="570"/>
      <c r="AV370" s="571"/>
      <c r="AW370" s="571"/>
      <c r="AX370" s="572"/>
    </row>
    <row r="371" spans="1:50" ht="24" hidden="1" customHeight="1" x14ac:dyDescent="0.15">
      <c r="A371" s="567">
        <v>4</v>
      </c>
      <c r="B371" s="567">
        <v>1</v>
      </c>
      <c r="C371" s="569"/>
      <c r="D371" s="569"/>
      <c r="E371" s="569"/>
      <c r="F371" s="569"/>
      <c r="G371" s="569"/>
      <c r="H371" s="569"/>
      <c r="I371" s="569"/>
      <c r="J371" s="569"/>
      <c r="K371" s="569"/>
      <c r="L371" s="569"/>
      <c r="M371" s="569"/>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0"/>
      <c r="AL371" s="571"/>
      <c r="AM371" s="571"/>
      <c r="AN371" s="571"/>
      <c r="AO371" s="571"/>
      <c r="AP371" s="572"/>
      <c r="AQ371" s="568"/>
      <c r="AR371" s="569"/>
      <c r="AS371" s="569"/>
      <c r="AT371" s="569"/>
      <c r="AU371" s="570"/>
      <c r="AV371" s="571"/>
      <c r="AW371" s="571"/>
      <c r="AX371" s="572"/>
    </row>
    <row r="372" spans="1:50" ht="24" hidden="1" customHeight="1" x14ac:dyDescent="0.15">
      <c r="A372" s="567">
        <v>5</v>
      </c>
      <c r="B372" s="567">
        <v>1</v>
      </c>
      <c r="C372" s="569"/>
      <c r="D372" s="569"/>
      <c r="E372" s="569"/>
      <c r="F372" s="569"/>
      <c r="G372" s="569"/>
      <c r="H372" s="569"/>
      <c r="I372" s="569"/>
      <c r="J372" s="569"/>
      <c r="K372" s="569"/>
      <c r="L372" s="569"/>
      <c r="M372" s="569"/>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0"/>
      <c r="AL372" s="571"/>
      <c r="AM372" s="571"/>
      <c r="AN372" s="571"/>
      <c r="AO372" s="571"/>
      <c r="AP372" s="572"/>
      <c r="AQ372" s="568"/>
      <c r="AR372" s="569"/>
      <c r="AS372" s="569"/>
      <c r="AT372" s="569"/>
      <c r="AU372" s="570"/>
      <c r="AV372" s="571"/>
      <c r="AW372" s="571"/>
      <c r="AX372" s="572"/>
    </row>
    <row r="373" spans="1:50" ht="24" hidden="1" customHeight="1" x14ac:dyDescent="0.15">
      <c r="A373" s="567">
        <v>6</v>
      </c>
      <c r="B373" s="567">
        <v>1</v>
      </c>
      <c r="C373" s="569"/>
      <c r="D373" s="569"/>
      <c r="E373" s="569"/>
      <c r="F373" s="569"/>
      <c r="G373" s="569"/>
      <c r="H373" s="569"/>
      <c r="I373" s="569"/>
      <c r="J373" s="569"/>
      <c r="K373" s="569"/>
      <c r="L373" s="569"/>
      <c r="M373" s="569"/>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0"/>
      <c r="AL373" s="571"/>
      <c r="AM373" s="571"/>
      <c r="AN373" s="571"/>
      <c r="AO373" s="571"/>
      <c r="AP373" s="572"/>
      <c r="AQ373" s="568"/>
      <c r="AR373" s="569"/>
      <c r="AS373" s="569"/>
      <c r="AT373" s="569"/>
      <c r="AU373" s="570"/>
      <c r="AV373" s="571"/>
      <c r="AW373" s="571"/>
      <c r="AX373" s="572"/>
    </row>
    <row r="374" spans="1:50" ht="24" hidden="1" customHeight="1" x14ac:dyDescent="0.15">
      <c r="A374" s="567">
        <v>7</v>
      </c>
      <c r="B374" s="567">
        <v>1</v>
      </c>
      <c r="C374" s="569"/>
      <c r="D374" s="569"/>
      <c r="E374" s="569"/>
      <c r="F374" s="569"/>
      <c r="G374" s="569"/>
      <c r="H374" s="569"/>
      <c r="I374" s="569"/>
      <c r="J374" s="569"/>
      <c r="K374" s="569"/>
      <c r="L374" s="569"/>
      <c r="M374" s="569"/>
      <c r="N374" s="569"/>
      <c r="O374" s="569"/>
      <c r="P374" s="569"/>
      <c r="Q374" s="569"/>
      <c r="R374" s="569"/>
      <c r="S374" s="569"/>
      <c r="T374" s="569"/>
      <c r="U374" s="569"/>
      <c r="V374" s="569"/>
      <c r="W374" s="569"/>
      <c r="X374" s="569"/>
      <c r="Y374" s="569"/>
      <c r="Z374" s="569"/>
      <c r="AA374" s="569"/>
      <c r="AB374" s="569"/>
      <c r="AC374" s="569"/>
      <c r="AD374" s="569"/>
      <c r="AE374" s="569"/>
      <c r="AF374" s="569"/>
      <c r="AG374" s="569"/>
      <c r="AH374" s="569"/>
      <c r="AI374" s="569"/>
      <c r="AJ374" s="569"/>
      <c r="AK374" s="570"/>
      <c r="AL374" s="571"/>
      <c r="AM374" s="571"/>
      <c r="AN374" s="571"/>
      <c r="AO374" s="571"/>
      <c r="AP374" s="572"/>
      <c r="AQ374" s="568"/>
      <c r="AR374" s="569"/>
      <c r="AS374" s="569"/>
      <c r="AT374" s="569"/>
      <c r="AU374" s="570"/>
      <c r="AV374" s="571"/>
      <c r="AW374" s="571"/>
      <c r="AX374" s="572"/>
    </row>
    <row r="375" spans="1:50" ht="24" hidden="1" customHeight="1" x14ac:dyDescent="0.15">
      <c r="A375" s="567">
        <v>8</v>
      </c>
      <c r="B375" s="567">
        <v>1</v>
      </c>
      <c r="C375" s="569"/>
      <c r="D375" s="569"/>
      <c r="E375" s="569"/>
      <c r="F375" s="569"/>
      <c r="G375" s="569"/>
      <c r="H375" s="569"/>
      <c r="I375" s="569"/>
      <c r="J375" s="569"/>
      <c r="K375" s="569"/>
      <c r="L375" s="569"/>
      <c r="M375" s="569"/>
      <c r="N375" s="569"/>
      <c r="O375" s="569"/>
      <c r="P375" s="569"/>
      <c r="Q375" s="569"/>
      <c r="R375" s="569"/>
      <c r="S375" s="569"/>
      <c r="T375" s="569"/>
      <c r="U375" s="569"/>
      <c r="V375" s="569"/>
      <c r="W375" s="569"/>
      <c r="X375" s="569"/>
      <c r="Y375" s="569"/>
      <c r="Z375" s="569"/>
      <c r="AA375" s="569"/>
      <c r="AB375" s="569"/>
      <c r="AC375" s="569"/>
      <c r="AD375" s="569"/>
      <c r="AE375" s="569"/>
      <c r="AF375" s="569"/>
      <c r="AG375" s="569"/>
      <c r="AH375" s="569"/>
      <c r="AI375" s="569"/>
      <c r="AJ375" s="569"/>
      <c r="AK375" s="570"/>
      <c r="AL375" s="571"/>
      <c r="AM375" s="571"/>
      <c r="AN375" s="571"/>
      <c r="AO375" s="571"/>
      <c r="AP375" s="572"/>
      <c r="AQ375" s="568"/>
      <c r="AR375" s="569"/>
      <c r="AS375" s="569"/>
      <c r="AT375" s="569"/>
      <c r="AU375" s="570"/>
      <c r="AV375" s="571"/>
      <c r="AW375" s="571"/>
      <c r="AX375" s="572"/>
    </row>
    <row r="376" spans="1:50" ht="24" hidden="1" customHeight="1" x14ac:dyDescent="0.15">
      <c r="A376" s="567">
        <v>9</v>
      </c>
      <c r="B376" s="567">
        <v>1</v>
      </c>
      <c r="C376" s="569"/>
      <c r="D376" s="569"/>
      <c r="E376" s="569"/>
      <c r="F376" s="569"/>
      <c r="G376" s="569"/>
      <c r="H376" s="569"/>
      <c r="I376" s="569"/>
      <c r="J376" s="569"/>
      <c r="K376" s="569"/>
      <c r="L376" s="569"/>
      <c r="M376" s="569"/>
      <c r="N376" s="569"/>
      <c r="O376" s="569"/>
      <c r="P376" s="569"/>
      <c r="Q376" s="569"/>
      <c r="R376" s="569"/>
      <c r="S376" s="569"/>
      <c r="T376" s="569"/>
      <c r="U376" s="569"/>
      <c r="V376" s="569"/>
      <c r="W376" s="569"/>
      <c r="X376" s="569"/>
      <c r="Y376" s="569"/>
      <c r="Z376" s="569"/>
      <c r="AA376" s="569"/>
      <c r="AB376" s="569"/>
      <c r="AC376" s="569"/>
      <c r="AD376" s="569"/>
      <c r="AE376" s="569"/>
      <c r="AF376" s="569"/>
      <c r="AG376" s="569"/>
      <c r="AH376" s="569"/>
      <c r="AI376" s="569"/>
      <c r="AJ376" s="569"/>
      <c r="AK376" s="570"/>
      <c r="AL376" s="571"/>
      <c r="AM376" s="571"/>
      <c r="AN376" s="571"/>
      <c r="AO376" s="571"/>
      <c r="AP376" s="572"/>
      <c r="AQ376" s="568"/>
      <c r="AR376" s="569"/>
      <c r="AS376" s="569"/>
      <c r="AT376" s="569"/>
      <c r="AU376" s="570"/>
      <c r="AV376" s="571"/>
      <c r="AW376" s="571"/>
      <c r="AX376" s="572"/>
    </row>
    <row r="377" spans="1:50" ht="24" hidden="1" customHeight="1" x14ac:dyDescent="0.15">
      <c r="A377" s="567">
        <v>10</v>
      </c>
      <c r="B377" s="567">
        <v>1</v>
      </c>
      <c r="C377" s="569"/>
      <c r="D377" s="569"/>
      <c r="E377" s="569"/>
      <c r="F377" s="569"/>
      <c r="G377" s="569"/>
      <c r="H377" s="569"/>
      <c r="I377" s="569"/>
      <c r="J377" s="569"/>
      <c r="K377" s="569"/>
      <c r="L377" s="569"/>
      <c r="M377" s="569"/>
      <c r="N377" s="569"/>
      <c r="O377" s="569"/>
      <c r="P377" s="569"/>
      <c r="Q377" s="569"/>
      <c r="R377" s="569"/>
      <c r="S377" s="569"/>
      <c r="T377" s="569"/>
      <c r="U377" s="569"/>
      <c r="V377" s="569"/>
      <c r="W377" s="569"/>
      <c r="X377" s="569"/>
      <c r="Y377" s="569"/>
      <c r="Z377" s="569"/>
      <c r="AA377" s="569"/>
      <c r="AB377" s="569"/>
      <c r="AC377" s="569"/>
      <c r="AD377" s="569"/>
      <c r="AE377" s="569"/>
      <c r="AF377" s="569"/>
      <c r="AG377" s="569"/>
      <c r="AH377" s="569"/>
      <c r="AI377" s="569"/>
      <c r="AJ377" s="569"/>
      <c r="AK377" s="570"/>
      <c r="AL377" s="571"/>
      <c r="AM377" s="571"/>
      <c r="AN377" s="571"/>
      <c r="AO377" s="571"/>
      <c r="AP377" s="572"/>
      <c r="AQ377" s="568"/>
      <c r="AR377" s="569"/>
      <c r="AS377" s="569"/>
      <c r="AT377" s="569"/>
      <c r="AU377" s="570"/>
      <c r="AV377" s="571"/>
      <c r="AW377" s="571"/>
      <c r="AX377" s="572"/>
    </row>
    <row r="378" spans="1:50" ht="24" hidden="1" customHeight="1" x14ac:dyDescent="0.15">
      <c r="A378" s="567">
        <v>11</v>
      </c>
      <c r="B378" s="567">
        <v>1</v>
      </c>
      <c r="C378" s="569"/>
      <c r="D378" s="569"/>
      <c r="E378" s="569"/>
      <c r="F378" s="569"/>
      <c r="G378" s="569"/>
      <c r="H378" s="569"/>
      <c r="I378" s="569"/>
      <c r="J378" s="569"/>
      <c r="K378" s="569"/>
      <c r="L378" s="569"/>
      <c r="M378" s="569"/>
      <c r="N378" s="569"/>
      <c r="O378" s="569"/>
      <c r="P378" s="569"/>
      <c r="Q378" s="569"/>
      <c r="R378" s="569"/>
      <c r="S378" s="569"/>
      <c r="T378" s="569"/>
      <c r="U378" s="569"/>
      <c r="V378" s="569"/>
      <c r="W378" s="569"/>
      <c r="X378" s="569"/>
      <c r="Y378" s="569"/>
      <c r="Z378" s="569"/>
      <c r="AA378" s="569"/>
      <c r="AB378" s="569"/>
      <c r="AC378" s="569"/>
      <c r="AD378" s="569"/>
      <c r="AE378" s="569"/>
      <c r="AF378" s="569"/>
      <c r="AG378" s="569"/>
      <c r="AH378" s="569"/>
      <c r="AI378" s="569"/>
      <c r="AJ378" s="569"/>
      <c r="AK378" s="570"/>
      <c r="AL378" s="571"/>
      <c r="AM378" s="571"/>
      <c r="AN378" s="571"/>
      <c r="AO378" s="571"/>
      <c r="AP378" s="572"/>
      <c r="AQ378" s="568"/>
      <c r="AR378" s="569"/>
      <c r="AS378" s="569"/>
      <c r="AT378" s="569"/>
      <c r="AU378" s="570"/>
      <c r="AV378" s="571"/>
      <c r="AW378" s="571"/>
      <c r="AX378" s="572"/>
    </row>
    <row r="379" spans="1:50" ht="24" hidden="1" customHeight="1" x14ac:dyDescent="0.15">
      <c r="A379" s="567">
        <v>12</v>
      </c>
      <c r="B379" s="567">
        <v>1</v>
      </c>
      <c r="C379" s="569"/>
      <c r="D379" s="569"/>
      <c r="E379" s="569"/>
      <c r="F379" s="569"/>
      <c r="G379" s="569"/>
      <c r="H379" s="569"/>
      <c r="I379" s="569"/>
      <c r="J379" s="569"/>
      <c r="K379" s="569"/>
      <c r="L379" s="569"/>
      <c r="M379" s="569"/>
      <c r="N379" s="569"/>
      <c r="O379" s="569"/>
      <c r="P379" s="569"/>
      <c r="Q379" s="569"/>
      <c r="R379" s="569"/>
      <c r="S379" s="569"/>
      <c r="T379" s="569"/>
      <c r="U379" s="569"/>
      <c r="V379" s="569"/>
      <c r="W379" s="569"/>
      <c r="X379" s="569"/>
      <c r="Y379" s="569"/>
      <c r="Z379" s="569"/>
      <c r="AA379" s="569"/>
      <c r="AB379" s="569"/>
      <c r="AC379" s="569"/>
      <c r="AD379" s="569"/>
      <c r="AE379" s="569"/>
      <c r="AF379" s="569"/>
      <c r="AG379" s="569"/>
      <c r="AH379" s="569"/>
      <c r="AI379" s="569"/>
      <c r="AJ379" s="569"/>
      <c r="AK379" s="570"/>
      <c r="AL379" s="571"/>
      <c r="AM379" s="571"/>
      <c r="AN379" s="571"/>
      <c r="AO379" s="571"/>
      <c r="AP379" s="572"/>
      <c r="AQ379" s="568"/>
      <c r="AR379" s="569"/>
      <c r="AS379" s="569"/>
      <c r="AT379" s="569"/>
      <c r="AU379" s="570"/>
      <c r="AV379" s="571"/>
      <c r="AW379" s="571"/>
      <c r="AX379" s="572"/>
    </row>
    <row r="380" spans="1:50" ht="24" hidden="1" customHeight="1" x14ac:dyDescent="0.15">
      <c r="A380" s="567">
        <v>13</v>
      </c>
      <c r="B380" s="567">
        <v>1</v>
      </c>
      <c r="C380" s="569"/>
      <c r="D380" s="569"/>
      <c r="E380" s="569"/>
      <c r="F380" s="569"/>
      <c r="G380" s="569"/>
      <c r="H380" s="569"/>
      <c r="I380" s="569"/>
      <c r="J380" s="569"/>
      <c r="K380" s="569"/>
      <c r="L380" s="569"/>
      <c r="M380" s="569"/>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0"/>
      <c r="AL380" s="571"/>
      <c r="AM380" s="571"/>
      <c r="AN380" s="571"/>
      <c r="AO380" s="571"/>
      <c r="AP380" s="572"/>
      <c r="AQ380" s="568"/>
      <c r="AR380" s="569"/>
      <c r="AS380" s="569"/>
      <c r="AT380" s="569"/>
      <c r="AU380" s="570"/>
      <c r="AV380" s="571"/>
      <c r="AW380" s="571"/>
      <c r="AX380" s="572"/>
    </row>
    <row r="381" spans="1:50" ht="24" hidden="1" customHeight="1" x14ac:dyDescent="0.15">
      <c r="A381" s="567">
        <v>14</v>
      </c>
      <c r="B381" s="567">
        <v>1</v>
      </c>
      <c r="C381" s="569"/>
      <c r="D381" s="569"/>
      <c r="E381" s="569"/>
      <c r="F381" s="569"/>
      <c r="G381" s="569"/>
      <c r="H381" s="569"/>
      <c r="I381" s="569"/>
      <c r="J381" s="569"/>
      <c r="K381" s="569"/>
      <c r="L381" s="569"/>
      <c r="M381" s="569"/>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0"/>
      <c r="AL381" s="571"/>
      <c r="AM381" s="571"/>
      <c r="AN381" s="571"/>
      <c r="AO381" s="571"/>
      <c r="AP381" s="572"/>
      <c r="AQ381" s="568"/>
      <c r="AR381" s="569"/>
      <c r="AS381" s="569"/>
      <c r="AT381" s="569"/>
      <c r="AU381" s="570"/>
      <c r="AV381" s="571"/>
      <c r="AW381" s="571"/>
      <c r="AX381" s="572"/>
    </row>
    <row r="382" spans="1:50" ht="24" hidden="1" customHeight="1" x14ac:dyDescent="0.15">
      <c r="A382" s="567">
        <v>15</v>
      </c>
      <c r="B382" s="567">
        <v>1</v>
      </c>
      <c r="C382" s="569"/>
      <c r="D382" s="569"/>
      <c r="E382" s="569"/>
      <c r="F382" s="569"/>
      <c r="G382" s="569"/>
      <c r="H382" s="569"/>
      <c r="I382" s="569"/>
      <c r="J382" s="569"/>
      <c r="K382" s="569"/>
      <c r="L382" s="569"/>
      <c r="M382" s="569"/>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0"/>
      <c r="AL382" s="571"/>
      <c r="AM382" s="571"/>
      <c r="AN382" s="571"/>
      <c r="AO382" s="571"/>
      <c r="AP382" s="572"/>
      <c r="AQ382" s="568"/>
      <c r="AR382" s="569"/>
      <c r="AS382" s="569"/>
      <c r="AT382" s="569"/>
      <c r="AU382" s="570"/>
      <c r="AV382" s="571"/>
      <c r="AW382" s="571"/>
      <c r="AX382" s="572"/>
    </row>
    <row r="383" spans="1:50" ht="24" hidden="1" customHeight="1" x14ac:dyDescent="0.15">
      <c r="A383" s="567">
        <v>16</v>
      </c>
      <c r="B383" s="567">
        <v>1</v>
      </c>
      <c r="C383" s="569"/>
      <c r="D383" s="569"/>
      <c r="E383" s="569"/>
      <c r="F383" s="569"/>
      <c r="G383" s="569"/>
      <c r="H383" s="569"/>
      <c r="I383" s="569"/>
      <c r="J383" s="569"/>
      <c r="K383" s="569"/>
      <c r="L383" s="569"/>
      <c r="M383" s="569"/>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0"/>
      <c r="AL383" s="571"/>
      <c r="AM383" s="571"/>
      <c r="AN383" s="571"/>
      <c r="AO383" s="571"/>
      <c r="AP383" s="572"/>
      <c r="AQ383" s="568"/>
      <c r="AR383" s="569"/>
      <c r="AS383" s="569"/>
      <c r="AT383" s="569"/>
      <c r="AU383" s="570"/>
      <c r="AV383" s="571"/>
      <c r="AW383" s="571"/>
      <c r="AX383" s="572"/>
    </row>
    <row r="384" spans="1:50" ht="24" hidden="1" customHeight="1" x14ac:dyDescent="0.15">
      <c r="A384" s="567">
        <v>17</v>
      </c>
      <c r="B384" s="567">
        <v>1</v>
      </c>
      <c r="C384" s="569"/>
      <c r="D384" s="569"/>
      <c r="E384" s="569"/>
      <c r="F384" s="569"/>
      <c r="G384" s="569"/>
      <c r="H384" s="569"/>
      <c r="I384" s="569"/>
      <c r="J384" s="569"/>
      <c r="K384" s="569"/>
      <c r="L384" s="569"/>
      <c r="M384" s="569"/>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0"/>
      <c r="AL384" s="571"/>
      <c r="AM384" s="571"/>
      <c r="AN384" s="571"/>
      <c r="AO384" s="571"/>
      <c r="AP384" s="572"/>
      <c r="AQ384" s="568"/>
      <c r="AR384" s="569"/>
      <c r="AS384" s="569"/>
      <c r="AT384" s="569"/>
      <c r="AU384" s="570"/>
      <c r="AV384" s="571"/>
      <c r="AW384" s="571"/>
      <c r="AX384" s="572"/>
    </row>
    <row r="385" spans="1:50" ht="24" hidden="1" customHeight="1" x14ac:dyDescent="0.15">
      <c r="A385" s="567">
        <v>18</v>
      </c>
      <c r="B385" s="567">
        <v>1</v>
      </c>
      <c r="C385" s="569"/>
      <c r="D385" s="569"/>
      <c r="E385" s="569"/>
      <c r="F385" s="569"/>
      <c r="G385" s="569"/>
      <c r="H385" s="569"/>
      <c r="I385" s="569"/>
      <c r="J385" s="569"/>
      <c r="K385" s="569"/>
      <c r="L385" s="569"/>
      <c r="M385" s="569"/>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0"/>
      <c r="AL385" s="571"/>
      <c r="AM385" s="571"/>
      <c r="AN385" s="571"/>
      <c r="AO385" s="571"/>
      <c r="AP385" s="572"/>
      <c r="AQ385" s="568"/>
      <c r="AR385" s="569"/>
      <c r="AS385" s="569"/>
      <c r="AT385" s="569"/>
      <c r="AU385" s="570"/>
      <c r="AV385" s="571"/>
      <c r="AW385" s="571"/>
      <c r="AX385" s="572"/>
    </row>
    <row r="386" spans="1:50" ht="24" hidden="1" customHeight="1" x14ac:dyDescent="0.15">
      <c r="A386" s="567">
        <v>19</v>
      </c>
      <c r="B386" s="567">
        <v>1</v>
      </c>
      <c r="C386" s="569"/>
      <c r="D386" s="569"/>
      <c r="E386" s="569"/>
      <c r="F386" s="569"/>
      <c r="G386" s="569"/>
      <c r="H386" s="569"/>
      <c r="I386" s="569"/>
      <c r="J386" s="569"/>
      <c r="K386" s="569"/>
      <c r="L386" s="569"/>
      <c r="M386" s="569"/>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0"/>
      <c r="AL386" s="571"/>
      <c r="AM386" s="571"/>
      <c r="AN386" s="571"/>
      <c r="AO386" s="571"/>
      <c r="AP386" s="572"/>
      <c r="AQ386" s="568"/>
      <c r="AR386" s="569"/>
      <c r="AS386" s="569"/>
      <c r="AT386" s="569"/>
      <c r="AU386" s="570"/>
      <c r="AV386" s="571"/>
      <c r="AW386" s="571"/>
      <c r="AX386" s="572"/>
    </row>
    <row r="387" spans="1:50" ht="24" hidden="1" customHeight="1" x14ac:dyDescent="0.15">
      <c r="A387" s="567">
        <v>20</v>
      </c>
      <c r="B387" s="567">
        <v>1</v>
      </c>
      <c r="C387" s="569"/>
      <c r="D387" s="569"/>
      <c r="E387" s="569"/>
      <c r="F387" s="569"/>
      <c r="G387" s="569"/>
      <c r="H387" s="569"/>
      <c r="I387" s="569"/>
      <c r="J387" s="569"/>
      <c r="K387" s="569"/>
      <c r="L387" s="569"/>
      <c r="M387" s="569"/>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0"/>
      <c r="AL387" s="571"/>
      <c r="AM387" s="571"/>
      <c r="AN387" s="571"/>
      <c r="AO387" s="571"/>
      <c r="AP387" s="572"/>
      <c r="AQ387" s="568"/>
      <c r="AR387" s="569"/>
      <c r="AS387" s="569"/>
      <c r="AT387" s="569"/>
      <c r="AU387" s="570"/>
      <c r="AV387" s="571"/>
      <c r="AW387" s="571"/>
      <c r="AX387" s="572"/>
    </row>
    <row r="388" spans="1:50" ht="24" hidden="1" customHeight="1" x14ac:dyDescent="0.15">
      <c r="A388" s="567">
        <v>21</v>
      </c>
      <c r="B388" s="567">
        <v>1</v>
      </c>
      <c r="C388" s="569"/>
      <c r="D388" s="569"/>
      <c r="E388" s="569"/>
      <c r="F388" s="569"/>
      <c r="G388" s="569"/>
      <c r="H388" s="569"/>
      <c r="I388" s="569"/>
      <c r="J388" s="569"/>
      <c r="K388" s="569"/>
      <c r="L388" s="569"/>
      <c r="M388" s="569"/>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0"/>
      <c r="AL388" s="571"/>
      <c r="AM388" s="571"/>
      <c r="AN388" s="571"/>
      <c r="AO388" s="571"/>
      <c r="AP388" s="572"/>
      <c r="AQ388" s="568"/>
      <c r="AR388" s="569"/>
      <c r="AS388" s="569"/>
      <c r="AT388" s="569"/>
      <c r="AU388" s="570"/>
      <c r="AV388" s="571"/>
      <c r="AW388" s="571"/>
      <c r="AX388" s="572"/>
    </row>
    <row r="389" spans="1:50" ht="24" hidden="1" customHeight="1" x14ac:dyDescent="0.15">
      <c r="A389" s="567">
        <v>22</v>
      </c>
      <c r="B389" s="567">
        <v>1</v>
      </c>
      <c r="C389" s="569"/>
      <c r="D389" s="569"/>
      <c r="E389" s="569"/>
      <c r="F389" s="569"/>
      <c r="G389" s="569"/>
      <c r="H389" s="569"/>
      <c r="I389" s="569"/>
      <c r="J389" s="569"/>
      <c r="K389" s="569"/>
      <c r="L389" s="569"/>
      <c r="M389" s="569"/>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0"/>
      <c r="AL389" s="571"/>
      <c r="AM389" s="571"/>
      <c r="AN389" s="571"/>
      <c r="AO389" s="571"/>
      <c r="AP389" s="572"/>
      <c r="AQ389" s="568"/>
      <c r="AR389" s="569"/>
      <c r="AS389" s="569"/>
      <c r="AT389" s="569"/>
      <c r="AU389" s="570"/>
      <c r="AV389" s="571"/>
      <c r="AW389" s="571"/>
      <c r="AX389" s="572"/>
    </row>
    <row r="390" spans="1:50" ht="24" hidden="1" customHeight="1" x14ac:dyDescent="0.15">
      <c r="A390" s="567">
        <v>23</v>
      </c>
      <c r="B390" s="567">
        <v>1</v>
      </c>
      <c r="C390" s="569"/>
      <c r="D390" s="569"/>
      <c r="E390" s="569"/>
      <c r="F390" s="569"/>
      <c r="G390" s="569"/>
      <c r="H390" s="569"/>
      <c r="I390" s="569"/>
      <c r="J390" s="569"/>
      <c r="K390" s="569"/>
      <c r="L390" s="569"/>
      <c r="M390" s="569"/>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0"/>
      <c r="AL390" s="571"/>
      <c r="AM390" s="571"/>
      <c r="AN390" s="571"/>
      <c r="AO390" s="571"/>
      <c r="AP390" s="572"/>
      <c r="AQ390" s="568"/>
      <c r="AR390" s="569"/>
      <c r="AS390" s="569"/>
      <c r="AT390" s="569"/>
      <c r="AU390" s="570"/>
      <c r="AV390" s="571"/>
      <c r="AW390" s="571"/>
      <c r="AX390" s="572"/>
    </row>
    <row r="391" spans="1:50" ht="24" hidden="1" customHeight="1" x14ac:dyDescent="0.15">
      <c r="A391" s="567">
        <v>24</v>
      </c>
      <c r="B391" s="567">
        <v>1</v>
      </c>
      <c r="C391" s="569"/>
      <c r="D391" s="569"/>
      <c r="E391" s="569"/>
      <c r="F391" s="569"/>
      <c r="G391" s="569"/>
      <c r="H391" s="569"/>
      <c r="I391" s="569"/>
      <c r="J391" s="569"/>
      <c r="K391" s="569"/>
      <c r="L391" s="569"/>
      <c r="M391" s="569"/>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0"/>
      <c r="AL391" s="571"/>
      <c r="AM391" s="571"/>
      <c r="AN391" s="571"/>
      <c r="AO391" s="571"/>
      <c r="AP391" s="572"/>
      <c r="AQ391" s="568"/>
      <c r="AR391" s="569"/>
      <c r="AS391" s="569"/>
      <c r="AT391" s="569"/>
      <c r="AU391" s="570"/>
      <c r="AV391" s="571"/>
      <c r="AW391" s="571"/>
      <c r="AX391" s="572"/>
    </row>
    <row r="392" spans="1:50" ht="24" hidden="1" customHeight="1" x14ac:dyDescent="0.15">
      <c r="A392" s="567">
        <v>25</v>
      </c>
      <c r="B392" s="567">
        <v>1</v>
      </c>
      <c r="C392" s="569"/>
      <c r="D392" s="569"/>
      <c r="E392" s="569"/>
      <c r="F392" s="569"/>
      <c r="G392" s="569"/>
      <c r="H392" s="569"/>
      <c r="I392" s="569"/>
      <c r="J392" s="569"/>
      <c r="K392" s="569"/>
      <c r="L392" s="569"/>
      <c r="M392" s="569"/>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0"/>
      <c r="AL392" s="571"/>
      <c r="AM392" s="571"/>
      <c r="AN392" s="571"/>
      <c r="AO392" s="571"/>
      <c r="AP392" s="572"/>
      <c r="AQ392" s="568"/>
      <c r="AR392" s="569"/>
      <c r="AS392" s="569"/>
      <c r="AT392" s="569"/>
      <c r="AU392" s="570"/>
      <c r="AV392" s="571"/>
      <c r="AW392" s="571"/>
      <c r="AX392" s="572"/>
    </row>
    <row r="393" spans="1:50" ht="24" hidden="1" customHeight="1" x14ac:dyDescent="0.15">
      <c r="A393" s="567">
        <v>26</v>
      </c>
      <c r="B393" s="567">
        <v>1</v>
      </c>
      <c r="C393" s="569"/>
      <c r="D393" s="569"/>
      <c r="E393" s="569"/>
      <c r="F393" s="569"/>
      <c r="G393" s="569"/>
      <c r="H393" s="569"/>
      <c r="I393" s="569"/>
      <c r="J393" s="569"/>
      <c r="K393" s="569"/>
      <c r="L393" s="569"/>
      <c r="M393" s="569"/>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0"/>
      <c r="AL393" s="571"/>
      <c r="AM393" s="571"/>
      <c r="AN393" s="571"/>
      <c r="AO393" s="571"/>
      <c r="AP393" s="572"/>
      <c r="AQ393" s="568"/>
      <c r="AR393" s="569"/>
      <c r="AS393" s="569"/>
      <c r="AT393" s="569"/>
      <c r="AU393" s="570"/>
      <c r="AV393" s="571"/>
      <c r="AW393" s="571"/>
      <c r="AX393" s="572"/>
    </row>
    <row r="394" spans="1:50" ht="24" hidden="1" customHeight="1" x14ac:dyDescent="0.15">
      <c r="A394" s="567">
        <v>27</v>
      </c>
      <c r="B394" s="567">
        <v>1</v>
      </c>
      <c r="C394" s="569"/>
      <c r="D394" s="569"/>
      <c r="E394" s="569"/>
      <c r="F394" s="569"/>
      <c r="G394" s="569"/>
      <c r="H394" s="569"/>
      <c r="I394" s="569"/>
      <c r="J394" s="569"/>
      <c r="K394" s="569"/>
      <c r="L394" s="569"/>
      <c r="M394" s="569"/>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0"/>
      <c r="AL394" s="571"/>
      <c r="AM394" s="571"/>
      <c r="AN394" s="571"/>
      <c r="AO394" s="571"/>
      <c r="AP394" s="572"/>
      <c r="AQ394" s="568"/>
      <c r="AR394" s="569"/>
      <c r="AS394" s="569"/>
      <c r="AT394" s="569"/>
      <c r="AU394" s="570"/>
      <c r="AV394" s="571"/>
      <c r="AW394" s="571"/>
      <c r="AX394" s="572"/>
    </row>
    <row r="395" spans="1:50" ht="24" hidden="1" customHeight="1" x14ac:dyDescent="0.15">
      <c r="A395" s="567">
        <v>28</v>
      </c>
      <c r="B395" s="567">
        <v>1</v>
      </c>
      <c r="C395" s="569"/>
      <c r="D395" s="569"/>
      <c r="E395" s="569"/>
      <c r="F395" s="569"/>
      <c r="G395" s="569"/>
      <c r="H395" s="569"/>
      <c r="I395" s="569"/>
      <c r="J395" s="569"/>
      <c r="K395" s="569"/>
      <c r="L395" s="569"/>
      <c r="M395" s="569"/>
      <c r="N395" s="569"/>
      <c r="O395" s="569"/>
      <c r="P395" s="569"/>
      <c r="Q395" s="569"/>
      <c r="R395" s="569"/>
      <c r="S395" s="569"/>
      <c r="T395" s="569"/>
      <c r="U395" s="569"/>
      <c r="V395" s="569"/>
      <c r="W395" s="569"/>
      <c r="X395" s="569"/>
      <c r="Y395" s="569"/>
      <c r="Z395" s="569"/>
      <c r="AA395" s="569"/>
      <c r="AB395" s="569"/>
      <c r="AC395" s="569"/>
      <c r="AD395" s="569"/>
      <c r="AE395" s="569"/>
      <c r="AF395" s="569"/>
      <c r="AG395" s="569"/>
      <c r="AH395" s="569"/>
      <c r="AI395" s="569"/>
      <c r="AJ395" s="569"/>
      <c r="AK395" s="570"/>
      <c r="AL395" s="571"/>
      <c r="AM395" s="571"/>
      <c r="AN395" s="571"/>
      <c r="AO395" s="571"/>
      <c r="AP395" s="572"/>
      <c r="AQ395" s="568"/>
      <c r="AR395" s="569"/>
      <c r="AS395" s="569"/>
      <c r="AT395" s="569"/>
      <c r="AU395" s="570"/>
      <c r="AV395" s="571"/>
      <c r="AW395" s="571"/>
      <c r="AX395" s="572"/>
    </row>
    <row r="396" spans="1:50" ht="24" hidden="1" customHeight="1" x14ac:dyDescent="0.15">
      <c r="A396" s="567">
        <v>29</v>
      </c>
      <c r="B396" s="567">
        <v>1</v>
      </c>
      <c r="C396" s="569"/>
      <c r="D396" s="569"/>
      <c r="E396" s="569"/>
      <c r="F396" s="569"/>
      <c r="G396" s="569"/>
      <c r="H396" s="569"/>
      <c r="I396" s="569"/>
      <c r="J396" s="569"/>
      <c r="K396" s="569"/>
      <c r="L396" s="569"/>
      <c r="M396" s="569"/>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0"/>
      <c r="AL396" s="571"/>
      <c r="AM396" s="571"/>
      <c r="AN396" s="571"/>
      <c r="AO396" s="571"/>
      <c r="AP396" s="572"/>
      <c r="AQ396" s="568"/>
      <c r="AR396" s="569"/>
      <c r="AS396" s="569"/>
      <c r="AT396" s="569"/>
      <c r="AU396" s="570"/>
      <c r="AV396" s="571"/>
      <c r="AW396" s="571"/>
      <c r="AX396" s="572"/>
    </row>
    <row r="397" spans="1:50" ht="24" hidden="1" customHeight="1" x14ac:dyDescent="0.15">
      <c r="A397" s="567">
        <v>30</v>
      </c>
      <c r="B397" s="567">
        <v>1</v>
      </c>
      <c r="C397" s="569"/>
      <c r="D397" s="569"/>
      <c r="E397" s="569"/>
      <c r="F397" s="569"/>
      <c r="G397" s="569"/>
      <c r="H397" s="569"/>
      <c r="I397" s="569"/>
      <c r="J397" s="569"/>
      <c r="K397" s="569"/>
      <c r="L397" s="569"/>
      <c r="M397" s="569"/>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0"/>
      <c r="AL397" s="571"/>
      <c r="AM397" s="571"/>
      <c r="AN397" s="571"/>
      <c r="AO397" s="571"/>
      <c r="AP397" s="572"/>
      <c r="AQ397" s="568"/>
      <c r="AR397" s="569"/>
      <c r="AS397" s="569"/>
      <c r="AT397" s="569"/>
      <c r="AU397" s="570"/>
      <c r="AV397" s="571"/>
      <c r="AW397" s="571"/>
      <c r="AX397" s="572"/>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7"/>
      <c r="B400" s="567"/>
      <c r="C400" s="232" t="s">
        <v>365</v>
      </c>
      <c r="D400" s="232"/>
      <c r="E400" s="232"/>
      <c r="F400" s="232"/>
      <c r="G400" s="232"/>
      <c r="H400" s="232"/>
      <c r="I400" s="232"/>
      <c r="J400" s="232"/>
      <c r="K400" s="232"/>
      <c r="L400" s="232"/>
      <c r="M400" s="232" t="s">
        <v>366</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3" t="s">
        <v>367</v>
      </c>
      <c r="AL400" s="232"/>
      <c r="AM400" s="232"/>
      <c r="AN400" s="232"/>
      <c r="AO400" s="232"/>
      <c r="AP400" s="232"/>
      <c r="AQ400" s="232" t="s">
        <v>23</v>
      </c>
      <c r="AR400" s="232"/>
      <c r="AS400" s="232"/>
      <c r="AT400" s="232"/>
      <c r="AU400" s="83" t="s">
        <v>24</v>
      </c>
      <c r="AV400" s="84"/>
      <c r="AW400" s="84"/>
      <c r="AX400" s="574"/>
    </row>
    <row r="401" spans="1:50" ht="24" hidden="1" customHeight="1" x14ac:dyDescent="0.15">
      <c r="A401" s="567">
        <v>1</v>
      </c>
      <c r="B401" s="567">
        <v>1</v>
      </c>
      <c r="C401" s="569"/>
      <c r="D401" s="569"/>
      <c r="E401" s="569"/>
      <c r="F401" s="569"/>
      <c r="G401" s="569"/>
      <c r="H401" s="569"/>
      <c r="I401" s="569"/>
      <c r="J401" s="569"/>
      <c r="K401" s="569"/>
      <c r="L401" s="569"/>
      <c r="M401" s="569"/>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0"/>
      <c r="AL401" s="571"/>
      <c r="AM401" s="571"/>
      <c r="AN401" s="571"/>
      <c r="AO401" s="571"/>
      <c r="AP401" s="572"/>
      <c r="AQ401" s="568"/>
      <c r="AR401" s="569"/>
      <c r="AS401" s="569"/>
      <c r="AT401" s="569"/>
      <c r="AU401" s="570"/>
      <c r="AV401" s="571"/>
      <c r="AW401" s="571"/>
      <c r="AX401" s="572"/>
    </row>
    <row r="402" spans="1:50" ht="24" hidden="1" customHeight="1" x14ac:dyDescent="0.15">
      <c r="A402" s="567">
        <v>2</v>
      </c>
      <c r="B402" s="567">
        <v>1</v>
      </c>
      <c r="C402" s="569"/>
      <c r="D402" s="569"/>
      <c r="E402" s="569"/>
      <c r="F402" s="569"/>
      <c r="G402" s="569"/>
      <c r="H402" s="569"/>
      <c r="I402" s="569"/>
      <c r="J402" s="569"/>
      <c r="K402" s="569"/>
      <c r="L402" s="569"/>
      <c r="M402" s="569"/>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0"/>
      <c r="AL402" s="571"/>
      <c r="AM402" s="571"/>
      <c r="AN402" s="571"/>
      <c r="AO402" s="571"/>
      <c r="AP402" s="572"/>
      <c r="AQ402" s="568"/>
      <c r="AR402" s="569"/>
      <c r="AS402" s="569"/>
      <c r="AT402" s="569"/>
      <c r="AU402" s="570"/>
      <c r="AV402" s="571"/>
      <c r="AW402" s="571"/>
      <c r="AX402" s="572"/>
    </row>
    <row r="403" spans="1:50" ht="24" hidden="1" customHeight="1" x14ac:dyDescent="0.15">
      <c r="A403" s="567">
        <v>3</v>
      </c>
      <c r="B403" s="567">
        <v>1</v>
      </c>
      <c r="C403" s="569"/>
      <c r="D403" s="569"/>
      <c r="E403" s="569"/>
      <c r="F403" s="569"/>
      <c r="G403" s="569"/>
      <c r="H403" s="569"/>
      <c r="I403" s="569"/>
      <c r="J403" s="569"/>
      <c r="K403" s="569"/>
      <c r="L403" s="569"/>
      <c r="M403" s="569"/>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0"/>
      <c r="AL403" s="571"/>
      <c r="AM403" s="571"/>
      <c r="AN403" s="571"/>
      <c r="AO403" s="571"/>
      <c r="AP403" s="572"/>
      <c r="AQ403" s="568"/>
      <c r="AR403" s="569"/>
      <c r="AS403" s="569"/>
      <c r="AT403" s="569"/>
      <c r="AU403" s="570"/>
      <c r="AV403" s="571"/>
      <c r="AW403" s="571"/>
      <c r="AX403" s="572"/>
    </row>
    <row r="404" spans="1:50" ht="24" hidden="1" customHeight="1" x14ac:dyDescent="0.15">
      <c r="A404" s="567">
        <v>4</v>
      </c>
      <c r="B404" s="567">
        <v>1</v>
      </c>
      <c r="C404" s="569"/>
      <c r="D404" s="569"/>
      <c r="E404" s="569"/>
      <c r="F404" s="569"/>
      <c r="G404" s="569"/>
      <c r="H404" s="569"/>
      <c r="I404" s="569"/>
      <c r="J404" s="569"/>
      <c r="K404" s="569"/>
      <c r="L404" s="569"/>
      <c r="M404" s="569"/>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0"/>
      <c r="AL404" s="571"/>
      <c r="AM404" s="571"/>
      <c r="AN404" s="571"/>
      <c r="AO404" s="571"/>
      <c r="AP404" s="572"/>
      <c r="AQ404" s="568"/>
      <c r="AR404" s="569"/>
      <c r="AS404" s="569"/>
      <c r="AT404" s="569"/>
      <c r="AU404" s="570"/>
      <c r="AV404" s="571"/>
      <c r="AW404" s="571"/>
      <c r="AX404" s="572"/>
    </row>
    <row r="405" spans="1:50" ht="24" hidden="1" customHeight="1" x14ac:dyDescent="0.15">
      <c r="A405" s="567">
        <v>5</v>
      </c>
      <c r="B405" s="567">
        <v>1</v>
      </c>
      <c r="C405" s="569"/>
      <c r="D405" s="569"/>
      <c r="E405" s="569"/>
      <c r="F405" s="569"/>
      <c r="G405" s="569"/>
      <c r="H405" s="569"/>
      <c r="I405" s="569"/>
      <c r="J405" s="569"/>
      <c r="K405" s="569"/>
      <c r="L405" s="569"/>
      <c r="M405" s="569"/>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0"/>
      <c r="AL405" s="571"/>
      <c r="AM405" s="571"/>
      <c r="AN405" s="571"/>
      <c r="AO405" s="571"/>
      <c r="AP405" s="572"/>
      <c r="AQ405" s="568"/>
      <c r="AR405" s="569"/>
      <c r="AS405" s="569"/>
      <c r="AT405" s="569"/>
      <c r="AU405" s="570"/>
      <c r="AV405" s="571"/>
      <c r="AW405" s="571"/>
      <c r="AX405" s="572"/>
    </row>
    <row r="406" spans="1:50" ht="24" hidden="1" customHeight="1" x14ac:dyDescent="0.15">
      <c r="A406" s="567">
        <v>6</v>
      </c>
      <c r="B406" s="567">
        <v>1</v>
      </c>
      <c r="C406" s="569"/>
      <c r="D406" s="569"/>
      <c r="E406" s="569"/>
      <c r="F406" s="569"/>
      <c r="G406" s="569"/>
      <c r="H406" s="569"/>
      <c r="I406" s="569"/>
      <c r="J406" s="569"/>
      <c r="K406" s="569"/>
      <c r="L406" s="569"/>
      <c r="M406" s="569"/>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0"/>
      <c r="AL406" s="571"/>
      <c r="AM406" s="571"/>
      <c r="AN406" s="571"/>
      <c r="AO406" s="571"/>
      <c r="AP406" s="572"/>
      <c r="AQ406" s="568"/>
      <c r="AR406" s="569"/>
      <c r="AS406" s="569"/>
      <c r="AT406" s="569"/>
      <c r="AU406" s="570"/>
      <c r="AV406" s="571"/>
      <c r="AW406" s="571"/>
      <c r="AX406" s="572"/>
    </row>
    <row r="407" spans="1:50" ht="24" hidden="1" customHeight="1" x14ac:dyDescent="0.15">
      <c r="A407" s="567">
        <v>7</v>
      </c>
      <c r="B407" s="567">
        <v>1</v>
      </c>
      <c r="C407" s="569"/>
      <c r="D407" s="569"/>
      <c r="E407" s="569"/>
      <c r="F407" s="569"/>
      <c r="G407" s="569"/>
      <c r="H407" s="569"/>
      <c r="I407" s="569"/>
      <c r="J407" s="569"/>
      <c r="K407" s="569"/>
      <c r="L407" s="569"/>
      <c r="M407" s="569"/>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0"/>
      <c r="AL407" s="571"/>
      <c r="AM407" s="571"/>
      <c r="AN407" s="571"/>
      <c r="AO407" s="571"/>
      <c r="AP407" s="572"/>
      <c r="AQ407" s="568"/>
      <c r="AR407" s="569"/>
      <c r="AS407" s="569"/>
      <c r="AT407" s="569"/>
      <c r="AU407" s="570"/>
      <c r="AV407" s="571"/>
      <c r="AW407" s="571"/>
      <c r="AX407" s="572"/>
    </row>
    <row r="408" spans="1:50" ht="24" hidden="1" customHeight="1" x14ac:dyDescent="0.15">
      <c r="A408" s="567">
        <v>8</v>
      </c>
      <c r="B408" s="567">
        <v>1</v>
      </c>
      <c r="C408" s="569"/>
      <c r="D408" s="569"/>
      <c r="E408" s="569"/>
      <c r="F408" s="569"/>
      <c r="G408" s="569"/>
      <c r="H408" s="569"/>
      <c r="I408" s="569"/>
      <c r="J408" s="569"/>
      <c r="K408" s="569"/>
      <c r="L408" s="569"/>
      <c r="M408" s="569"/>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0"/>
      <c r="AL408" s="571"/>
      <c r="AM408" s="571"/>
      <c r="AN408" s="571"/>
      <c r="AO408" s="571"/>
      <c r="AP408" s="572"/>
      <c r="AQ408" s="568"/>
      <c r="AR408" s="569"/>
      <c r="AS408" s="569"/>
      <c r="AT408" s="569"/>
      <c r="AU408" s="570"/>
      <c r="AV408" s="571"/>
      <c r="AW408" s="571"/>
      <c r="AX408" s="572"/>
    </row>
    <row r="409" spans="1:50" ht="24" hidden="1" customHeight="1" x14ac:dyDescent="0.15">
      <c r="A409" s="567">
        <v>9</v>
      </c>
      <c r="B409" s="567">
        <v>1</v>
      </c>
      <c r="C409" s="569"/>
      <c r="D409" s="569"/>
      <c r="E409" s="569"/>
      <c r="F409" s="569"/>
      <c r="G409" s="569"/>
      <c r="H409" s="569"/>
      <c r="I409" s="569"/>
      <c r="J409" s="569"/>
      <c r="K409" s="569"/>
      <c r="L409" s="569"/>
      <c r="M409" s="569"/>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0"/>
      <c r="AL409" s="571"/>
      <c r="AM409" s="571"/>
      <c r="AN409" s="571"/>
      <c r="AO409" s="571"/>
      <c r="AP409" s="572"/>
      <c r="AQ409" s="568"/>
      <c r="AR409" s="569"/>
      <c r="AS409" s="569"/>
      <c r="AT409" s="569"/>
      <c r="AU409" s="570"/>
      <c r="AV409" s="571"/>
      <c r="AW409" s="571"/>
      <c r="AX409" s="572"/>
    </row>
    <row r="410" spans="1:50" ht="24" hidden="1" customHeight="1" x14ac:dyDescent="0.15">
      <c r="A410" s="567">
        <v>10</v>
      </c>
      <c r="B410" s="567">
        <v>1</v>
      </c>
      <c r="C410" s="569"/>
      <c r="D410" s="569"/>
      <c r="E410" s="569"/>
      <c r="F410" s="569"/>
      <c r="G410" s="569"/>
      <c r="H410" s="569"/>
      <c r="I410" s="569"/>
      <c r="J410" s="569"/>
      <c r="K410" s="569"/>
      <c r="L410" s="569"/>
      <c r="M410" s="569"/>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0"/>
      <c r="AL410" s="571"/>
      <c r="AM410" s="571"/>
      <c r="AN410" s="571"/>
      <c r="AO410" s="571"/>
      <c r="AP410" s="572"/>
      <c r="AQ410" s="568"/>
      <c r="AR410" s="569"/>
      <c r="AS410" s="569"/>
      <c r="AT410" s="569"/>
      <c r="AU410" s="570"/>
      <c r="AV410" s="571"/>
      <c r="AW410" s="571"/>
      <c r="AX410" s="572"/>
    </row>
    <row r="411" spans="1:50" ht="24" hidden="1" customHeight="1" x14ac:dyDescent="0.15">
      <c r="A411" s="567">
        <v>11</v>
      </c>
      <c r="B411" s="567">
        <v>1</v>
      </c>
      <c r="C411" s="569"/>
      <c r="D411" s="569"/>
      <c r="E411" s="569"/>
      <c r="F411" s="569"/>
      <c r="G411" s="569"/>
      <c r="H411" s="569"/>
      <c r="I411" s="569"/>
      <c r="J411" s="569"/>
      <c r="K411" s="569"/>
      <c r="L411" s="569"/>
      <c r="M411" s="569"/>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0"/>
      <c r="AL411" s="571"/>
      <c r="AM411" s="571"/>
      <c r="AN411" s="571"/>
      <c r="AO411" s="571"/>
      <c r="AP411" s="572"/>
      <c r="AQ411" s="568"/>
      <c r="AR411" s="569"/>
      <c r="AS411" s="569"/>
      <c r="AT411" s="569"/>
      <c r="AU411" s="570"/>
      <c r="AV411" s="571"/>
      <c r="AW411" s="571"/>
      <c r="AX411" s="572"/>
    </row>
    <row r="412" spans="1:50" ht="24" hidden="1" customHeight="1" x14ac:dyDescent="0.15">
      <c r="A412" s="567">
        <v>12</v>
      </c>
      <c r="B412" s="567">
        <v>1</v>
      </c>
      <c r="C412" s="569"/>
      <c r="D412" s="569"/>
      <c r="E412" s="569"/>
      <c r="F412" s="569"/>
      <c r="G412" s="569"/>
      <c r="H412" s="569"/>
      <c r="I412" s="569"/>
      <c r="J412" s="569"/>
      <c r="K412" s="569"/>
      <c r="L412" s="569"/>
      <c r="M412" s="569"/>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0"/>
      <c r="AL412" s="571"/>
      <c r="AM412" s="571"/>
      <c r="AN412" s="571"/>
      <c r="AO412" s="571"/>
      <c r="AP412" s="572"/>
      <c r="AQ412" s="568"/>
      <c r="AR412" s="569"/>
      <c r="AS412" s="569"/>
      <c r="AT412" s="569"/>
      <c r="AU412" s="570"/>
      <c r="AV412" s="571"/>
      <c r="AW412" s="571"/>
      <c r="AX412" s="572"/>
    </row>
    <row r="413" spans="1:50" ht="24" hidden="1" customHeight="1" x14ac:dyDescent="0.15">
      <c r="A413" s="567">
        <v>13</v>
      </c>
      <c r="B413" s="567">
        <v>1</v>
      </c>
      <c r="C413" s="569"/>
      <c r="D413" s="569"/>
      <c r="E413" s="569"/>
      <c r="F413" s="569"/>
      <c r="G413" s="569"/>
      <c r="H413" s="569"/>
      <c r="I413" s="569"/>
      <c r="J413" s="569"/>
      <c r="K413" s="569"/>
      <c r="L413" s="569"/>
      <c r="M413" s="569"/>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0"/>
      <c r="AL413" s="571"/>
      <c r="AM413" s="571"/>
      <c r="AN413" s="571"/>
      <c r="AO413" s="571"/>
      <c r="AP413" s="572"/>
      <c r="AQ413" s="568"/>
      <c r="AR413" s="569"/>
      <c r="AS413" s="569"/>
      <c r="AT413" s="569"/>
      <c r="AU413" s="570"/>
      <c r="AV413" s="571"/>
      <c r="AW413" s="571"/>
      <c r="AX413" s="572"/>
    </row>
    <row r="414" spans="1:50" ht="24" hidden="1" customHeight="1" x14ac:dyDescent="0.15">
      <c r="A414" s="567">
        <v>14</v>
      </c>
      <c r="B414" s="567">
        <v>1</v>
      </c>
      <c r="C414" s="569"/>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0"/>
      <c r="AL414" s="571"/>
      <c r="AM414" s="571"/>
      <c r="AN414" s="571"/>
      <c r="AO414" s="571"/>
      <c r="AP414" s="572"/>
      <c r="AQ414" s="568"/>
      <c r="AR414" s="569"/>
      <c r="AS414" s="569"/>
      <c r="AT414" s="569"/>
      <c r="AU414" s="570"/>
      <c r="AV414" s="571"/>
      <c r="AW414" s="571"/>
      <c r="AX414" s="572"/>
    </row>
    <row r="415" spans="1:50" ht="24" hidden="1" customHeight="1" x14ac:dyDescent="0.15">
      <c r="A415" s="567">
        <v>15</v>
      </c>
      <c r="B415" s="567">
        <v>1</v>
      </c>
      <c r="C415" s="569"/>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0"/>
      <c r="AL415" s="571"/>
      <c r="AM415" s="571"/>
      <c r="AN415" s="571"/>
      <c r="AO415" s="571"/>
      <c r="AP415" s="572"/>
      <c r="AQ415" s="568"/>
      <c r="AR415" s="569"/>
      <c r="AS415" s="569"/>
      <c r="AT415" s="569"/>
      <c r="AU415" s="570"/>
      <c r="AV415" s="571"/>
      <c r="AW415" s="571"/>
      <c r="AX415" s="572"/>
    </row>
    <row r="416" spans="1:50" ht="24" hidden="1" customHeight="1" x14ac:dyDescent="0.15">
      <c r="A416" s="567">
        <v>16</v>
      </c>
      <c r="B416" s="567">
        <v>1</v>
      </c>
      <c r="C416" s="569"/>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0"/>
      <c r="AL416" s="571"/>
      <c r="AM416" s="571"/>
      <c r="AN416" s="571"/>
      <c r="AO416" s="571"/>
      <c r="AP416" s="572"/>
      <c r="AQ416" s="568"/>
      <c r="AR416" s="569"/>
      <c r="AS416" s="569"/>
      <c r="AT416" s="569"/>
      <c r="AU416" s="570"/>
      <c r="AV416" s="571"/>
      <c r="AW416" s="571"/>
      <c r="AX416" s="572"/>
    </row>
    <row r="417" spans="1:50" ht="24" hidden="1" customHeight="1" x14ac:dyDescent="0.15">
      <c r="A417" s="567">
        <v>17</v>
      </c>
      <c r="B417" s="567">
        <v>1</v>
      </c>
      <c r="C417" s="569"/>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0"/>
      <c r="AL417" s="571"/>
      <c r="AM417" s="571"/>
      <c r="AN417" s="571"/>
      <c r="AO417" s="571"/>
      <c r="AP417" s="572"/>
      <c r="AQ417" s="568"/>
      <c r="AR417" s="569"/>
      <c r="AS417" s="569"/>
      <c r="AT417" s="569"/>
      <c r="AU417" s="570"/>
      <c r="AV417" s="571"/>
      <c r="AW417" s="571"/>
      <c r="AX417" s="572"/>
    </row>
    <row r="418" spans="1:50" ht="24" hidden="1" customHeight="1" x14ac:dyDescent="0.15">
      <c r="A418" s="567">
        <v>18</v>
      </c>
      <c r="B418" s="567">
        <v>1</v>
      </c>
      <c r="C418" s="569"/>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0"/>
      <c r="AL418" s="571"/>
      <c r="AM418" s="571"/>
      <c r="AN418" s="571"/>
      <c r="AO418" s="571"/>
      <c r="AP418" s="572"/>
      <c r="AQ418" s="568"/>
      <c r="AR418" s="569"/>
      <c r="AS418" s="569"/>
      <c r="AT418" s="569"/>
      <c r="AU418" s="570"/>
      <c r="AV418" s="571"/>
      <c r="AW418" s="571"/>
      <c r="AX418" s="572"/>
    </row>
    <row r="419" spans="1:50" ht="24" hidden="1" customHeight="1" x14ac:dyDescent="0.15">
      <c r="A419" s="567">
        <v>19</v>
      </c>
      <c r="B419" s="567">
        <v>1</v>
      </c>
      <c r="C419" s="569"/>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0"/>
      <c r="AL419" s="571"/>
      <c r="AM419" s="571"/>
      <c r="AN419" s="571"/>
      <c r="AO419" s="571"/>
      <c r="AP419" s="572"/>
      <c r="AQ419" s="568"/>
      <c r="AR419" s="569"/>
      <c r="AS419" s="569"/>
      <c r="AT419" s="569"/>
      <c r="AU419" s="570"/>
      <c r="AV419" s="571"/>
      <c r="AW419" s="571"/>
      <c r="AX419" s="572"/>
    </row>
    <row r="420" spans="1:50" ht="24" hidden="1" customHeight="1" x14ac:dyDescent="0.15">
      <c r="A420" s="567">
        <v>20</v>
      </c>
      <c r="B420" s="567">
        <v>1</v>
      </c>
      <c r="C420" s="569"/>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0"/>
      <c r="AL420" s="571"/>
      <c r="AM420" s="571"/>
      <c r="AN420" s="571"/>
      <c r="AO420" s="571"/>
      <c r="AP420" s="572"/>
      <c r="AQ420" s="568"/>
      <c r="AR420" s="569"/>
      <c r="AS420" s="569"/>
      <c r="AT420" s="569"/>
      <c r="AU420" s="570"/>
      <c r="AV420" s="571"/>
      <c r="AW420" s="571"/>
      <c r="AX420" s="572"/>
    </row>
    <row r="421" spans="1:50" ht="24" hidden="1" customHeight="1" x14ac:dyDescent="0.15">
      <c r="A421" s="567">
        <v>21</v>
      </c>
      <c r="B421" s="567">
        <v>1</v>
      </c>
      <c r="C421" s="569"/>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0"/>
      <c r="AL421" s="571"/>
      <c r="AM421" s="571"/>
      <c r="AN421" s="571"/>
      <c r="AO421" s="571"/>
      <c r="AP421" s="572"/>
      <c r="AQ421" s="568"/>
      <c r="AR421" s="569"/>
      <c r="AS421" s="569"/>
      <c r="AT421" s="569"/>
      <c r="AU421" s="570"/>
      <c r="AV421" s="571"/>
      <c r="AW421" s="571"/>
      <c r="AX421" s="572"/>
    </row>
    <row r="422" spans="1:50" ht="24" hidden="1" customHeight="1" x14ac:dyDescent="0.15">
      <c r="A422" s="567">
        <v>22</v>
      </c>
      <c r="B422" s="567">
        <v>1</v>
      </c>
      <c r="C422" s="569"/>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0"/>
      <c r="AL422" s="571"/>
      <c r="AM422" s="571"/>
      <c r="AN422" s="571"/>
      <c r="AO422" s="571"/>
      <c r="AP422" s="572"/>
      <c r="AQ422" s="568"/>
      <c r="AR422" s="569"/>
      <c r="AS422" s="569"/>
      <c r="AT422" s="569"/>
      <c r="AU422" s="570"/>
      <c r="AV422" s="571"/>
      <c r="AW422" s="571"/>
      <c r="AX422" s="572"/>
    </row>
    <row r="423" spans="1:50" ht="24" hidden="1" customHeight="1" x14ac:dyDescent="0.15">
      <c r="A423" s="567">
        <v>23</v>
      </c>
      <c r="B423" s="567">
        <v>1</v>
      </c>
      <c r="C423" s="569"/>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0"/>
      <c r="AL423" s="571"/>
      <c r="AM423" s="571"/>
      <c r="AN423" s="571"/>
      <c r="AO423" s="571"/>
      <c r="AP423" s="572"/>
      <c r="AQ423" s="568"/>
      <c r="AR423" s="569"/>
      <c r="AS423" s="569"/>
      <c r="AT423" s="569"/>
      <c r="AU423" s="570"/>
      <c r="AV423" s="571"/>
      <c r="AW423" s="571"/>
      <c r="AX423" s="572"/>
    </row>
    <row r="424" spans="1:50" ht="24" hidden="1" customHeight="1" x14ac:dyDescent="0.15">
      <c r="A424" s="567">
        <v>24</v>
      </c>
      <c r="B424" s="567">
        <v>1</v>
      </c>
      <c r="C424" s="569"/>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0"/>
      <c r="AL424" s="571"/>
      <c r="AM424" s="571"/>
      <c r="AN424" s="571"/>
      <c r="AO424" s="571"/>
      <c r="AP424" s="572"/>
      <c r="AQ424" s="568"/>
      <c r="AR424" s="569"/>
      <c r="AS424" s="569"/>
      <c r="AT424" s="569"/>
      <c r="AU424" s="570"/>
      <c r="AV424" s="571"/>
      <c r="AW424" s="571"/>
      <c r="AX424" s="572"/>
    </row>
    <row r="425" spans="1:50" ht="24" hidden="1" customHeight="1" x14ac:dyDescent="0.15">
      <c r="A425" s="567">
        <v>25</v>
      </c>
      <c r="B425" s="567">
        <v>1</v>
      </c>
      <c r="C425" s="569"/>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0"/>
      <c r="AL425" s="571"/>
      <c r="AM425" s="571"/>
      <c r="AN425" s="571"/>
      <c r="AO425" s="571"/>
      <c r="AP425" s="572"/>
      <c r="AQ425" s="568"/>
      <c r="AR425" s="569"/>
      <c r="AS425" s="569"/>
      <c r="AT425" s="569"/>
      <c r="AU425" s="570"/>
      <c r="AV425" s="571"/>
      <c r="AW425" s="571"/>
      <c r="AX425" s="572"/>
    </row>
    <row r="426" spans="1:50" ht="24" hidden="1" customHeight="1" x14ac:dyDescent="0.15">
      <c r="A426" s="567">
        <v>26</v>
      </c>
      <c r="B426" s="567">
        <v>1</v>
      </c>
      <c r="C426" s="569"/>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0"/>
      <c r="AL426" s="571"/>
      <c r="AM426" s="571"/>
      <c r="AN426" s="571"/>
      <c r="AO426" s="571"/>
      <c r="AP426" s="572"/>
      <c r="AQ426" s="568"/>
      <c r="AR426" s="569"/>
      <c r="AS426" s="569"/>
      <c r="AT426" s="569"/>
      <c r="AU426" s="570"/>
      <c r="AV426" s="571"/>
      <c r="AW426" s="571"/>
      <c r="AX426" s="572"/>
    </row>
    <row r="427" spans="1:50" ht="24" hidden="1" customHeight="1" x14ac:dyDescent="0.15">
      <c r="A427" s="567">
        <v>27</v>
      </c>
      <c r="B427" s="567">
        <v>1</v>
      </c>
      <c r="C427" s="569"/>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0"/>
      <c r="AL427" s="571"/>
      <c r="AM427" s="571"/>
      <c r="AN427" s="571"/>
      <c r="AO427" s="571"/>
      <c r="AP427" s="572"/>
      <c r="AQ427" s="568"/>
      <c r="AR427" s="569"/>
      <c r="AS427" s="569"/>
      <c r="AT427" s="569"/>
      <c r="AU427" s="570"/>
      <c r="AV427" s="571"/>
      <c r="AW427" s="571"/>
      <c r="AX427" s="572"/>
    </row>
    <row r="428" spans="1:50" ht="24" hidden="1" customHeight="1" x14ac:dyDescent="0.15">
      <c r="A428" s="567">
        <v>28</v>
      </c>
      <c r="B428" s="567">
        <v>1</v>
      </c>
      <c r="C428" s="569"/>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0"/>
      <c r="AL428" s="571"/>
      <c r="AM428" s="571"/>
      <c r="AN428" s="571"/>
      <c r="AO428" s="571"/>
      <c r="AP428" s="572"/>
      <c r="AQ428" s="568"/>
      <c r="AR428" s="569"/>
      <c r="AS428" s="569"/>
      <c r="AT428" s="569"/>
      <c r="AU428" s="570"/>
      <c r="AV428" s="571"/>
      <c r="AW428" s="571"/>
      <c r="AX428" s="572"/>
    </row>
    <row r="429" spans="1:50" ht="24" hidden="1" customHeight="1" x14ac:dyDescent="0.15">
      <c r="A429" s="567">
        <v>29</v>
      </c>
      <c r="B429" s="567">
        <v>1</v>
      </c>
      <c r="C429" s="569"/>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0"/>
      <c r="AL429" s="571"/>
      <c r="AM429" s="571"/>
      <c r="AN429" s="571"/>
      <c r="AO429" s="571"/>
      <c r="AP429" s="572"/>
      <c r="AQ429" s="568"/>
      <c r="AR429" s="569"/>
      <c r="AS429" s="569"/>
      <c r="AT429" s="569"/>
      <c r="AU429" s="570"/>
      <c r="AV429" s="571"/>
      <c r="AW429" s="571"/>
      <c r="AX429" s="572"/>
    </row>
    <row r="430" spans="1:50" ht="24" hidden="1" customHeight="1" x14ac:dyDescent="0.15">
      <c r="A430" s="567">
        <v>30</v>
      </c>
      <c r="B430" s="567">
        <v>1</v>
      </c>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0"/>
      <c r="AL430" s="571"/>
      <c r="AM430" s="571"/>
      <c r="AN430" s="571"/>
      <c r="AO430" s="571"/>
      <c r="AP430" s="572"/>
      <c r="AQ430" s="568"/>
      <c r="AR430" s="569"/>
      <c r="AS430" s="569"/>
      <c r="AT430" s="569"/>
      <c r="AU430" s="570"/>
      <c r="AV430" s="571"/>
      <c r="AW430" s="571"/>
      <c r="AX430" s="572"/>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232" t="s">
        <v>365</v>
      </c>
      <c r="D433" s="232"/>
      <c r="E433" s="232"/>
      <c r="F433" s="232"/>
      <c r="G433" s="232"/>
      <c r="H433" s="232"/>
      <c r="I433" s="232"/>
      <c r="J433" s="232"/>
      <c r="K433" s="232"/>
      <c r="L433" s="232"/>
      <c r="M433" s="232" t="s">
        <v>366</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3" t="s">
        <v>367</v>
      </c>
      <c r="AL433" s="232"/>
      <c r="AM433" s="232"/>
      <c r="AN433" s="232"/>
      <c r="AO433" s="232"/>
      <c r="AP433" s="232"/>
      <c r="AQ433" s="232" t="s">
        <v>23</v>
      </c>
      <c r="AR433" s="232"/>
      <c r="AS433" s="232"/>
      <c r="AT433" s="232"/>
      <c r="AU433" s="83" t="s">
        <v>24</v>
      </c>
      <c r="AV433" s="84"/>
      <c r="AW433" s="84"/>
      <c r="AX433" s="574"/>
    </row>
    <row r="434" spans="1:50" ht="24" hidden="1" customHeight="1" x14ac:dyDescent="0.15">
      <c r="A434" s="567">
        <v>1</v>
      </c>
      <c r="B434" s="567">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0"/>
      <c r="AL434" s="571"/>
      <c r="AM434" s="571"/>
      <c r="AN434" s="571"/>
      <c r="AO434" s="571"/>
      <c r="AP434" s="572"/>
      <c r="AQ434" s="568"/>
      <c r="AR434" s="569"/>
      <c r="AS434" s="569"/>
      <c r="AT434" s="569"/>
      <c r="AU434" s="570"/>
      <c r="AV434" s="571"/>
      <c r="AW434" s="571"/>
      <c r="AX434" s="572"/>
    </row>
    <row r="435" spans="1:50" ht="24" hidden="1" customHeight="1" x14ac:dyDescent="0.15">
      <c r="A435" s="567">
        <v>2</v>
      </c>
      <c r="B435" s="567">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0"/>
      <c r="AL435" s="571"/>
      <c r="AM435" s="571"/>
      <c r="AN435" s="571"/>
      <c r="AO435" s="571"/>
      <c r="AP435" s="572"/>
      <c r="AQ435" s="568"/>
      <c r="AR435" s="569"/>
      <c r="AS435" s="569"/>
      <c r="AT435" s="569"/>
      <c r="AU435" s="570"/>
      <c r="AV435" s="571"/>
      <c r="AW435" s="571"/>
      <c r="AX435" s="572"/>
    </row>
    <row r="436" spans="1:50" ht="24" hidden="1" customHeight="1" x14ac:dyDescent="0.15">
      <c r="A436" s="567">
        <v>3</v>
      </c>
      <c r="B436" s="567">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0"/>
      <c r="AL436" s="571"/>
      <c r="AM436" s="571"/>
      <c r="AN436" s="571"/>
      <c r="AO436" s="571"/>
      <c r="AP436" s="572"/>
      <c r="AQ436" s="568"/>
      <c r="AR436" s="569"/>
      <c r="AS436" s="569"/>
      <c r="AT436" s="569"/>
      <c r="AU436" s="570"/>
      <c r="AV436" s="571"/>
      <c r="AW436" s="571"/>
      <c r="AX436" s="572"/>
    </row>
    <row r="437" spans="1:50" ht="24" hidden="1" customHeight="1" x14ac:dyDescent="0.15">
      <c r="A437" s="567">
        <v>4</v>
      </c>
      <c r="B437" s="567">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0"/>
      <c r="AL437" s="571"/>
      <c r="AM437" s="571"/>
      <c r="AN437" s="571"/>
      <c r="AO437" s="571"/>
      <c r="AP437" s="572"/>
      <c r="AQ437" s="568"/>
      <c r="AR437" s="569"/>
      <c r="AS437" s="569"/>
      <c r="AT437" s="569"/>
      <c r="AU437" s="570"/>
      <c r="AV437" s="571"/>
      <c r="AW437" s="571"/>
      <c r="AX437" s="572"/>
    </row>
    <row r="438" spans="1:50" ht="24" hidden="1" customHeight="1" x14ac:dyDescent="0.15">
      <c r="A438" s="567">
        <v>5</v>
      </c>
      <c r="B438" s="567">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0"/>
      <c r="AL438" s="571"/>
      <c r="AM438" s="571"/>
      <c r="AN438" s="571"/>
      <c r="AO438" s="571"/>
      <c r="AP438" s="572"/>
      <c r="AQ438" s="568"/>
      <c r="AR438" s="569"/>
      <c r="AS438" s="569"/>
      <c r="AT438" s="569"/>
      <c r="AU438" s="570"/>
      <c r="AV438" s="571"/>
      <c r="AW438" s="571"/>
      <c r="AX438" s="572"/>
    </row>
    <row r="439" spans="1:50" ht="24" hidden="1" customHeight="1" x14ac:dyDescent="0.15">
      <c r="A439" s="567">
        <v>6</v>
      </c>
      <c r="B439" s="567">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0"/>
      <c r="AL439" s="571"/>
      <c r="AM439" s="571"/>
      <c r="AN439" s="571"/>
      <c r="AO439" s="571"/>
      <c r="AP439" s="572"/>
      <c r="AQ439" s="568"/>
      <c r="AR439" s="569"/>
      <c r="AS439" s="569"/>
      <c r="AT439" s="569"/>
      <c r="AU439" s="570"/>
      <c r="AV439" s="571"/>
      <c r="AW439" s="571"/>
      <c r="AX439" s="572"/>
    </row>
    <row r="440" spans="1:50" ht="24" hidden="1" customHeight="1" x14ac:dyDescent="0.15">
      <c r="A440" s="567">
        <v>7</v>
      </c>
      <c r="B440" s="567">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0"/>
      <c r="AL440" s="571"/>
      <c r="AM440" s="571"/>
      <c r="AN440" s="571"/>
      <c r="AO440" s="571"/>
      <c r="AP440" s="572"/>
      <c r="AQ440" s="568"/>
      <c r="AR440" s="569"/>
      <c r="AS440" s="569"/>
      <c r="AT440" s="569"/>
      <c r="AU440" s="570"/>
      <c r="AV440" s="571"/>
      <c r="AW440" s="571"/>
      <c r="AX440" s="572"/>
    </row>
    <row r="441" spans="1:50" ht="24" hidden="1" customHeight="1" x14ac:dyDescent="0.15">
      <c r="A441" s="567">
        <v>8</v>
      </c>
      <c r="B441" s="567">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0"/>
      <c r="AL441" s="571"/>
      <c r="AM441" s="571"/>
      <c r="AN441" s="571"/>
      <c r="AO441" s="571"/>
      <c r="AP441" s="572"/>
      <c r="AQ441" s="568"/>
      <c r="AR441" s="569"/>
      <c r="AS441" s="569"/>
      <c r="AT441" s="569"/>
      <c r="AU441" s="570"/>
      <c r="AV441" s="571"/>
      <c r="AW441" s="571"/>
      <c r="AX441" s="572"/>
    </row>
    <row r="442" spans="1:50" ht="24" hidden="1" customHeight="1" x14ac:dyDescent="0.15">
      <c r="A442" s="567">
        <v>9</v>
      </c>
      <c r="B442" s="567">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0"/>
      <c r="AL442" s="571"/>
      <c r="AM442" s="571"/>
      <c r="AN442" s="571"/>
      <c r="AO442" s="571"/>
      <c r="AP442" s="572"/>
      <c r="AQ442" s="568"/>
      <c r="AR442" s="569"/>
      <c r="AS442" s="569"/>
      <c r="AT442" s="569"/>
      <c r="AU442" s="570"/>
      <c r="AV442" s="571"/>
      <c r="AW442" s="571"/>
      <c r="AX442" s="572"/>
    </row>
    <row r="443" spans="1:50" ht="24" hidden="1" customHeight="1" x14ac:dyDescent="0.15">
      <c r="A443" s="567">
        <v>10</v>
      </c>
      <c r="B443" s="567">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0"/>
      <c r="AL443" s="571"/>
      <c r="AM443" s="571"/>
      <c r="AN443" s="571"/>
      <c r="AO443" s="571"/>
      <c r="AP443" s="572"/>
      <c r="AQ443" s="568"/>
      <c r="AR443" s="569"/>
      <c r="AS443" s="569"/>
      <c r="AT443" s="569"/>
      <c r="AU443" s="570"/>
      <c r="AV443" s="571"/>
      <c r="AW443" s="571"/>
      <c r="AX443" s="572"/>
    </row>
    <row r="444" spans="1:50" ht="24" hidden="1" customHeight="1" x14ac:dyDescent="0.15">
      <c r="A444" s="567">
        <v>11</v>
      </c>
      <c r="B444" s="567">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0"/>
      <c r="AL444" s="571"/>
      <c r="AM444" s="571"/>
      <c r="AN444" s="571"/>
      <c r="AO444" s="571"/>
      <c r="AP444" s="572"/>
      <c r="AQ444" s="568"/>
      <c r="AR444" s="569"/>
      <c r="AS444" s="569"/>
      <c r="AT444" s="569"/>
      <c r="AU444" s="570"/>
      <c r="AV444" s="571"/>
      <c r="AW444" s="571"/>
      <c r="AX444" s="572"/>
    </row>
    <row r="445" spans="1:50" ht="24" hidden="1" customHeight="1" x14ac:dyDescent="0.15">
      <c r="A445" s="567">
        <v>12</v>
      </c>
      <c r="B445" s="567">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0"/>
      <c r="AL445" s="571"/>
      <c r="AM445" s="571"/>
      <c r="AN445" s="571"/>
      <c r="AO445" s="571"/>
      <c r="AP445" s="572"/>
      <c r="AQ445" s="568"/>
      <c r="AR445" s="569"/>
      <c r="AS445" s="569"/>
      <c r="AT445" s="569"/>
      <c r="AU445" s="570"/>
      <c r="AV445" s="571"/>
      <c r="AW445" s="571"/>
      <c r="AX445" s="572"/>
    </row>
    <row r="446" spans="1:50" ht="24" hidden="1" customHeight="1" x14ac:dyDescent="0.15">
      <c r="A446" s="567">
        <v>13</v>
      </c>
      <c r="B446" s="567">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0"/>
      <c r="AL446" s="571"/>
      <c r="AM446" s="571"/>
      <c r="AN446" s="571"/>
      <c r="AO446" s="571"/>
      <c r="AP446" s="572"/>
      <c r="AQ446" s="568"/>
      <c r="AR446" s="569"/>
      <c r="AS446" s="569"/>
      <c r="AT446" s="569"/>
      <c r="AU446" s="570"/>
      <c r="AV446" s="571"/>
      <c r="AW446" s="571"/>
      <c r="AX446" s="572"/>
    </row>
    <row r="447" spans="1:50" ht="24" hidden="1" customHeight="1" x14ac:dyDescent="0.15">
      <c r="A447" s="567">
        <v>14</v>
      </c>
      <c r="B447" s="567">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0"/>
      <c r="AL447" s="571"/>
      <c r="AM447" s="571"/>
      <c r="AN447" s="571"/>
      <c r="AO447" s="571"/>
      <c r="AP447" s="572"/>
      <c r="AQ447" s="568"/>
      <c r="AR447" s="569"/>
      <c r="AS447" s="569"/>
      <c r="AT447" s="569"/>
      <c r="AU447" s="570"/>
      <c r="AV447" s="571"/>
      <c r="AW447" s="571"/>
      <c r="AX447" s="572"/>
    </row>
    <row r="448" spans="1:50" ht="24" hidden="1" customHeight="1" x14ac:dyDescent="0.15">
      <c r="A448" s="567">
        <v>15</v>
      </c>
      <c r="B448" s="567">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0"/>
      <c r="AL448" s="571"/>
      <c r="AM448" s="571"/>
      <c r="AN448" s="571"/>
      <c r="AO448" s="571"/>
      <c r="AP448" s="572"/>
      <c r="AQ448" s="568"/>
      <c r="AR448" s="569"/>
      <c r="AS448" s="569"/>
      <c r="AT448" s="569"/>
      <c r="AU448" s="570"/>
      <c r="AV448" s="571"/>
      <c r="AW448" s="571"/>
      <c r="AX448" s="572"/>
    </row>
    <row r="449" spans="1:50" ht="24" hidden="1" customHeight="1" x14ac:dyDescent="0.15">
      <c r="A449" s="567">
        <v>16</v>
      </c>
      <c r="B449" s="567">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0"/>
      <c r="AL449" s="571"/>
      <c r="AM449" s="571"/>
      <c r="AN449" s="571"/>
      <c r="AO449" s="571"/>
      <c r="AP449" s="572"/>
      <c r="AQ449" s="568"/>
      <c r="AR449" s="569"/>
      <c r="AS449" s="569"/>
      <c r="AT449" s="569"/>
      <c r="AU449" s="570"/>
      <c r="AV449" s="571"/>
      <c r="AW449" s="571"/>
      <c r="AX449" s="572"/>
    </row>
    <row r="450" spans="1:50" ht="24" hidden="1" customHeight="1" x14ac:dyDescent="0.15">
      <c r="A450" s="567">
        <v>17</v>
      </c>
      <c r="B450" s="567">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0"/>
      <c r="AL450" s="571"/>
      <c r="AM450" s="571"/>
      <c r="AN450" s="571"/>
      <c r="AO450" s="571"/>
      <c r="AP450" s="572"/>
      <c r="AQ450" s="568"/>
      <c r="AR450" s="569"/>
      <c r="AS450" s="569"/>
      <c r="AT450" s="569"/>
      <c r="AU450" s="570"/>
      <c r="AV450" s="571"/>
      <c r="AW450" s="571"/>
      <c r="AX450" s="572"/>
    </row>
    <row r="451" spans="1:50" ht="24" hidden="1" customHeight="1" x14ac:dyDescent="0.15">
      <c r="A451" s="567">
        <v>18</v>
      </c>
      <c r="B451" s="567">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0"/>
      <c r="AL451" s="571"/>
      <c r="AM451" s="571"/>
      <c r="AN451" s="571"/>
      <c r="AO451" s="571"/>
      <c r="AP451" s="572"/>
      <c r="AQ451" s="568"/>
      <c r="AR451" s="569"/>
      <c r="AS451" s="569"/>
      <c r="AT451" s="569"/>
      <c r="AU451" s="570"/>
      <c r="AV451" s="571"/>
      <c r="AW451" s="571"/>
      <c r="AX451" s="572"/>
    </row>
    <row r="452" spans="1:50" ht="24" hidden="1" customHeight="1" x14ac:dyDescent="0.15">
      <c r="A452" s="567">
        <v>19</v>
      </c>
      <c r="B452" s="567">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0"/>
      <c r="AL452" s="571"/>
      <c r="AM452" s="571"/>
      <c r="AN452" s="571"/>
      <c r="AO452" s="571"/>
      <c r="AP452" s="572"/>
      <c r="AQ452" s="568"/>
      <c r="AR452" s="569"/>
      <c r="AS452" s="569"/>
      <c r="AT452" s="569"/>
      <c r="AU452" s="570"/>
      <c r="AV452" s="571"/>
      <c r="AW452" s="571"/>
      <c r="AX452" s="572"/>
    </row>
    <row r="453" spans="1:50" ht="24" hidden="1" customHeight="1" x14ac:dyDescent="0.15">
      <c r="A453" s="567">
        <v>20</v>
      </c>
      <c r="B453" s="567">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0"/>
      <c r="AL453" s="571"/>
      <c r="AM453" s="571"/>
      <c r="AN453" s="571"/>
      <c r="AO453" s="571"/>
      <c r="AP453" s="572"/>
      <c r="AQ453" s="568"/>
      <c r="AR453" s="569"/>
      <c r="AS453" s="569"/>
      <c r="AT453" s="569"/>
      <c r="AU453" s="570"/>
      <c r="AV453" s="571"/>
      <c r="AW453" s="571"/>
      <c r="AX453" s="572"/>
    </row>
    <row r="454" spans="1:50" ht="24" hidden="1" customHeight="1" x14ac:dyDescent="0.15">
      <c r="A454" s="567">
        <v>21</v>
      </c>
      <c r="B454" s="567">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0"/>
      <c r="AL454" s="571"/>
      <c r="AM454" s="571"/>
      <c r="AN454" s="571"/>
      <c r="AO454" s="571"/>
      <c r="AP454" s="572"/>
      <c r="AQ454" s="568"/>
      <c r="AR454" s="569"/>
      <c r="AS454" s="569"/>
      <c r="AT454" s="569"/>
      <c r="AU454" s="570"/>
      <c r="AV454" s="571"/>
      <c r="AW454" s="571"/>
      <c r="AX454" s="572"/>
    </row>
    <row r="455" spans="1:50" ht="24" hidden="1" customHeight="1" x14ac:dyDescent="0.15">
      <c r="A455" s="567">
        <v>22</v>
      </c>
      <c r="B455" s="567">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0"/>
      <c r="AL455" s="571"/>
      <c r="AM455" s="571"/>
      <c r="AN455" s="571"/>
      <c r="AO455" s="571"/>
      <c r="AP455" s="572"/>
      <c r="AQ455" s="568"/>
      <c r="AR455" s="569"/>
      <c r="AS455" s="569"/>
      <c r="AT455" s="569"/>
      <c r="AU455" s="570"/>
      <c r="AV455" s="571"/>
      <c r="AW455" s="571"/>
      <c r="AX455" s="572"/>
    </row>
    <row r="456" spans="1:50" ht="24" hidden="1" customHeight="1" x14ac:dyDescent="0.15">
      <c r="A456" s="567">
        <v>23</v>
      </c>
      <c r="B456" s="567">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0"/>
      <c r="AL456" s="571"/>
      <c r="AM456" s="571"/>
      <c r="AN456" s="571"/>
      <c r="AO456" s="571"/>
      <c r="AP456" s="572"/>
      <c r="AQ456" s="568"/>
      <c r="AR456" s="569"/>
      <c r="AS456" s="569"/>
      <c r="AT456" s="569"/>
      <c r="AU456" s="570"/>
      <c r="AV456" s="571"/>
      <c r="AW456" s="571"/>
      <c r="AX456" s="572"/>
    </row>
    <row r="457" spans="1:50" ht="24" hidden="1" customHeight="1" x14ac:dyDescent="0.15">
      <c r="A457" s="567">
        <v>24</v>
      </c>
      <c r="B457" s="567">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0"/>
      <c r="AL457" s="571"/>
      <c r="AM457" s="571"/>
      <c r="AN457" s="571"/>
      <c r="AO457" s="571"/>
      <c r="AP457" s="572"/>
      <c r="AQ457" s="568"/>
      <c r="AR457" s="569"/>
      <c r="AS457" s="569"/>
      <c r="AT457" s="569"/>
      <c r="AU457" s="570"/>
      <c r="AV457" s="571"/>
      <c r="AW457" s="571"/>
      <c r="AX457" s="572"/>
    </row>
    <row r="458" spans="1:50" ht="24" hidden="1" customHeight="1" x14ac:dyDescent="0.15">
      <c r="A458" s="567">
        <v>25</v>
      </c>
      <c r="B458" s="567">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0"/>
      <c r="AL458" s="571"/>
      <c r="AM458" s="571"/>
      <c r="AN458" s="571"/>
      <c r="AO458" s="571"/>
      <c r="AP458" s="572"/>
      <c r="AQ458" s="568"/>
      <c r="AR458" s="569"/>
      <c r="AS458" s="569"/>
      <c r="AT458" s="569"/>
      <c r="AU458" s="570"/>
      <c r="AV458" s="571"/>
      <c r="AW458" s="571"/>
      <c r="AX458" s="572"/>
    </row>
    <row r="459" spans="1:50" ht="24" hidden="1" customHeight="1" x14ac:dyDescent="0.15">
      <c r="A459" s="567">
        <v>26</v>
      </c>
      <c r="B459" s="567">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0"/>
      <c r="AL459" s="571"/>
      <c r="AM459" s="571"/>
      <c r="AN459" s="571"/>
      <c r="AO459" s="571"/>
      <c r="AP459" s="572"/>
      <c r="AQ459" s="568"/>
      <c r="AR459" s="569"/>
      <c r="AS459" s="569"/>
      <c r="AT459" s="569"/>
      <c r="AU459" s="570"/>
      <c r="AV459" s="571"/>
      <c r="AW459" s="571"/>
      <c r="AX459" s="572"/>
    </row>
    <row r="460" spans="1:50" ht="24" hidden="1" customHeight="1" x14ac:dyDescent="0.15">
      <c r="A460" s="567">
        <v>27</v>
      </c>
      <c r="B460" s="567">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0"/>
      <c r="AL460" s="571"/>
      <c r="AM460" s="571"/>
      <c r="AN460" s="571"/>
      <c r="AO460" s="571"/>
      <c r="AP460" s="572"/>
      <c r="AQ460" s="568"/>
      <c r="AR460" s="569"/>
      <c r="AS460" s="569"/>
      <c r="AT460" s="569"/>
      <c r="AU460" s="570"/>
      <c r="AV460" s="571"/>
      <c r="AW460" s="571"/>
      <c r="AX460" s="572"/>
    </row>
    <row r="461" spans="1:50" ht="24" hidden="1" customHeight="1" x14ac:dyDescent="0.15">
      <c r="A461" s="567">
        <v>28</v>
      </c>
      <c r="B461" s="567">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0"/>
      <c r="AL461" s="571"/>
      <c r="AM461" s="571"/>
      <c r="AN461" s="571"/>
      <c r="AO461" s="571"/>
      <c r="AP461" s="572"/>
      <c r="AQ461" s="568"/>
      <c r="AR461" s="569"/>
      <c r="AS461" s="569"/>
      <c r="AT461" s="569"/>
      <c r="AU461" s="570"/>
      <c r="AV461" s="571"/>
      <c r="AW461" s="571"/>
      <c r="AX461" s="572"/>
    </row>
    <row r="462" spans="1:50" ht="24" hidden="1" customHeight="1" x14ac:dyDescent="0.15">
      <c r="A462" s="567">
        <v>29</v>
      </c>
      <c r="B462" s="567">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0"/>
      <c r="AL462" s="571"/>
      <c r="AM462" s="571"/>
      <c r="AN462" s="571"/>
      <c r="AO462" s="571"/>
      <c r="AP462" s="572"/>
      <c r="AQ462" s="568"/>
      <c r="AR462" s="569"/>
      <c r="AS462" s="569"/>
      <c r="AT462" s="569"/>
      <c r="AU462" s="570"/>
      <c r="AV462" s="571"/>
      <c r="AW462" s="571"/>
      <c r="AX462" s="572"/>
    </row>
    <row r="463" spans="1:50" ht="24" hidden="1" customHeight="1" x14ac:dyDescent="0.15">
      <c r="A463" s="567">
        <v>30</v>
      </c>
      <c r="B463" s="567">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0"/>
      <c r="AL463" s="571"/>
      <c r="AM463" s="571"/>
      <c r="AN463" s="571"/>
      <c r="AO463" s="571"/>
      <c r="AP463" s="572"/>
      <c r="AQ463" s="568"/>
      <c r="AR463" s="569"/>
      <c r="AS463" s="569"/>
      <c r="AT463" s="569"/>
      <c r="AU463" s="570"/>
      <c r="AV463" s="571"/>
      <c r="AW463" s="571"/>
      <c r="AX463" s="572"/>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2" t="s">
        <v>365</v>
      </c>
      <c r="D466" s="232"/>
      <c r="E466" s="232"/>
      <c r="F466" s="232"/>
      <c r="G466" s="232"/>
      <c r="H466" s="232"/>
      <c r="I466" s="232"/>
      <c r="J466" s="232"/>
      <c r="K466" s="232"/>
      <c r="L466" s="232"/>
      <c r="M466" s="232" t="s">
        <v>366</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3" t="s">
        <v>367</v>
      </c>
      <c r="AL466" s="232"/>
      <c r="AM466" s="232"/>
      <c r="AN466" s="232"/>
      <c r="AO466" s="232"/>
      <c r="AP466" s="232"/>
      <c r="AQ466" s="232" t="s">
        <v>23</v>
      </c>
      <c r="AR466" s="232"/>
      <c r="AS466" s="232"/>
      <c r="AT466" s="232"/>
      <c r="AU466" s="83" t="s">
        <v>24</v>
      </c>
      <c r="AV466" s="84"/>
      <c r="AW466" s="84"/>
      <c r="AX466" s="574"/>
    </row>
    <row r="467" spans="1:50" ht="24" hidden="1" customHeight="1" x14ac:dyDescent="0.15">
      <c r="A467" s="567">
        <v>1</v>
      </c>
      <c r="B467" s="567">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0"/>
      <c r="AL467" s="571"/>
      <c r="AM467" s="571"/>
      <c r="AN467" s="571"/>
      <c r="AO467" s="571"/>
      <c r="AP467" s="572"/>
      <c r="AQ467" s="568"/>
      <c r="AR467" s="569"/>
      <c r="AS467" s="569"/>
      <c r="AT467" s="569"/>
      <c r="AU467" s="570"/>
      <c r="AV467" s="571"/>
      <c r="AW467" s="571"/>
      <c r="AX467" s="572"/>
    </row>
    <row r="468" spans="1:50" ht="24" hidden="1" customHeight="1" x14ac:dyDescent="0.15">
      <c r="A468" s="567">
        <v>2</v>
      </c>
      <c r="B468" s="567">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0"/>
      <c r="AL468" s="571"/>
      <c r="AM468" s="571"/>
      <c r="AN468" s="571"/>
      <c r="AO468" s="571"/>
      <c r="AP468" s="572"/>
      <c r="AQ468" s="568"/>
      <c r="AR468" s="569"/>
      <c r="AS468" s="569"/>
      <c r="AT468" s="569"/>
      <c r="AU468" s="570"/>
      <c r="AV468" s="571"/>
      <c r="AW468" s="571"/>
      <c r="AX468" s="572"/>
    </row>
    <row r="469" spans="1:50" ht="24" hidden="1" customHeight="1" x14ac:dyDescent="0.15">
      <c r="A469" s="567">
        <v>3</v>
      </c>
      <c r="B469" s="567">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0"/>
      <c r="AL469" s="571"/>
      <c r="AM469" s="571"/>
      <c r="AN469" s="571"/>
      <c r="AO469" s="571"/>
      <c r="AP469" s="572"/>
      <c r="AQ469" s="568"/>
      <c r="AR469" s="569"/>
      <c r="AS469" s="569"/>
      <c r="AT469" s="569"/>
      <c r="AU469" s="570"/>
      <c r="AV469" s="571"/>
      <c r="AW469" s="571"/>
      <c r="AX469" s="572"/>
    </row>
    <row r="470" spans="1:50" ht="24" hidden="1" customHeight="1" x14ac:dyDescent="0.15">
      <c r="A470" s="567">
        <v>4</v>
      </c>
      <c r="B470" s="567">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0"/>
      <c r="AL470" s="571"/>
      <c r="AM470" s="571"/>
      <c r="AN470" s="571"/>
      <c r="AO470" s="571"/>
      <c r="AP470" s="572"/>
      <c r="AQ470" s="568"/>
      <c r="AR470" s="569"/>
      <c r="AS470" s="569"/>
      <c r="AT470" s="569"/>
      <c r="AU470" s="570"/>
      <c r="AV470" s="571"/>
      <c r="AW470" s="571"/>
      <c r="AX470" s="572"/>
    </row>
    <row r="471" spans="1:50" ht="24" hidden="1" customHeight="1" x14ac:dyDescent="0.15">
      <c r="A471" s="567">
        <v>5</v>
      </c>
      <c r="B471" s="567">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0"/>
      <c r="AL471" s="571"/>
      <c r="AM471" s="571"/>
      <c r="AN471" s="571"/>
      <c r="AO471" s="571"/>
      <c r="AP471" s="572"/>
      <c r="AQ471" s="568"/>
      <c r="AR471" s="569"/>
      <c r="AS471" s="569"/>
      <c r="AT471" s="569"/>
      <c r="AU471" s="570"/>
      <c r="AV471" s="571"/>
      <c r="AW471" s="571"/>
      <c r="AX471" s="572"/>
    </row>
    <row r="472" spans="1:50" ht="24" hidden="1" customHeight="1" x14ac:dyDescent="0.15">
      <c r="A472" s="567">
        <v>6</v>
      </c>
      <c r="B472" s="567">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0"/>
      <c r="AL472" s="571"/>
      <c r="AM472" s="571"/>
      <c r="AN472" s="571"/>
      <c r="AO472" s="571"/>
      <c r="AP472" s="572"/>
      <c r="AQ472" s="568"/>
      <c r="AR472" s="569"/>
      <c r="AS472" s="569"/>
      <c r="AT472" s="569"/>
      <c r="AU472" s="570"/>
      <c r="AV472" s="571"/>
      <c r="AW472" s="571"/>
      <c r="AX472" s="572"/>
    </row>
    <row r="473" spans="1:50" ht="24" hidden="1" customHeight="1" x14ac:dyDescent="0.15">
      <c r="A473" s="567">
        <v>7</v>
      </c>
      <c r="B473" s="567">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0"/>
      <c r="AL473" s="571"/>
      <c r="AM473" s="571"/>
      <c r="AN473" s="571"/>
      <c r="AO473" s="571"/>
      <c r="AP473" s="572"/>
      <c r="AQ473" s="568"/>
      <c r="AR473" s="569"/>
      <c r="AS473" s="569"/>
      <c r="AT473" s="569"/>
      <c r="AU473" s="570"/>
      <c r="AV473" s="571"/>
      <c r="AW473" s="571"/>
      <c r="AX473" s="572"/>
    </row>
    <row r="474" spans="1:50" ht="24" hidden="1" customHeight="1" x14ac:dyDescent="0.15">
      <c r="A474" s="567">
        <v>8</v>
      </c>
      <c r="B474" s="567">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0"/>
      <c r="AL474" s="571"/>
      <c r="AM474" s="571"/>
      <c r="AN474" s="571"/>
      <c r="AO474" s="571"/>
      <c r="AP474" s="572"/>
      <c r="AQ474" s="568"/>
      <c r="AR474" s="569"/>
      <c r="AS474" s="569"/>
      <c r="AT474" s="569"/>
      <c r="AU474" s="570"/>
      <c r="AV474" s="571"/>
      <c r="AW474" s="571"/>
      <c r="AX474" s="572"/>
    </row>
    <row r="475" spans="1:50" ht="24" hidden="1" customHeight="1" x14ac:dyDescent="0.15">
      <c r="A475" s="567">
        <v>9</v>
      </c>
      <c r="B475" s="567">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0"/>
      <c r="AL475" s="571"/>
      <c r="AM475" s="571"/>
      <c r="AN475" s="571"/>
      <c r="AO475" s="571"/>
      <c r="AP475" s="572"/>
      <c r="AQ475" s="568"/>
      <c r="AR475" s="569"/>
      <c r="AS475" s="569"/>
      <c r="AT475" s="569"/>
      <c r="AU475" s="570"/>
      <c r="AV475" s="571"/>
      <c r="AW475" s="571"/>
      <c r="AX475" s="572"/>
    </row>
    <row r="476" spans="1:50" ht="24" hidden="1" customHeight="1" x14ac:dyDescent="0.15">
      <c r="A476" s="567">
        <v>10</v>
      </c>
      <c r="B476" s="567">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0"/>
      <c r="AL476" s="571"/>
      <c r="AM476" s="571"/>
      <c r="AN476" s="571"/>
      <c r="AO476" s="571"/>
      <c r="AP476" s="572"/>
      <c r="AQ476" s="568"/>
      <c r="AR476" s="569"/>
      <c r="AS476" s="569"/>
      <c r="AT476" s="569"/>
      <c r="AU476" s="570"/>
      <c r="AV476" s="571"/>
      <c r="AW476" s="571"/>
      <c r="AX476" s="572"/>
    </row>
    <row r="477" spans="1:50" ht="24" hidden="1" customHeight="1" x14ac:dyDescent="0.15">
      <c r="A477" s="567">
        <v>11</v>
      </c>
      <c r="B477" s="567">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0"/>
      <c r="AL477" s="571"/>
      <c r="AM477" s="571"/>
      <c r="AN477" s="571"/>
      <c r="AO477" s="571"/>
      <c r="AP477" s="572"/>
      <c r="AQ477" s="568"/>
      <c r="AR477" s="569"/>
      <c r="AS477" s="569"/>
      <c r="AT477" s="569"/>
      <c r="AU477" s="570"/>
      <c r="AV477" s="571"/>
      <c r="AW477" s="571"/>
      <c r="AX477" s="572"/>
    </row>
    <row r="478" spans="1:50" ht="24" hidden="1" customHeight="1" x14ac:dyDescent="0.15">
      <c r="A478" s="567">
        <v>12</v>
      </c>
      <c r="B478" s="567">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0"/>
      <c r="AL478" s="571"/>
      <c r="AM478" s="571"/>
      <c r="AN478" s="571"/>
      <c r="AO478" s="571"/>
      <c r="AP478" s="572"/>
      <c r="AQ478" s="568"/>
      <c r="AR478" s="569"/>
      <c r="AS478" s="569"/>
      <c r="AT478" s="569"/>
      <c r="AU478" s="570"/>
      <c r="AV478" s="571"/>
      <c r="AW478" s="571"/>
      <c r="AX478" s="572"/>
    </row>
    <row r="479" spans="1:50" ht="24" hidden="1" customHeight="1" x14ac:dyDescent="0.15">
      <c r="A479" s="567">
        <v>13</v>
      </c>
      <c r="B479" s="567">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0"/>
      <c r="AL479" s="571"/>
      <c r="AM479" s="571"/>
      <c r="AN479" s="571"/>
      <c r="AO479" s="571"/>
      <c r="AP479" s="572"/>
      <c r="AQ479" s="568"/>
      <c r="AR479" s="569"/>
      <c r="AS479" s="569"/>
      <c r="AT479" s="569"/>
      <c r="AU479" s="570"/>
      <c r="AV479" s="571"/>
      <c r="AW479" s="571"/>
      <c r="AX479" s="572"/>
    </row>
    <row r="480" spans="1:50" ht="24" hidden="1" customHeight="1" x14ac:dyDescent="0.15">
      <c r="A480" s="567">
        <v>14</v>
      </c>
      <c r="B480" s="567">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0"/>
      <c r="AL480" s="571"/>
      <c r="AM480" s="571"/>
      <c r="AN480" s="571"/>
      <c r="AO480" s="571"/>
      <c r="AP480" s="572"/>
      <c r="AQ480" s="568"/>
      <c r="AR480" s="569"/>
      <c r="AS480" s="569"/>
      <c r="AT480" s="569"/>
      <c r="AU480" s="570"/>
      <c r="AV480" s="571"/>
      <c r="AW480" s="571"/>
      <c r="AX480" s="572"/>
    </row>
    <row r="481" spans="1:50" ht="24" hidden="1" customHeight="1" x14ac:dyDescent="0.15">
      <c r="A481" s="567">
        <v>15</v>
      </c>
      <c r="B481" s="567">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0"/>
      <c r="AL481" s="571"/>
      <c r="AM481" s="571"/>
      <c r="AN481" s="571"/>
      <c r="AO481" s="571"/>
      <c r="AP481" s="572"/>
      <c r="AQ481" s="568"/>
      <c r="AR481" s="569"/>
      <c r="AS481" s="569"/>
      <c r="AT481" s="569"/>
      <c r="AU481" s="570"/>
      <c r="AV481" s="571"/>
      <c r="AW481" s="571"/>
      <c r="AX481" s="572"/>
    </row>
    <row r="482" spans="1:50" ht="24" hidden="1" customHeight="1" x14ac:dyDescent="0.15">
      <c r="A482" s="567">
        <v>16</v>
      </c>
      <c r="B482" s="567">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0"/>
      <c r="AL482" s="571"/>
      <c r="AM482" s="571"/>
      <c r="AN482" s="571"/>
      <c r="AO482" s="571"/>
      <c r="AP482" s="572"/>
      <c r="AQ482" s="568"/>
      <c r="AR482" s="569"/>
      <c r="AS482" s="569"/>
      <c r="AT482" s="569"/>
      <c r="AU482" s="570"/>
      <c r="AV482" s="571"/>
      <c r="AW482" s="571"/>
      <c r="AX482" s="572"/>
    </row>
    <row r="483" spans="1:50" ht="24" hidden="1" customHeight="1" x14ac:dyDescent="0.15">
      <c r="A483" s="567">
        <v>17</v>
      </c>
      <c r="B483" s="567">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0"/>
      <c r="AL483" s="571"/>
      <c r="AM483" s="571"/>
      <c r="AN483" s="571"/>
      <c r="AO483" s="571"/>
      <c r="AP483" s="572"/>
      <c r="AQ483" s="568"/>
      <c r="AR483" s="569"/>
      <c r="AS483" s="569"/>
      <c r="AT483" s="569"/>
      <c r="AU483" s="570"/>
      <c r="AV483" s="571"/>
      <c r="AW483" s="571"/>
      <c r="AX483" s="572"/>
    </row>
    <row r="484" spans="1:50" ht="24" hidden="1" customHeight="1" x14ac:dyDescent="0.15">
      <c r="A484" s="567">
        <v>18</v>
      </c>
      <c r="B484" s="567">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0"/>
      <c r="AL484" s="571"/>
      <c r="AM484" s="571"/>
      <c r="AN484" s="571"/>
      <c r="AO484" s="571"/>
      <c r="AP484" s="572"/>
      <c r="AQ484" s="568"/>
      <c r="AR484" s="569"/>
      <c r="AS484" s="569"/>
      <c r="AT484" s="569"/>
      <c r="AU484" s="570"/>
      <c r="AV484" s="571"/>
      <c r="AW484" s="571"/>
      <c r="AX484" s="572"/>
    </row>
    <row r="485" spans="1:50" ht="24" hidden="1" customHeight="1" x14ac:dyDescent="0.15">
      <c r="A485" s="567">
        <v>19</v>
      </c>
      <c r="B485" s="567">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0"/>
      <c r="AL485" s="571"/>
      <c r="AM485" s="571"/>
      <c r="AN485" s="571"/>
      <c r="AO485" s="571"/>
      <c r="AP485" s="572"/>
      <c r="AQ485" s="568"/>
      <c r="AR485" s="569"/>
      <c r="AS485" s="569"/>
      <c r="AT485" s="569"/>
      <c r="AU485" s="570"/>
      <c r="AV485" s="571"/>
      <c r="AW485" s="571"/>
      <c r="AX485" s="572"/>
    </row>
    <row r="486" spans="1:50" ht="24" hidden="1" customHeight="1" x14ac:dyDescent="0.15">
      <c r="A486" s="567">
        <v>20</v>
      </c>
      <c r="B486" s="567">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0"/>
      <c r="AL486" s="571"/>
      <c r="AM486" s="571"/>
      <c r="AN486" s="571"/>
      <c r="AO486" s="571"/>
      <c r="AP486" s="572"/>
      <c r="AQ486" s="568"/>
      <c r="AR486" s="569"/>
      <c r="AS486" s="569"/>
      <c r="AT486" s="569"/>
      <c r="AU486" s="570"/>
      <c r="AV486" s="571"/>
      <c r="AW486" s="571"/>
      <c r="AX486" s="572"/>
    </row>
    <row r="487" spans="1:50" ht="24" hidden="1" customHeight="1" x14ac:dyDescent="0.15">
      <c r="A487" s="567">
        <v>21</v>
      </c>
      <c r="B487" s="567">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0"/>
      <c r="AL487" s="571"/>
      <c r="AM487" s="571"/>
      <c r="AN487" s="571"/>
      <c r="AO487" s="571"/>
      <c r="AP487" s="572"/>
      <c r="AQ487" s="568"/>
      <c r="AR487" s="569"/>
      <c r="AS487" s="569"/>
      <c r="AT487" s="569"/>
      <c r="AU487" s="570"/>
      <c r="AV487" s="571"/>
      <c r="AW487" s="571"/>
      <c r="AX487" s="572"/>
    </row>
    <row r="488" spans="1:50" ht="24" hidden="1" customHeight="1" x14ac:dyDescent="0.15">
      <c r="A488" s="567">
        <v>22</v>
      </c>
      <c r="B488" s="567">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0"/>
      <c r="AL488" s="571"/>
      <c r="AM488" s="571"/>
      <c r="AN488" s="571"/>
      <c r="AO488" s="571"/>
      <c r="AP488" s="572"/>
      <c r="AQ488" s="568"/>
      <c r="AR488" s="569"/>
      <c r="AS488" s="569"/>
      <c r="AT488" s="569"/>
      <c r="AU488" s="570"/>
      <c r="AV488" s="571"/>
      <c r="AW488" s="571"/>
      <c r="AX488" s="572"/>
    </row>
    <row r="489" spans="1:50" ht="24" hidden="1" customHeight="1" x14ac:dyDescent="0.15">
      <c r="A489" s="567">
        <v>23</v>
      </c>
      <c r="B489" s="567">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0"/>
      <c r="AL489" s="571"/>
      <c r="AM489" s="571"/>
      <c r="AN489" s="571"/>
      <c r="AO489" s="571"/>
      <c r="AP489" s="572"/>
      <c r="AQ489" s="568"/>
      <c r="AR489" s="569"/>
      <c r="AS489" s="569"/>
      <c r="AT489" s="569"/>
      <c r="AU489" s="570"/>
      <c r="AV489" s="571"/>
      <c r="AW489" s="571"/>
      <c r="AX489" s="572"/>
    </row>
    <row r="490" spans="1:50" ht="24" hidden="1" customHeight="1" x14ac:dyDescent="0.15">
      <c r="A490" s="567">
        <v>24</v>
      </c>
      <c r="B490" s="567">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0"/>
      <c r="AL490" s="571"/>
      <c r="AM490" s="571"/>
      <c r="AN490" s="571"/>
      <c r="AO490" s="571"/>
      <c r="AP490" s="572"/>
      <c r="AQ490" s="568"/>
      <c r="AR490" s="569"/>
      <c r="AS490" s="569"/>
      <c r="AT490" s="569"/>
      <c r="AU490" s="570"/>
      <c r="AV490" s="571"/>
      <c r="AW490" s="571"/>
      <c r="AX490" s="572"/>
    </row>
    <row r="491" spans="1:50" ht="24" hidden="1" customHeight="1" x14ac:dyDescent="0.15">
      <c r="A491" s="567">
        <v>25</v>
      </c>
      <c r="B491" s="567">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0"/>
      <c r="AL491" s="571"/>
      <c r="AM491" s="571"/>
      <c r="AN491" s="571"/>
      <c r="AO491" s="571"/>
      <c r="AP491" s="572"/>
      <c r="AQ491" s="568"/>
      <c r="AR491" s="569"/>
      <c r="AS491" s="569"/>
      <c r="AT491" s="569"/>
      <c r="AU491" s="570"/>
      <c r="AV491" s="571"/>
      <c r="AW491" s="571"/>
      <c r="AX491" s="572"/>
    </row>
    <row r="492" spans="1:50" ht="24" hidden="1" customHeight="1" x14ac:dyDescent="0.15">
      <c r="A492" s="567">
        <v>26</v>
      </c>
      <c r="B492" s="567">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0"/>
      <c r="AL492" s="571"/>
      <c r="AM492" s="571"/>
      <c r="AN492" s="571"/>
      <c r="AO492" s="571"/>
      <c r="AP492" s="572"/>
      <c r="AQ492" s="568"/>
      <c r="AR492" s="569"/>
      <c r="AS492" s="569"/>
      <c r="AT492" s="569"/>
      <c r="AU492" s="570"/>
      <c r="AV492" s="571"/>
      <c r="AW492" s="571"/>
      <c r="AX492" s="572"/>
    </row>
    <row r="493" spans="1:50" ht="24" hidden="1" customHeight="1" x14ac:dyDescent="0.15">
      <c r="A493" s="567">
        <v>27</v>
      </c>
      <c r="B493" s="567">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0"/>
      <c r="AL493" s="571"/>
      <c r="AM493" s="571"/>
      <c r="AN493" s="571"/>
      <c r="AO493" s="571"/>
      <c r="AP493" s="572"/>
      <c r="AQ493" s="568"/>
      <c r="AR493" s="569"/>
      <c r="AS493" s="569"/>
      <c r="AT493" s="569"/>
      <c r="AU493" s="570"/>
      <c r="AV493" s="571"/>
      <c r="AW493" s="571"/>
      <c r="AX493" s="572"/>
    </row>
    <row r="494" spans="1:50" ht="24" hidden="1" customHeight="1" x14ac:dyDescent="0.15">
      <c r="A494" s="567">
        <v>28</v>
      </c>
      <c r="B494" s="567">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0"/>
      <c r="AL494" s="571"/>
      <c r="AM494" s="571"/>
      <c r="AN494" s="571"/>
      <c r="AO494" s="571"/>
      <c r="AP494" s="572"/>
      <c r="AQ494" s="568"/>
      <c r="AR494" s="569"/>
      <c r="AS494" s="569"/>
      <c r="AT494" s="569"/>
      <c r="AU494" s="570"/>
      <c r="AV494" s="571"/>
      <c r="AW494" s="571"/>
      <c r="AX494" s="572"/>
    </row>
    <row r="495" spans="1:50" ht="24" hidden="1" customHeight="1" x14ac:dyDescent="0.15">
      <c r="A495" s="567">
        <v>29</v>
      </c>
      <c r="B495" s="567">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0"/>
      <c r="AL495" s="571"/>
      <c r="AM495" s="571"/>
      <c r="AN495" s="571"/>
      <c r="AO495" s="571"/>
      <c r="AP495" s="572"/>
      <c r="AQ495" s="568"/>
      <c r="AR495" s="569"/>
      <c r="AS495" s="569"/>
      <c r="AT495" s="569"/>
      <c r="AU495" s="570"/>
      <c r="AV495" s="571"/>
      <c r="AW495" s="571"/>
      <c r="AX495" s="572"/>
    </row>
    <row r="496" spans="1:50" ht="24" hidden="1" customHeight="1" x14ac:dyDescent="0.15">
      <c r="A496" s="567">
        <v>30</v>
      </c>
      <c r="B496" s="567">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0"/>
      <c r="AL496" s="571"/>
      <c r="AM496" s="571"/>
      <c r="AN496" s="571"/>
      <c r="AO496" s="571"/>
      <c r="AP496" s="572"/>
      <c r="AQ496" s="568"/>
      <c r="AR496" s="569"/>
      <c r="AS496" s="569"/>
      <c r="AT496" s="569"/>
      <c r="AU496" s="570"/>
      <c r="AV496" s="571"/>
      <c r="AW496" s="571"/>
      <c r="AX496" s="572"/>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1" priority="585">
      <formula>IF(RIGHT(TEXT(P14,"0.#"),1)=".",FALSE,TRUE)</formula>
    </cfRule>
    <cfRule type="expression" dxfId="220" priority="586">
      <formula>IF(RIGHT(TEXT(P14,"0.#"),1)=".",TRUE,FALSE)</formula>
    </cfRule>
  </conditionalFormatting>
  <conditionalFormatting sqref="AE23:AI23">
    <cfRule type="expression" dxfId="219" priority="575">
      <formula>IF(RIGHT(TEXT(AE23,"0.#"),1)=".",FALSE,TRUE)</formula>
    </cfRule>
    <cfRule type="expression" dxfId="218" priority="576">
      <formula>IF(RIGHT(TEXT(AE23,"0.#"),1)=".",TRUE,FALSE)</formula>
    </cfRule>
  </conditionalFormatting>
  <conditionalFormatting sqref="AE69:AX69">
    <cfRule type="expression" dxfId="217" priority="507">
      <formula>IF(RIGHT(TEXT(AE69,"0.#"),1)=".",FALSE,TRUE)</formula>
    </cfRule>
    <cfRule type="expression" dxfId="216" priority="508">
      <formula>IF(RIGHT(TEXT(AE69,"0.#"),1)=".",TRUE,FALSE)</formula>
    </cfRule>
  </conditionalFormatting>
  <conditionalFormatting sqref="AE83:AI83">
    <cfRule type="expression" dxfId="215" priority="489">
      <formula>IF(RIGHT(TEXT(AE83,"0.#"),1)=".",FALSE,TRUE)</formula>
    </cfRule>
    <cfRule type="expression" dxfId="214" priority="490">
      <formula>IF(RIGHT(TEXT(AE83,"0.#"),1)=".",TRUE,FALSE)</formula>
    </cfRule>
  </conditionalFormatting>
  <conditionalFormatting sqref="AJ83:AX83">
    <cfRule type="expression" dxfId="213" priority="487">
      <formula>IF(RIGHT(TEXT(AJ83,"0.#"),1)=".",FALSE,TRUE)</formula>
    </cfRule>
    <cfRule type="expression" dxfId="212" priority="488">
      <formula>IF(RIGHT(TEXT(AJ83,"0.#"),1)=".",TRUE,FALSE)</formula>
    </cfRule>
  </conditionalFormatting>
  <conditionalFormatting sqref="L99">
    <cfRule type="expression" dxfId="211" priority="467">
      <formula>IF(RIGHT(TEXT(L99,"0.#"),1)=".",FALSE,TRUE)</formula>
    </cfRule>
    <cfRule type="expression" dxfId="210" priority="468">
      <formula>IF(RIGHT(TEXT(L99,"0.#"),1)=".",TRUE,FALSE)</formula>
    </cfRule>
  </conditionalFormatting>
  <conditionalFormatting sqref="L104">
    <cfRule type="expression" dxfId="209" priority="465">
      <formula>IF(RIGHT(TEXT(L104,"0.#"),1)=".",FALSE,TRUE)</formula>
    </cfRule>
    <cfRule type="expression" dxfId="208" priority="466">
      <formula>IF(RIGHT(TEXT(L104,"0.#"),1)=".",TRUE,FALSE)</formula>
    </cfRule>
  </conditionalFormatting>
  <conditionalFormatting sqref="R104">
    <cfRule type="expression" dxfId="207" priority="463">
      <formula>IF(RIGHT(TEXT(R104,"0.#"),1)=".",FALSE,TRUE)</formula>
    </cfRule>
    <cfRule type="expression" dxfId="206" priority="464">
      <formula>IF(RIGHT(TEXT(R104,"0.#"),1)=".",TRUE,FALSE)</formula>
    </cfRule>
  </conditionalFormatting>
  <conditionalFormatting sqref="P18:AX18">
    <cfRule type="expression" dxfId="205" priority="461">
      <formula>IF(RIGHT(TEXT(P18,"0.#"),1)=".",FALSE,TRUE)</formula>
    </cfRule>
    <cfRule type="expression" dxfId="204" priority="462">
      <formula>IF(RIGHT(TEXT(P18,"0.#"),1)=".",TRUE,FALSE)</formula>
    </cfRule>
  </conditionalFormatting>
  <conditionalFormatting sqref="Y181">
    <cfRule type="expression" dxfId="203" priority="457">
      <formula>IF(RIGHT(TEXT(Y181,"0.#"),1)=".",FALSE,TRUE)</formula>
    </cfRule>
    <cfRule type="expression" dxfId="202" priority="458">
      <formula>IF(RIGHT(TEXT(Y181,"0.#"),1)=".",TRUE,FALSE)</formula>
    </cfRule>
  </conditionalFormatting>
  <conditionalFormatting sqref="Y190">
    <cfRule type="expression" dxfId="201" priority="453">
      <formula>IF(RIGHT(TEXT(Y190,"0.#"),1)=".",FALSE,TRUE)</formula>
    </cfRule>
    <cfRule type="expression" dxfId="200" priority="454">
      <formula>IF(RIGHT(TEXT(Y190,"0.#"),1)=".",TRUE,FALSE)</formula>
    </cfRule>
  </conditionalFormatting>
  <conditionalFormatting sqref="AK236">
    <cfRule type="expression" dxfId="199" priority="375">
      <formula>IF(RIGHT(TEXT(AK236,"0.#"),1)=".",FALSE,TRUE)</formula>
    </cfRule>
    <cfRule type="expression" dxfId="198" priority="376">
      <formula>IF(RIGHT(TEXT(AK236,"0.#"),1)=".",TRUE,FALSE)</formula>
    </cfRule>
  </conditionalFormatting>
  <conditionalFormatting sqref="AE54:AI54">
    <cfRule type="expression" dxfId="197" priority="325">
      <formula>IF(RIGHT(TEXT(AE54,"0.#"),1)=".",FALSE,TRUE)</formula>
    </cfRule>
    <cfRule type="expression" dxfId="196" priority="326">
      <formula>IF(RIGHT(TEXT(AE54,"0.#"),1)=".",TRUE,FALSE)</formula>
    </cfRule>
  </conditionalFormatting>
  <conditionalFormatting sqref="P16:AQ17 P15:AX15 P13:AX13">
    <cfRule type="expression" dxfId="195" priority="283">
      <formula>IF(RIGHT(TEXT(P13,"0.#"),1)=".",FALSE,TRUE)</formula>
    </cfRule>
    <cfRule type="expression" dxfId="194" priority="284">
      <formula>IF(RIGHT(TEXT(P13,"0.#"),1)=".",TRUE,FALSE)</formula>
    </cfRule>
  </conditionalFormatting>
  <conditionalFormatting sqref="P19:AJ19">
    <cfRule type="expression" dxfId="193" priority="281">
      <formula>IF(RIGHT(TEXT(P19,"0.#"),1)=".",FALSE,TRUE)</formula>
    </cfRule>
    <cfRule type="expression" dxfId="192" priority="282">
      <formula>IF(RIGHT(TEXT(P19,"0.#"),1)=".",TRUE,FALSE)</formula>
    </cfRule>
  </conditionalFormatting>
  <conditionalFormatting sqref="AE55:AX55 AJ54:AS54">
    <cfRule type="expression" dxfId="191" priority="277">
      <formula>IF(RIGHT(TEXT(AE54,"0.#"),1)=".",FALSE,TRUE)</formula>
    </cfRule>
    <cfRule type="expression" dxfId="190" priority="278">
      <formula>IF(RIGHT(TEXT(AE54,"0.#"),1)=".",TRUE,FALSE)</formula>
    </cfRule>
  </conditionalFormatting>
  <conditionalFormatting sqref="AE68:AS68">
    <cfRule type="expression" dxfId="189" priority="273">
      <formula>IF(RIGHT(TEXT(AE68,"0.#"),1)=".",FALSE,TRUE)</formula>
    </cfRule>
    <cfRule type="expression" dxfId="188" priority="274">
      <formula>IF(RIGHT(TEXT(AE68,"0.#"),1)=".",TRUE,FALSE)</formula>
    </cfRule>
  </conditionalFormatting>
  <conditionalFormatting sqref="AE95:AI95 AE92:AI92 AE89:AI89 AE86:AI86">
    <cfRule type="expression" dxfId="187" priority="271">
      <formula>IF(RIGHT(TEXT(AE86,"0.#"),1)=".",FALSE,TRUE)</formula>
    </cfRule>
    <cfRule type="expression" dxfId="186" priority="272">
      <formula>IF(RIGHT(TEXT(AE86,"0.#"),1)=".",TRUE,FALSE)</formula>
    </cfRule>
  </conditionalFormatting>
  <conditionalFormatting sqref="AJ95:AX95 AJ92:AX92 AJ89:AX89 AJ86:AX86">
    <cfRule type="expression" dxfId="185" priority="269">
      <formula>IF(RIGHT(TEXT(AJ86,"0.#"),1)=".",FALSE,TRUE)</formula>
    </cfRule>
    <cfRule type="expression" dxfId="184" priority="270">
      <formula>IF(RIGHT(TEXT(AJ86,"0.#"),1)=".",TRUE,FALSE)</formula>
    </cfRule>
  </conditionalFormatting>
  <conditionalFormatting sqref="L100:L103 L98">
    <cfRule type="expression" dxfId="183" priority="267">
      <formula>IF(RIGHT(TEXT(L98,"0.#"),1)=".",FALSE,TRUE)</formula>
    </cfRule>
    <cfRule type="expression" dxfId="182" priority="268">
      <formula>IF(RIGHT(TEXT(L98,"0.#"),1)=".",TRUE,FALSE)</formula>
    </cfRule>
  </conditionalFormatting>
  <conditionalFormatting sqref="R98">
    <cfRule type="expression" dxfId="181" priority="263">
      <formula>IF(RIGHT(TEXT(R98,"0.#"),1)=".",FALSE,TRUE)</formula>
    </cfRule>
    <cfRule type="expression" dxfId="180" priority="264">
      <formula>IF(RIGHT(TEXT(R98,"0.#"),1)=".",TRUE,FALSE)</formula>
    </cfRule>
  </conditionalFormatting>
  <conditionalFormatting sqref="R99:R103">
    <cfRule type="expression" dxfId="179" priority="261">
      <formula>IF(RIGHT(TEXT(R99,"0.#"),1)=".",FALSE,TRUE)</formula>
    </cfRule>
    <cfRule type="expression" dxfId="178" priority="262">
      <formula>IF(RIGHT(TEXT(R99,"0.#"),1)=".",TRUE,FALSE)</formula>
    </cfRule>
  </conditionalFormatting>
  <conditionalFormatting sqref="Y182:Y189 Y180">
    <cfRule type="expression" dxfId="177" priority="259">
      <formula>IF(RIGHT(TEXT(Y180,"0.#"),1)=".",FALSE,TRUE)</formula>
    </cfRule>
    <cfRule type="expression" dxfId="176" priority="260">
      <formula>IF(RIGHT(TEXT(Y180,"0.#"),1)=".",TRUE,FALSE)</formula>
    </cfRule>
  </conditionalFormatting>
  <conditionalFormatting sqref="AU181">
    <cfRule type="expression" dxfId="175" priority="257">
      <formula>IF(RIGHT(TEXT(AU181,"0.#"),1)=".",FALSE,TRUE)</formula>
    </cfRule>
    <cfRule type="expression" dxfId="174" priority="258">
      <formula>IF(RIGHT(TEXT(AU181,"0.#"),1)=".",TRUE,FALSE)</formula>
    </cfRule>
  </conditionalFormatting>
  <conditionalFormatting sqref="AU190">
    <cfRule type="expression" dxfId="173" priority="255">
      <formula>IF(RIGHT(TEXT(AU190,"0.#"),1)=".",FALSE,TRUE)</formula>
    </cfRule>
    <cfRule type="expression" dxfId="172" priority="256">
      <formula>IF(RIGHT(TEXT(AU190,"0.#"),1)=".",TRUE,FALSE)</formula>
    </cfRule>
  </conditionalFormatting>
  <conditionalFormatting sqref="AU182:AU189 AU180">
    <cfRule type="expression" dxfId="171" priority="253">
      <formula>IF(RIGHT(TEXT(AU180,"0.#"),1)=".",FALSE,TRUE)</formula>
    </cfRule>
    <cfRule type="expression" dxfId="170" priority="254">
      <formula>IF(RIGHT(TEXT(AU180,"0.#"),1)=".",TRUE,FALSE)</formula>
    </cfRule>
  </conditionalFormatting>
  <conditionalFormatting sqref="Y220 Y207 Y194">
    <cfRule type="expression" dxfId="169" priority="239">
      <formula>IF(RIGHT(TEXT(Y194,"0.#"),1)=".",FALSE,TRUE)</formula>
    </cfRule>
    <cfRule type="expression" dxfId="168" priority="240">
      <formula>IF(RIGHT(TEXT(Y194,"0.#"),1)=".",TRUE,FALSE)</formula>
    </cfRule>
  </conditionalFormatting>
  <conditionalFormatting sqref="Y229 Y216 Y203">
    <cfRule type="expression" dxfId="167" priority="237">
      <formula>IF(RIGHT(TEXT(Y203,"0.#"),1)=".",FALSE,TRUE)</formula>
    </cfRule>
    <cfRule type="expression" dxfId="166" priority="238">
      <formula>IF(RIGHT(TEXT(Y203,"0.#"),1)=".",TRUE,FALSE)</formula>
    </cfRule>
  </conditionalFormatting>
  <conditionalFormatting sqref="Y221:Y228 Y219 Y208:Y215 Y206 Y195:Y202 Y193">
    <cfRule type="expression" dxfId="165" priority="235">
      <formula>IF(RIGHT(TEXT(Y193,"0.#"),1)=".",FALSE,TRUE)</formula>
    </cfRule>
    <cfRule type="expression" dxfId="164" priority="236">
      <formula>IF(RIGHT(TEXT(Y193,"0.#"),1)=".",TRUE,FALSE)</formula>
    </cfRule>
  </conditionalFormatting>
  <conditionalFormatting sqref="AU220 AU207 AU194">
    <cfRule type="expression" dxfId="163" priority="233">
      <formula>IF(RIGHT(TEXT(AU194,"0.#"),1)=".",FALSE,TRUE)</formula>
    </cfRule>
    <cfRule type="expression" dxfId="162" priority="234">
      <formula>IF(RIGHT(TEXT(AU194,"0.#"),1)=".",TRUE,FALSE)</formula>
    </cfRule>
  </conditionalFormatting>
  <conditionalFormatting sqref="AU229 AU216 AU203">
    <cfRule type="expression" dxfId="161" priority="231">
      <formula>IF(RIGHT(TEXT(AU203,"0.#"),1)=".",FALSE,TRUE)</formula>
    </cfRule>
    <cfRule type="expression" dxfId="160" priority="232">
      <formula>IF(RIGHT(TEXT(AU203,"0.#"),1)=".",TRUE,FALSE)</formula>
    </cfRule>
  </conditionalFormatting>
  <conditionalFormatting sqref="AU221:AU228 AU219 AU208:AU215 AU206 AU195:AU202 AU193">
    <cfRule type="expression" dxfId="159" priority="229">
      <formula>IF(RIGHT(TEXT(AU193,"0.#"),1)=".",FALSE,TRUE)</formula>
    </cfRule>
    <cfRule type="expression" dxfId="158" priority="230">
      <formula>IF(RIGHT(TEXT(AU193,"0.#"),1)=".",TRUE,FALSE)</formula>
    </cfRule>
  </conditionalFormatting>
  <conditionalFormatting sqref="AE56:AI56">
    <cfRule type="expression" dxfId="157" priority="203">
      <formula>IF(AND(AE56&gt;=0, RIGHT(TEXT(AE56,"0.#"),1)&lt;&gt;"."),TRUE,FALSE)</formula>
    </cfRule>
    <cfRule type="expression" dxfId="156" priority="204">
      <formula>IF(AND(AE56&gt;=0, RIGHT(TEXT(AE56,"0.#"),1)="."),TRUE,FALSE)</formula>
    </cfRule>
    <cfRule type="expression" dxfId="155" priority="205">
      <formula>IF(AND(AE56&lt;0, RIGHT(TEXT(AE56,"0.#"),1)&lt;&gt;"."),TRUE,FALSE)</formula>
    </cfRule>
    <cfRule type="expression" dxfId="154" priority="206">
      <formula>IF(AND(AE56&lt;0, RIGHT(TEXT(AE56,"0.#"),1)="."),TRUE,FALSE)</formula>
    </cfRule>
  </conditionalFormatting>
  <conditionalFormatting sqref="AJ56:AS56">
    <cfRule type="expression" dxfId="153" priority="199">
      <formula>IF(AND(AJ56&gt;=0, RIGHT(TEXT(AJ56,"0.#"),1)&lt;&gt;"."),TRUE,FALSE)</formula>
    </cfRule>
    <cfRule type="expression" dxfId="152" priority="200">
      <formula>IF(AND(AJ56&gt;=0, RIGHT(TEXT(AJ56,"0.#"),1)="."),TRUE,FALSE)</formula>
    </cfRule>
    <cfRule type="expression" dxfId="151" priority="201">
      <formula>IF(AND(AJ56&lt;0, RIGHT(TEXT(AJ56,"0.#"),1)&lt;&gt;"."),TRUE,FALSE)</formula>
    </cfRule>
    <cfRule type="expression" dxfId="150" priority="202">
      <formula>IF(AND(AJ56&lt;0, RIGHT(TEXT(AJ56,"0.#"),1)="."),TRUE,FALSE)</formula>
    </cfRule>
  </conditionalFormatting>
  <conditionalFormatting sqref="AK237:AK265">
    <cfRule type="expression" dxfId="149" priority="187">
      <formula>IF(RIGHT(TEXT(AK237,"0.#"),1)=".",FALSE,TRUE)</formula>
    </cfRule>
    <cfRule type="expression" dxfId="148" priority="188">
      <formula>IF(RIGHT(TEXT(AK237,"0.#"),1)=".",TRUE,FALSE)</formula>
    </cfRule>
  </conditionalFormatting>
  <conditionalFormatting sqref="AU237:AX238 AU241:AX265">
    <cfRule type="expression" dxfId="147" priority="183">
      <formula>IF(AND(AU237&gt;=0, RIGHT(TEXT(AU237,"0.#"),1)&lt;&gt;"."),TRUE,FALSE)</formula>
    </cfRule>
    <cfRule type="expression" dxfId="146" priority="184">
      <formula>IF(AND(AU237&gt;=0, RIGHT(TEXT(AU237,"0.#"),1)="."),TRUE,FALSE)</formula>
    </cfRule>
    <cfRule type="expression" dxfId="145" priority="185">
      <formula>IF(AND(AU237&lt;0, RIGHT(TEXT(AU237,"0.#"),1)&lt;&gt;"."),TRUE,FALSE)</formula>
    </cfRule>
    <cfRule type="expression" dxfId="144" priority="186">
      <formula>IF(AND(AU237&lt;0, RIGHT(TEXT(AU237,"0.#"),1)="."),TRUE,FALSE)</formula>
    </cfRule>
  </conditionalFormatting>
  <conditionalFormatting sqref="AK270:AK298">
    <cfRule type="expression" dxfId="143" priority="175">
      <formula>IF(RIGHT(TEXT(AK270,"0.#"),1)=".",FALSE,TRUE)</formula>
    </cfRule>
    <cfRule type="expression" dxfId="142" priority="176">
      <formula>IF(RIGHT(TEXT(AK270,"0.#"),1)=".",TRUE,FALSE)</formula>
    </cfRule>
  </conditionalFormatting>
  <conditionalFormatting sqref="AU270:AX298">
    <cfRule type="expression" dxfId="141" priority="171">
      <formula>IF(AND(AU270&gt;=0, RIGHT(TEXT(AU270,"0.#"),1)&lt;&gt;"."),TRUE,FALSE)</formula>
    </cfRule>
    <cfRule type="expression" dxfId="140" priority="172">
      <formula>IF(AND(AU270&gt;=0, RIGHT(TEXT(AU270,"0.#"),1)="."),TRUE,FALSE)</formula>
    </cfRule>
    <cfRule type="expression" dxfId="139" priority="173">
      <formula>IF(AND(AU270&lt;0, RIGHT(TEXT(AU270,"0.#"),1)&lt;&gt;"."),TRUE,FALSE)</formula>
    </cfRule>
    <cfRule type="expression" dxfId="138" priority="174">
      <formula>IF(AND(AU270&lt;0, RIGHT(TEXT(AU270,"0.#"),1)="."),TRUE,FALSE)</formula>
    </cfRule>
  </conditionalFormatting>
  <conditionalFormatting sqref="AK303:AK331">
    <cfRule type="expression" dxfId="137" priority="163">
      <formula>IF(RIGHT(TEXT(AK303,"0.#"),1)=".",FALSE,TRUE)</formula>
    </cfRule>
    <cfRule type="expression" dxfId="136" priority="164">
      <formula>IF(RIGHT(TEXT(AK303,"0.#"),1)=".",TRUE,FALSE)</formula>
    </cfRule>
  </conditionalFormatting>
  <conditionalFormatting sqref="AU303:AX331">
    <cfRule type="expression" dxfId="135" priority="159">
      <formula>IF(AND(AU303&gt;=0, RIGHT(TEXT(AU303,"0.#"),1)&lt;&gt;"."),TRUE,FALSE)</formula>
    </cfRule>
    <cfRule type="expression" dxfId="134" priority="160">
      <formula>IF(AND(AU303&gt;=0, RIGHT(TEXT(AU303,"0.#"),1)="."),TRUE,FALSE)</formula>
    </cfRule>
    <cfRule type="expression" dxfId="133" priority="161">
      <formula>IF(AND(AU303&lt;0, RIGHT(TEXT(AU303,"0.#"),1)&lt;&gt;"."),TRUE,FALSE)</formula>
    </cfRule>
    <cfRule type="expression" dxfId="132" priority="162">
      <formula>IF(AND(AU303&lt;0, RIGHT(TEXT(AU303,"0.#"),1)="."),TRUE,FALSE)</formula>
    </cfRule>
  </conditionalFormatting>
  <conditionalFormatting sqref="AK337:AK364">
    <cfRule type="expression" dxfId="131" priority="151">
      <formula>IF(RIGHT(TEXT(AK337,"0.#"),1)=".",FALSE,TRUE)</formula>
    </cfRule>
    <cfRule type="expression" dxfId="130" priority="152">
      <formula>IF(RIGHT(TEXT(AK337,"0.#"),1)=".",TRUE,FALSE)</formula>
    </cfRule>
  </conditionalFormatting>
  <conditionalFormatting sqref="AU346:AX364">
    <cfRule type="expression" dxfId="129" priority="147">
      <formula>IF(AND(AU346&gt;=0, RIGHT(TEXT(AU346,"0.#"),1)&lt;&gt;"."),TRUE,FALSE)</formula>
    </cfRule>
    <cfRule type="expression" dxfId="128" priority="148">
      <formula>IF(AND(AU346&gt;=0, RIGHT(TEXT(AU346,"0.#"),1)="."),TRUE,FALSE)</formula>
    </cfRule>
    <cfRule type="expression" dxfId="127" priority="149">
      <formula>IF(AND(AU346&lt;0, RIGHT(TEXT(AU346,"0.#"),1)&lt;&gt;"."),TRUE,FALSE)</formula>
    </cfRule>
    <cfRule type="expression" dxfId="126" priority="150">
      <formula>IF(AND(AU346&lt;0, RIGHT(TEXT(AU346,"0.#"),1)="."),TRUE,FALSE)</formula>
    </cfRule>
  </conditionalFormatting>
  <conditionalFormatting sqref="AK369:AK397">
    <cfRule type="expression" dxfId="125" priority="139">
      <formula>IF(RIGHT(TEXT(AK369,"0.#"),1)=".",FALSE,TRUE)</formula>
    </cfRule>
    <cfRule type="expression" dxfId="124" priority="140">
      <formula>IF(RIGHT(TEXT(AK369,"0.#"),1)=".",TRUE,FALSE)</formula>
    </cfRule>
  </conditionalFormatting>
  <conditionalFormatting sqref="AU370:AX397">
    <cfRule type="expression" dxfId="123" priority="135">
      <formula>IF(AND(AU370&gt;=0, RIGHT(TEXT(AU370,"0.#"),1)&lt;&gt;"."),TRUE,FALSE)</formula>
    </cfRule>
    <cfRule type="expression" dxfId="122" priority="136">
      <formula>IF(AND(AU370&gt;=0, RIGHT(TEXT(AU370,"0.#"),1)="."),TRUE,FALSE)</formula>
    </cfRule>
    <cfRule type="expression" dxfId="121" priority="137">
      <formula>IF(AND(AU370&lt;0, RIGHT(TEXT(AU370,"0.#"),1)&lt;&gt;"."),TRUE,FALSE)</formula>
    </cfRule>
    <cfRule type="expression" dxfId="120" priority="138">
      <formula>IF(AND(AU370&lt;0, RIGHT(TEXT(AU370,"0.#"),1)="."),TRUE,FALSE)</formula>
    </cfRule>
  </conditionalFormatting>
  <conditionalFormatting sqref="AK401">
    <cfRule type="expression" dxfId="119" priority="133">
      <formula>IF(RIGHT(TEXT(AK401,"0.#"),1)=".",FALSE,TRUE)</formula>
    </cfRule>
    <cfRule type="expression" dxfId="118" priority="134">
      <formula>IF(RIGHT(TEXT(AK401,"0.#"),1)=".",TRUE,FALSE)</formula>
    </cfRule>
  </conditionalFormatting>
  <conditionalFormatting sqref="AU401:AX401">
    <cfRule type="expression" dxfId="117" priority="129">
      <formula>IF(AND(AU401&gt;=0, RIGHT(TEXT(AU401,"0.#"),1)&lt;&gt;"."),TRUE,FALSE)</formula>
    </cfRule>
    <cfRule type="expression" dxfId="116" priority="130">
      <formula>IF(AND(AU401&gt;=0, RIGHT(TEXT(AU401,"0.#"),1)="."),TRUE,FALSE)</formula>
    </cfRule>
    <cfRule type="expression" dxfId="115" priority="131">
      <formula>IF(AND(AU401&lt;0, RIGHT(TEXT(AU401,"0.#"),1)&lt;&gt;"."),TRUE,FALSE)</formula>
    </cfRule>
    <cfRule type="expression" dxfId="114" priority="132">
      <formula>IF(AND(AU401&lt;0, RIGHT(TEXT(AU401,"0.#"),1)="."),TRUE,FALSE)</formula>
    </cfRule>
  </conditionalFormatting>
  <conditionalFormatting sqref="AK402:AK430">
    <cfRule type="expression" dxfId="113" priority="127">
      <formula>IF(RIGHT(TEXT(AK402,"0.#"),1)=".",FALSE,TRUE)</formula>
    </cfRule>
    <cfRule type="expression" dxfId="112" priority="128">
      <formula>IF(RIGHT(TEXT(AK402,"0.#"),1)=".",TRUE,FALSE)</formula>
    </cfRule>
  </conditionalFormatting>
  <conditionalFormatting sqref="AU402:AX430">
    <cfRule type="expression" dxfId="111" priority="123">
      <formula>IF(AND(AU402&gt;=0, RIGHT(TEXT(AU402,"0.#"),1)&lt;&gt;"."),TRUE,FALSE)</formula>
    </cfRule>
    <cfRule type="expression" dxfId="110" priority="124">
      <formula>IF(AND(AU402&gt;=0, RIGHT(TEXT(AU402,"0.#"),1)="."),TRUE,FALSE)</formula>
    </cfRule>
    <cfRule type="expression" dxfId="109" priority="125">
      <formula>IF(AND(AU402&lt;0, RIGHT(TEXT(AU402,"0.#"),1)&lt;&gt;"."),TRUE,FALSE)</formula>
    </cfRule>
    <cfRule type="expression" dxfId="108" priority="126">
      <formula>IF(AND(AU402&lt;0, RIGHT(TEXT(AU402,"0.#"),1)="."),TRUE,FALSE)</formula>
    </cfRule>
  </conditionalFormatting>
  <conditionalFormatting sqref="AK434">
    <cfRule type="expression" dxfId="107" priority="121">
      <formula>IF(RIGHT(TEXT(AK434,"0.#"),1)=".",FALSE,TRUE)</formula>
    </cfRule>
    <cfRule type="expression" dxfId="106" priority="122">
      <formula>IF(RIGHT(TEXT(AK434,"0.#"),1)=".",TRUE,FALSE)</formula>
    </cfRule>
  </conditionalFormatting>
  <conditionalFormatting sqref="AU434:AX434">
    <cfRule type="expression" dxfId="105" priority="117">
      <formula>IF(AND(AU434&gt;=0, RIGHT(TEXT(AU434,"0.#"),1)&lt;&gt;"."),TRUE,FALSE)</formula>
    </cfRule>
    <cfRule type="expression" dxfId="104" priority="118">
      <formula>IF(AND(AU434&gt;=0, RIGHT(TEXT(AU434,"0.#"),1)="."),TRUE,FALSE)</formula>
    </cfRule>
    <cfRule type="expression" dxfId="103" priority="119">
      <formula>IF(AND(AU434&lt;0, RIGHT(TEXT(AU434,"0.#"),1)&lt;&gt;"."),TRUE,FALSE)</formula>
    </cfRule>
    <cfRule type="expression" dxfId="102" priority="120">
      <formula>IF(AND(AU434&lt;0, RIGHT(TEXT(AU434,"0.#"),1)="."),TRUE,FALSE)</formula>
    </cfRule>
  </conditionalFormatting>
  <conditionalFormatting sqref="AK435:AK463">
    <cfRule type="expression" dxfId="101" priority="115">
      <formula>IF(RIGHT(TEXT(AK435,"0.#"),1)=".",FALSE,TRUE)</formula>
    </cfRule>
    <cfRule type="expression" dxfId="100" priority="116">
      <formula>IF(RIGHT(TEXT(AK435,"0.#"),1)=".",TRUE,FALSE)</formula>
    </cfRule>
  </conditionalFormatting>
  <conditionalFormatting sqref="AU435:AX463">
    <cfRule type="expression" dxfId="99" priority="111">
      <formula>IF(AND(AU435&gt;=0, RIGHT(TEXT(AU435,"0.#"),1)&lt;&gt;"."),TRUE,FALSE)</formula>
    </cfRule>
    <cfRule type="expression" dxfId="98" priority="112">
      <formula>IF(AND(AU435&gt;=0, RIGHT(TEXT(AU435,"0.#"),1)="."),TRUE,FALSE)</formula>
    </cfRule>
    <cfRule type="expression" dxfId="97" priority="113">
      <formula>IF(AND(AU435&lt;0, RIGHT(TEXT(AU435,"0.#"),1)&lt;&gt;"."),TRUE,FALSE)</formula>
    </cfRule>
    <cfRule type="expression" dxfId="96" priority="114">
      <formula>IF(AND(AU435&lt;0, RIGHT(TEXT(AU435,"0.#"),1)="."),TRUE,FALSE)</formula>
    </cfRule>
  </conditionalFormatting>
  <conditionalFormatting sqref="AK467">
    <cfRule type="expression" dxfId="95" priority="109">
      <formula>IF(RIGHT(TEXT(AK467,"0.#"),1)=".",FALSE,TRUE)</formula>
    </cfRule>
    <cfRule type="expression" dxfId="94" priority="110">
      <formula>IF(RIGHT(TEXT(AK467,"0.#"),1)=".",TRUE,FALSE)</formula>
    </cfRule>
  </conditionalFormatting>
  <conditionalFormatting sqref="AU467:AX467">
    <cfRule type="expression" dxfId="93" priority="105">
      <formula>IF(AND(AU467&gt;=0, RIGHT(TEXT(AU467,"0.#"),1)&lt;&gt;"."),TRUE,FALSE)</formula>
    </cfRule>
    <cfRule type="expression" dxfId="92" priority="106">
      <formula>IF(AND(AU467&gt;=0, RIGHT(TEXT(AU467,"0.#"),1)="."),TRUE,FALSE)</formula>
    </cfRule>
    <cfRule type="expression" dxfId="91" priority="107">
      <formula>IF(AND(AU467&lt;0, RIGHT(TEXT(AU467,"0.#"),1)&lt;&gt;"."),TRUE,FALSE)</formula>
    </cfRule>
    <cfRule type="expression" dxfId="90" priority="108">
      <formula>IF(AND(AU467&lt;0, RIGHT(TEXT(AU467,"0.#"),1)="."),TRUE,FALSE)</formula>
    </cfRule>
  </conditionalFormatting>
  <conditionalFormatting sqref="AK468:AK496">
    <cfRule type="expression" dxfId="89" priority="103">
      <formula>IF(RIGHT(TEXT(AK468,"0.#"),1)=".",FALSE,TRUE)</formula>
    </cfRule>
    <cfRule type="expression" dxfId="88" priority="104">
      <formula>IF(RIGHT(TEXT(AK468,"0.#"),1)=".",TRUE,FALSE)</formula>
    </cfRule>
  </conditionalFormatting>
  <conditionalFormatting sqref="AU468:AX496">
    <cfRule type="expression" dxfId="87" priority="99">
      <formula>IF(AND(AU468&gt;=0, RIGHT(TEXT(AU468,"0.#"),1)&lt;&gt;"."),TRUE,FALSE)</formula>
    </cfRule>
    <cfRule type="expression" dxfId="86" priority="100">
      <formula>IF(AND(AU468&gt;=0, RIGHT(TEXT(AU468,"0.#"),1)="."),TRUE,FALSE)</formula>
    </cfRule>
    <cfRule type="expression" dxfId="85" priority="101">
      <formula>IF(AND(AU468&lt;0, RIGHT(TEXT(AU468,"0.#"),1)&lt;&gt;"."),TRUE,FALSE)</formula>
    </cfRule>
    <cfRule type="expression" dxfId="84" priority="102">
      <formula>IF(AND(AU468&lt;0, RIGHT(TEXT(AU468,"0.#"),1)="."),TRUE,FALSE)</formula>
    </cfRule>
  </conditionalFormatting>
  <conditionalFormatting sqref="AE24:AX24 AJ23:AS23">
    <cfRule type="expression" dxfId="83" priority="97">
      <formula>IF(RIGHT(TEXT(AE23,"0.#"),1)=".",FALSE,TRUE)</formula>
    </cfRule>
    <cfRule type="expression" dxfId="82" priority="98">
      <formula>IF(RIGHT(TEXT(AE23,"0.#"),1)=".",TRUE,FALSE)</formula>
    </cfRule>
  </conditionalFormatting>
  <conditionalFormatting sqref="AE25:AI25">
    <cfRule type="expression" dxfId="81" priority="89">
      <formula>IF(AND(AE25&gt;=0, RIGHT(TEXT(AE25,"0.#"),1)&lt;&gt;"."),TRUE,FALSE)</formula>
    </cfRule>
    <cfRule type="expression" dxfId="80" priority="90">
      <formula>IF(AND(AE25&gt;=0, RIGHT(TEXT(AE25,"0.#"),1)="."),TRUE,FALSE)</formula>
    </cfRule>
    <cfRule type="expression" dxfId="79" priority="91">
      <formula>IF(AND(AE25&lt;0, RIGHT(TEXT(AE25,"0.#"),1)&lt;&gt;"."),TRUE,FALSE)</formula>
    </cfRule>
    <cfRule type="expression" dxfId="78" priority="92">
      <formula>IF(AND(AE25&lt;0, RIGHT(TEXT(AE25,"0.#"),1)="."),TRUE,FALSE)</formula>
    </cfRule>
  </conditionalFormatting>
  <conditionalFormatting sqref="AJ25:AS25">
    <cfRule type="expression" dxfId="77" priority="85">
      <formula>IF(AND(AJ25&gt;=0, RIGHT(TEXT(AJ25,"0.#"),1)&lt;&gt;"."),TRUE,FALSE)</formula>
    </cfRule>
    <cfRule type="expression" dxfId="76" priority="86">
      <formula>IF(AND(AJ25&gt;=0, RIGHT(TEXT(AJ25,"0.#"),1)="."),TRUE,FALSE)</formula>
    </cfRule>
    <cfRule type="expression" dxfId="75" priority="87">
      <formula>IF(AND(AJ25&lt;0, RIGHT(TEXT(AJ25,"0.#"),1)&lt;&gt;"."),TRUE,FALSE)</formula>
    </cfRule>
    <cfRule type="expression" dxfId="74" priority="88">
      <formula>IF(AND(AJ25&lt;0, RIGHT(TEXT(AJ25,"0.#"),1)="."),TRUE,FALSE)</formula>
    </cfRule>
  </conditionalFormatting>
  <conditionalFormatting sqref="AU236:AX236">
    <cfRule type="expression" dxfId="73" priority="73">
      <formula>IF(AND(AU236&gt;=0, RIGHT(TEXT(AU236,"0.#"),1)&lt;&gt;"."),TRUE,FALSE)</formula>
    </cfRule>
    <cfRule type="expression" dxfId="72" priority="74">
      <formula>IF(AND(AU236&gt;=0, RIGHT(TEXT(AU236,"0.#"),1)="."),TRUE,FALSE)</formula>
    </cfRule>
    <cfRule type="expression" dxfId="71" priority="75">
      <formula>IF(AND(AU236&lt;0, RIGHT(TEXT(AU236,"0.#"),1)&lt;&gt;"."),TRUE,FALSE)</formula>
    </cfRule>
    <cfRule type="expression" dxfId="70" priority="76">
      <formula>IF(AND(AU236&lt;0, RIGHT(TEXT(AU236,"0.#"),1)="."),TRUE,FALSE)</formula>
    </cfRule>
  </conditionalFormatting>
  <conditionalFormatting sqref="AE43:AI43 AE38:AI38 AE33:AI33 AE28:AI28">
    <cfRule type="expression" dxfId="69" priority="71">
      <formula>IF(RIGHT(TEXT(AE28,"0.#"),1)=".",FALSE,TRUE)</formula>
    </cfRule>
    <cfRule type="expression" dxfId="68" priority="72">
      <formula>IF(RIGHT(TEXT(AE28,"0.#"),1)=".",TRUE,FALSE)</formula>
    </cfRule>
  </conditionalFormatting>
  <conditionalFormatting sqref="AE44:AX44 AJ43:AS43 AE39:AX39 AJ38:AS38 AE34:AX34 AJ33:AS33 AE29:AX29 AJ28:AS28">
    <cfRule type="expression" dxfId="67" priority="69">
      <formula>IF(RIGHT(TEXT(AE28,"0.#"),1)=".",FALSE,TRUE)</formula>
    </cfRule>
    <cfRule type="expression" dxfId="66" priority="70">
      <formula>IF(RIGHT(TEXT(AE28,"0.#"),1)=".",TRUE,FALSE)</formula>
    </cfRule>
  </conditionalFormatting>
  <conditionalFormatting sqref="AE45:AI45 AE40:AI40 AE35:AI35 AE30:AI30">
    <cfRule type="expression" dxfId="65" priority="65">
      <formula>IF(AND(AE30&gt;=0, RIGHT(TEXT(AE30,"0.#"),1)&lt;&gt;"."),TRUE,FALSE)</formula>
    </cfRule>
    <cfRule type="expression" dxfId="64" priority="66">
      <formula>IF(AND(AE30&gt;=0, RIGHT(TEXT(AE30,"0.#"),1)="."),TRUE,FALSE)</formula>
    </cfRule>
    <cfRule type="expression" dxfId="63" priority="67">
      <formula>IF(AND(AE30&lt;0, RIGHT(TEXT(AE30,"0.#"),1)&lt;&gt;"."),TRUE,FALSE)</formula>
    </cfRule>
    <cfRule type="expression" dxfId="62" priority="68">
      <formula>IF(AND(AE30&lt;0, RIGHT(TEXT(AE30,"0.#"),1)="."),TRUE,FALSE)</formula>
    </cfRule>
  </conditionalFormatting>
  <conditionalFormatting sqref="AJ45:AS45 AJ40:AS40 AJ35:AS35 AJ30:AS30">
    <cfRule type="expression" dxfId="61" priority="61">
      <formula>IF(AND(AJ30&gt;=0, RIGHT(TEXT(AJ30,"0.#"),1)&lt;&gt;"."),TRUE,FALSE)</formula>
    </cfRule>
    <cfRule type="expression" dxfId="60" priority="62">
      <formula>IF(AND(AJ30&gt;=0, RIGHT(TEXT(AJ30,"0.#"),1)="."),TRUE,FALSE)</formula>
    </cfRule>
    <cfRule type="expression" dxfId="59" priority="63">
      <formula>IF(AND(AJ30&lt;0, RIGHT(TEXT(AJ30,"0.#"),1)&lt;&gt;"."),TRUE,FALSE)</formula>
    </cfRule>
    <cfRule type="expression" dxfId="58" priority="64">
      <formula>IF(AND(AJ30&lt;0, RIGHT(TEXT(AJ30,"0.#"),1)="."),TRUE,FALSE)</formula>
    </cfRule>
  </conditionalFormatting>
  <conditionalFormatting sqref="AE64:AI64 AE59:AI59">
    <cfRule type="expression" dxfId="57" priority="59">
      <formula>IF(RIGHT(TEXT(AE59,"0.#"),1)=".",FALSE,TRUE)</formula>
    </cfRule>
    <cfRule type="expression" dxfId="56" priority="60">
      <formula>IF(RIGHT(TEXT(AE59,"0.#"),1)=".",TRUE,FALSE)</formula>
    </cfRule>
  </conditionalFormatting>
  <conditionalFormatting sqref="AE65:AX65 AJ64:AS64 AE60:AX60 AJ59:AS59">
    <cfRule type="expression" dxfId="55" priority="57">
      <formula>IF(RIGHT(TEXT(AE59,"0.#"),1)=".",FALSE,TRUE)</formula>
    </cfRule>
    <cfRule type="expression" dxfId="54" priority="58">
      <formula>IF(RIGHT(TEXT(AE59,"0.#"),1)=".",TRUE,FALSE)</formula>
    </cfRule>
  </conditionalFormatting>
  <conditionalFormatting sqref="AE66:AI66 AE61:AI61">
    <cfRule type="expression" dxfId="53" priority="53">
      <formula>IF(AND(AE61&gt;=0, RIGHT(TEXT(AE61,"0.#"),1)&lt;&gt;"."),TRUE,FALSE)</formula>
    </cfRule>
    <cfRule type="expression" dxfId="52" priority="54">
      <formula>IF(AND(AE61&gt;=0, RIGHT(TEXT(AE61,"0.#"),1)="."),TRUE,FALSE)</formula>
    </cfRule>
    <cfRule type="expression" dxfId="51" priority="55">
      <formula>IF(AND(AE61&lt;0, RIGHT(TEXT(AE61,"0.#"),1)&lt;&gt;"."),TRUE,FALSE)</formula>
    </cfRule>
    <cfRule type="expression" dxfId="50" priority="56">
      <formula>IF(AND(AE61&lt;0, RIGHT(TEXT(AE61,"0.#"),1)="."),TRUE,FALSE)</formula>
    </cfRule>
  </conditionalFormatting>
  <conditionalFormatting sqref="AJ66:AS66 AJ61:AS61">
    <cfRule type="expression" dxfId="49" priority="49">
      <formula>IF(AND(AJ61&gt;=0, RIGHT(TEXT(AJ61,"0.#"),1)&lt;&gt;"."),TRUE,FALSE)</formula>
    </cfRule>
    <cfRule type="expression" dxfId="48" priority="50">
      <formula>IF(AND(AJ61&gt;=0, RIGHT(TEXT(AJ61,"0.#"),1)="."),TRUE,FALSE)</formula>
    </cfRule>
    <cfRule type="expression" dxfId="47" priority="51">
      <formula>IF(AND(AJ61&lt;0, RIGHT(TEXT(AJ61,"0.#"),1)&lt;&gt;"."),TRUE,FALSE)</formula>
    </cfRule>
    <cfRule type="expression" dxfId="46" priority="52">
      <formula>IF(AND(AJ61&lt;0, RIGHT(TEXT(AJ61,"0.#"),1)="."),TRUE,FALSE)</formula>
    </cfRule>
  </conditionalFormatting>
  <conditionalFormatting sqref="AE81:AX81 AE78:AX78 AE75:AX75 AE72:AX72">
    <cfRule type="expression" dxfId="45" priority="47">
      <formula>IF(RIGHT(TEXT(AE72,"0.#"),1)=".",FALSE,TRUE)</formula>
    </cfRule>
    <cfRule type="expression" dxfId="44" priority="48">
      <formula>IF(RIGHT(TEXT(AE72,"0.#"),1)=".",TRUE,FALSE)</formula>
    </cfRule>
  </conditionalFormatting>
  <conditionalFormatting sqref="AE80:AS80 AE77:AS77 AE74:AS74 AE71:AS71">
    <cfRule type="expression" dxfId="43" priority="45">
      <formula>IF(RIGHT(TEXT(AE71,"0.#"),1)=".",FALSE,TRUE)</formula>
    </cfRule>
    <cfRule type="expression" dxfId="42" priority="46">
      <formula>IF(RIGHT(TEXT(AE71,"0.#"),1)=".",TRUE,FALSE)</formula>
    </cfRule>
  </conditionalFormatting>
  <conditionalFormatting sqref="AU239:AX239">
    <cfRule type="expression" dxfId="41" priority="41">
      <formula>IF(AND(AU239&gt;=0, RIGHT(TEXT(AU239,"0.#"),1)&lt;&gt;"."),TRUE,FALSE)</formula>
    </cfRule>
    <cfRule type="expression" dxfId="40" priority="42">
      <formula>IF(AND(AU239&gt;=0, RIGHT(TEXT(AU239,"0.#"),1)="."),TRUE,FALSE)</formula>
    </cfRule>
    <cfRule type="expression" dxfId="39" priority="43">
      <formula>IF(AND(AU239&lt;0, RIGHT(TEXT(AU239,"0.#"),1)&lt;&gt;"."),TRUE,FALSE)</formula>
    </cfRule>
    <cfRule type="expression" dxfId="38" priority="44">
      <formula>IF(AND(AU239&lt;0, RIGHT(TEXT(AU239,"0.#"),1)="."),TRUE,FALSE)</formula>
    </cfRule>
  </conditionalFormatting>
  <conditionalFormatting sqref="AU240:AX240">
    <cfRule type="expression" dxfId="37" priority="37">
      <formula>IF(AND(AU240&gt;=0, RIGHT(TEXT(AU240,"0.#"),1)&lt;&gt;"."),TRUE,FALSE)</formula>
    </cfRule>
    <cfRule type="expression" dxfId="36" priority="38">
      <formula>IF(AND(AU240&gt;=0, RIGHT(TEXT(AU240,"0.#"),1)="."),TRUE,FALSE)</formula>
    </cfRule>
    <cfRule type="expression" dxfId="35" priority="39">
      <formula>IF(AND(AU240&lt;0, RIGHT(TEXT(AU240,"0.#"),1)&lt;&gt;"."),TRUE,FALSE)</formula>
    </cfRule>
    <cfRule type="expression" dxfId="34" priority="40">
      <formula>IF(AND(AU240&lt;0, RIGHT(TEXT(AU240,"0.#"),1)="."),TRUE,FALSE)</formula>
    </cfRule>
  </conditionalFormatting>
  <conditionalFormatting sqref="AK269">
    <cfRule type="expression" dxfId="33" priority="35">
      <formula>IF(RIGHT(TEXT(AK269,"0.#"),1)=".",FALSE,TRUE)</formula>
    </cfRule>
    <cfRule type="expression" dxfId="32" priority="36">
      <formula>IF(RIGHT(TEXT(AK269,"0.#"),1)=".",TRUE,FALSE)</formula>
    </cfRule>
  </conditionalFormatting>
  <conditionalFormatting sqref="AU269:AX269">
    <cfRule type="expression" dxfId="31" priority="31">
      <formula>IF(AND(AU269&gt;=0, RIGHT(TEXT(AU269,"0.#"),1)&lt;&gt;"."),TRUE,FALSE)</formula>
    </cfRule>
    <cfRule type="expression" dxfId="30" priority="32">
      <formula>IF(AND(AU269&gt;=0, RIGHT(TEXT(AU269,"0.#"),1)="."),TRUE,FALSE)</formula>
    </cfRule>
    <cfRule type="expression" dxfId="29" priority="33">
      <formula>IF(AND(AU269&lt;0, RIGHT(TEXT(AU269,"0.#"),1)&lt;&gt;"."),TRUE,FALSE)</formula>
    </cfRule>
    <cfRule type="expression" dxfId="28" priority="34">
      <formula>IF(AND(AU269&lt;0, RIGHT(TEXT(AU269,"0.#"),1)="."),TRUE,FALSE)</formula>
    </cfRule>
  </conditionalFormatting>
  <conditionalFormatting sqref="AK302">
    <cfRule type="expression" dxfId="27" priority="29">
      <formula>IF(RIGHT(TEXT(AK302,"0.#"),1)=".",FALSE,TRUE)</formula>
    </cfRule>
    <cfRule type="expression" dxfId="26" priority="30">
      <formula>IF(RIGHT(TEXT(AK302,"0.#"),1)=".",TRUE,FALSE)</formula>
    </cfRule>
  </conditionalFormatting>
  <conditionalFormatting sqref="AU302:AX302">
    <cfRule type="expression" dxfId="25" priority="25">
      <formula>IF(AND(AU302&gt;=0, RIGHT(TEXT(AU302,"0.#"),1)&lt;&gt;"."),TRUE,FALSE)</formula>
    </cfRule>
    <cfRule type="expression" dxfId="24" priority="26">
      <formula>IF(AND(AU302&gt;=0, RIGHT(TEXT(AU302,"0.#"),1)="."),TRUE,FALSE)</formula>
    </cfRule>
    <cfRule type="expression" dxfId="23" priority="27">
      <formula>IF(AND(AU302&lt;0, RIGHT(TEXT(AU302,"0.#"),1)&lt;&gt;"."),TRUE,FALSE)</formula>
    </cfRule>
    <cfRule type="expression" dxfId="22" priority="28">
      <formula>IF(AND(AU302&lt;0, RIGHT(TEXT(AU302,"0.#"),1)="."),TRUE,FALSE)</formula>
    </cfRule>
  </conditionalFormatting>
  <conditionalFormatting sqref="AU335:AX335">
    <cfRule type="expression" dxfId="21" priority="19">
      <formula>IF(AND(AU335&gt;=0, RIGHT(TEXT(AU335,"0.#"),1)&lt;&gt;"."),TRUE,FALSE)</formula>
    </cfRule>
    <cfRule type="expression" dxfId="20" priority="20">
      <formula>IF(AND(AU335&gt;=0, RIGHT(TEXT(AU335,"0.#"),1)="."),TRUE,FALSE)</formula>
    </cfRule>
    <cfRule type="expression" dxfId="19" priority="21">
      <formula>IF(AND(AU335&lt;0, RIGHT(TEXT(AU335,"0.#"),1)&lt;&gt;"."),TRUE,FALSE)</formula>
    </cfRule>
    <cfRule type="expression" dxfId="18" priority="22">
      <formula>IF(AND(AU335&lt;0, RIGHT(TEXT(AU335,"0.#"),1)="."),TRUE,FALSE)</formula>
    </cfRule>
  </conditionalFormatting>
  <conditionalFormatting sqref="AK368">
    <cfRule type="expression" dxfId="17" priority="17">
      <formula>IF(RIGHT(TEXT(AK368,"0.#"),1)=".",FALSE,TRUE)</formula>
    </cfRule>
    <cfRule type="expression" dxfId="16" priority="18">
      <formula>IF(RIGHT(TEXT(AK368,"0.#"),1)=".",TRUE,FALSE)</formula>
    </cfRule>
  </conditionalFormatting>
  <conditionalFormatting sqref="AU368:AX368">
    <cfRule type="expression" dxfId="15" priority="13">
      <formula>IF(AND(AU368&gt;=0, RIGHT(TEXT(AU368,"0.#"),1)&lt;&gt;"."),TRUE,FALSE)</formula>
    </cfRule>
    <cfRule type="expression" dxfId="14" priority="14">
      <formula>IF(AND(AU368&gt;=0, RIGHT(TEXT(AU368,"0.#"),1)="."),TRUE,FALSE)</formula>
    </cfRule>
    <cfRule type="expression" dxfId="13" priority="15">
      <formula>IF(AND(AU368&lt;0, RIGHT(TEXT(AU368,"0.#"),1)&lt;&gt;"."),TRUE,FALSE)</formula>
    </cfRule>
    <cfRule type="expression" dxfId="12" priority="16">
      <formula>IF(AND(AU368&lt;0, RIGHT(TEXT(AU368,"0.#"),1)="."),TRUE,FALSE)</formula>
    </cfRule>
  </conditionalFormatting>
  <conditionalFormatting sqref="AU336:AX345">
    <cfRule type="expression" dxfId="11" priority="9">
      <formula>IF(AND(AU336&gt;=0, RIGHT(TEXT(AU336,"0.#"),1)&lt;&gt;"."),TRUE,FALSE)</formula>
    </cfRule>
    <cfRule type="expression" dxfId="10" priority="10">
      <formula>IF(AND(AU336&gt;=0, RIGHT(TEXT(AU336,"0.#"),1)="."),TRUE,FALSE)</formula>
    </cfRule>
    <cfRule type="expression" dxfId="9" priority="11">
      <formula>IF(AND(AU336&lt;0, RIGHT(TEXT(AU336,"0.#"),1)&lt;&gt;"."),TRUE,FALSE)</formula>
    </cfRule>
    <cfRule type="expression" dxfId="8" priority="12">
      <formula>IF(AND(AU336&lt;0, RIGHT(TEXT(AU336,"0.#"),1)="."),TRUE,FALSE)</formula>
    </cfRule>
  </conditionalFormatting>
  <conditionalFormatting sqref="AU369:AX369">
    <cfRule type="expression" dxfId="7" priority="5">
      <formula>IF(AND(AU369&gt;=0, RIGHT(TEXT(AU369,"0.#"),1)&lt;&gt;"."),TRUE,FALSE)</formula>
    </cfRule>
    <cfRule type="expression" dxfId="6" priority="6">
      <formula>IF(AND(AU369&gt;=0, RIGHT(TEXT(AU369,"0.#"),1)="."),TRUE,FALSE)</formula>
    </cfRule>
    <cfRule type="expression" dxfId="5" priority="7">
      <formula>IF(AND(AU369&lt;0, RIGHT(TEXT(AU369,"0.#"),1)&lt;&gt;"."),TRUE,FALSE)</formula>
    </cfRule>
    <cfRule type="expression" dxfId="4" priority="8">
      <formula>IF(AND(AU369&lt;0, RIGHT(TEXT(AU369,"0.#"),1)="."),TRUE,FALSE)</formula>
    </cfRule>
  </conditionalFormatting>
  <conditionalFormatting sqref="AK335">
    <cfRule type="expression" dxfId="3" priority="3">
      <formula>IF(RIGHT(TEXT(AK335,"0.#"),1)=".",FALSE,TRUE)</formula>
    </cfRule>
    <cfRule type="expression" dxfId="2" priority="4">
      <formula>IF(RIGHT(TEXT(AK335,"0.#"),1)=".",TRUE,FALSE)</formula>
    </cfRule>
  </conditionalFormatting>
  <conditionalFormatting sqref="AK336">
    <cfRule type="expression" dxfId="1" priority="1">
      <formula>IF(RIGHT(TEXT(AK336,"0.#"),1)=".",FALSE,TRUE)</formula>
    </cfRule>
    <cfRule type="expression" dxfId="0" priority="2">
      <formula>IF(RIGHT(TEXT(AK336,"0.#"),1)=".",TRUE,FALSE)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3" manualBreakCount="3">
    <brk id="104"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L1" zoomScaleNormal="100" workbookViewId="0">
      <selection activeCell="P17" sqref="P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382</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2015-08-20T05:03:50Z</cp:lastPrinted>
  <dcterms:created xsi:type="dcterms:W3CDTF">2012-03-13T00:50:25Z</dcterms:created>
  <dcterms:modified xsi:type="dcterms:W3CDTF">2015-09-08T11:12:00Z</dcterms:modified>
</cp:coreProperties>
</file>