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7.地理院（修正依頼中）\02公表版\"/>
    </mc:Choice>
  </mc:AlternateContent>
  <bookViews>
    <workbookView xWindow="0" yWindow="0" windowWidth="16170" windowHeight="7455"/>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<sst xmlns="http://schemas.openxmlformats.org/spreadsheetml/2006/main" count="734" uniqueCount="446">
  <si>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</si>
  <si>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</si>
  <si>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</si>
  <si>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</si>
  <si>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</si>
  <si>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</si>
  <si>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</si>
  <si>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</si>
  <si>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</si>
  <si>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</si>
  <si>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</si>
  <si>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</si>
  <si>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</si>
  <si>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</si>
  <si>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</si>
  <si>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</si>
  <si>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</si>
  <si>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</si>
  <si>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</si>
  <si>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</si>
  <si>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</si>
  <si>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</si>
  <si>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</si>
  <si>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</si>
  <si>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</si>
  <si>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</si>
  <si>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</si>
  <si>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</si>
  <si>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</si>
  <si>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</si>
  <si>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</si>
  <si>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</si>
  <si>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</si>
  <si>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</si>
  <si>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</si>
  <si>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</si>
  <si>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</si>
  <si>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</si>
  <si>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</si>
  <si>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</si>
  <si>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</si>
  <si>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</si>
  <si>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</si>
  <si>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</si>
  <si>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</si>
  <si>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</si>
  <si>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</si>
  <si>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</si>
  <si>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</si>
  <si>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</si>
  <si>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</si>
  <si>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</si>
  <si>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</si>
  <si>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</si>
  <si>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</si>
  <si>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</si>
  <si>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</si>
  <si>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</si>
  <si>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</si>
  <si>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</si>
  <si>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</si>
  <si>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</si>
  <si>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</si>
  <si>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</si>
  <si>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</si>
  <si>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</si>
  <si>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</si>
  <si>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</si>
  <si>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</si>
  <si>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</si>
  <si>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</si>
  <si>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</si>
  <si>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</si>
  <si>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</si>
  <si>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</si>
  <si>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</si>
  <si>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</si>
  <si>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</si>
  <si>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</si>
  <si>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</si>
  <si>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</si>
  <si>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</si>
  <si>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</si>
  <si>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</si>
  <si>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</si>
  <si>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</si>
  <si>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</si>
  <si>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</si>
  <si>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</si>
  <si>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</si>
  <si>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</si>
  <si>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</si>
  <si>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</si>
  <si>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</si>
  <si>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</si>
  <si>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</si>
  <si>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</si>
  <si>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</si>
  <si>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</si>
  <si>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</si>
  <si>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</si>
  <si>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</si>
  <si>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</si>
  <si>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</si>
  <si>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</si>
  <si>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</si>
  <si>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</si>
  <si>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</si>
  <si>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</si>
  <si>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</si>
  <si>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</si>
  <si>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</si>
  <si>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</si>
  <si>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</si>
  <si>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</si>
  <si>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</si>
  <si>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</si>
  <si>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</si>
  <si>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</si>
  <si>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</si>
  <si>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</si>
  <si>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</si>
  <si>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</si>
  <si>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</si>
  <si>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</si>
  <si>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</si>
  <si>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</si>
  <si>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</si>
  <si>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</si>
  <si>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</si>
  <si>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</si>
  <si>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</si>
  <si>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</si>
  <si>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</si>
  <si>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</si>
  <si>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</si>
  <si>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</si>
  <si>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</si>
  <si>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</si>
  <si>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</si>
  <si>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</si>
  <si>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</si>
  <si>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</si>
  <si>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</si>
  <si>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</si>
  <si>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</si>
  <si>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</si>
  <si>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</si>
  <si>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</si>
  <si>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</si>
  <si>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</si>
  <si>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</si>
  <si>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</si>
  <si>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</si>
  <si>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</si>
  <si>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</si>
  <si>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</si>
  <si>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</si>
  <si>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</si>
  <si>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</si>
  <si>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</si>
  <si>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</si>
  <si>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</si>
  <si>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</si>
  <si>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</si>
  <si>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</si>
  <si>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</si>
  <si>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</si>
  <si>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</si>
  <si>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</si>
  <si>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</si>
  <si>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</si>
  <si>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</si>
  <si>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</si>
  <si>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</si>
  <si>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</si>
  <si>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</si>
  <si>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</si>
  <si>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</si>
  <si>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</si>
  <si>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</si>
  <si>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</si>
  <si>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</si>
  <si>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</si>
  <si>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</si>
  <si>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</si>
  <si>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</si>
  <si>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</si>
  <si>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</si>
  <si>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</si>
  <si>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</si>
  <si>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</si>
  <si>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</si>
  <si>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</si>
  <si>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</si>
  <si>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</si>
  <si>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</si>
  <si>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</si>
  <si>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</si>
  <si>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</si>
  <si>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</si>
  <si>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</si>
  <si>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</si>
  <si>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</si>
  <si>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</si>
  <si>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</si>
  <si>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</si>
  <si>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</si>
  <si>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</si>
  <si>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</si>
  <si>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</si>
  <si>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</si>
  <si>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</si>
  <si>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</si>
  <si>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</si>
  <si>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</si>
  <si>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</si>
  <si>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</si>
  <si>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</si>
  <si>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</si>
  <si>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</si>
  <si>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</si>
  <si>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</si>
  <si>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</si>
  <si>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</si>
  <si>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</si>
  <si>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</si>
  <si>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</si>
  <si>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</si>
  <si>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</si>
  <si>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</si>
  <si>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</si>
  <si>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</si>
  <si>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</si>
  <si>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</si>
  <si>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</si>
  <si>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</si>
  <si>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</si>
  <si>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</si>
  <si>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</si>
  <si>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</si>
  <si>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</si>
  <si>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</si>
  <si>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</si>
  <si>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</si>
  <si>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</si>
  <si>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</si>
  <si>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</si>
  <si>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</si>
  <si>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</si>
  <si>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</si>
  <si>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</si>
  <si>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</si>
  <si>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</si>
  <si>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</si>
  <si>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</si>
  <si>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</si>
  <si>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</si>
  <si>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</si>
  <si>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</si>
  <si>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</si>
  <si>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</si>
  <si>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</si>
  <si>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</si>
  <si>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</si>
  <si>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</si>
  <si>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</si>
  <si>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</si>
  <si>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</si>
  <si>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</si>
  <si>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</si>
  <si>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</si>
  <si>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</si>
  <si>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</si>
  <si>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</si>
  <si>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</si>
  <si>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</si>
  <si>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</si>
  <si>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</si>
  <si>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</si>
  <si>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</si>
  <si>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</si>
  <si>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</si>
  <si>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</si>
  <si>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</si>
  <si>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</si>
  <si>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</si>
  <si>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</si>
  <si>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</si>
  <si>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</si>
  <si>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</si>
  <si>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</si>
  <si>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</si>
  <si>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</si>
  <si>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</si>
  <si>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</si>
  <si>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</si>
  <si>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</si>
  <si>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</si>
  <si>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</si>
  <si>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</si>
  <si>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</si>
  <si>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</si>
  <si>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</si>
  <si>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</si>
  <si>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</si>
  <si>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</si>
  <si>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</si>
  <si>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</si>
  <si>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</si>
  <si>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</si>
  <si>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</si>
  <si>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</si>
  <si>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</si>
  <si>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</si>
  <si>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</si>
  <si>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</si>
  <si>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</si>
  <si>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</si>
  <si>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</si>
  <si>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</si>
  <si>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</si>
  <si>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</si>
  <si>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</si>
  <si>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</si>
  <si>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</si>
  <si>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</si>
  <si>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</si>
  <si>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</si>
  <si>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</si>
  <si>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</si>
  <si>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</si>
  <si>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</si>
  <si>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</si>
  <si>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</si>
  <si>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</si>
  <si>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</si>
  <si>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</si>
  <si>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</si>
  <si>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</si>
  <si>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</si>
  <si>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</si>
  <si>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</si>
  <si>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</si>
  <si>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</si>
  <si>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</si>
  <si>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</si>
  <si>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</si>
  <si>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</si>
  <si>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</si>
  <si>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</si>
  <si>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</si>
  <si>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</si>
  <si>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</si>
  <si>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</si>
  <si>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</si>
  <si>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</si>
  <si>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</si>
  <si>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</si>
  <si>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</si>
  <si>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</si>
  <si>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</si>
  <si>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</si>
  <si>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</si>
  <si>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</si>
  <si>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</si>
  <si>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</si>
  <si>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</si>
  <si>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</si>
  <si>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</si>
  <si>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</si>
  <si>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</si>
  <si>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</si>
  <si>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</si>
  <si>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</si>
  <si>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</si>
  <si>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</si>
  <si>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</si>
  <si>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</si>
  <si>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測量用航空機運航経費</t>
    <rPh sb="0" eb="3">
      <t>ソクリョウヨウ</t>
    </rPh>
    <rPh sb="3" eb="6">
      <t>コウクウキ</t>
    </rPh>
    <rPh sb="6" eb="8">
      <t>ウンコウ</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</si>
  <si>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</si>
  <si>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</si>
  <si>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廣田　三成</t>
    <rPh sb="0" eb="2">
      <t>カチョウ</t>
    </rPh>
    <rPh sb="3" eb="5">
      <t>ヒロタ</t>
    </rPh>
    <rPh sb="6" eb="8">
      <t>ミツナリ</t>
    </rPh>
    <phoneticPr fontId="5"/>
  </si>
  <si>
    <t>○</t>
  </si>
  <si>
    <t>国土交通省</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</si>
  <si>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</si>
  <si>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基本測量に関する長期計画（平成26年策定）
防災基本計画（平成27年中央防災会議決定）
地理空間情報活用推進基本計画（平成24年閣議決定）
地震及び火山噴火予知のための観測研究計画（平成20年建議）</t>
    <rPh sb="0" eb="2">
      <t>キホン</t>
    </rPh>
    <rPh sb="2" eb="4">
      <t>ソクリョウ</t>
    </rPh>
    <rPh sb="5" eb="6">
      <t>カン</t>
    </rPh>
    <rPh sb="8" eb="10">
      <t>チョウキ</t>
    </rPh>
    <rPh sb="10" eb="12">
      <t>ケイカク</t>
    </rPh>
    <rPh sb="13" eb="15">
      <t>ヘイセイ</t>
    </rPh>
    <rPh sb="17" eb="18">
      <t>ネン</t>
    </rPh>
    <rPh sb="18" eb="20">
      <t>サクテイ</t>
    </rPh>
    <rPh sb="22" eb="24">
      <t>ボウサイ</t>
    </rPh>
    <rPh sb="24" eb="26">
      <t>キホン</t>
    </rPh>
    <rPh sb="26" eb="28">
      <t>ケイカク</t>
    </rPh>
    <rPh sb="29" eb="31">
      <t>ヘイセイ</t>
    </rPh>
    <rPh sb="33" eb="34">
      <t>ネン</t>
    </rPh>
    <rPh sb="34" eb="36">
      <t>チュウオウ</t>
    </rPh>
    <rPh sb="36" eb="38">
      <t>ボウサイ</t>
    </rPh>
    <rPh sb="38" eb="40">
      <t>カイギ</t>
    </rPh>
    <rPh sb="40" eb="42">
      <t>ケッテイ</t>
    </rPh>
    <rPh sb="44" eb="46">
      <t>チリ</t>
    </rPh>
    <rPh sb="46" eb="48">
      <t>クウカン</t>
    </rPh>
    <rPh sb="48" eb="50">
      <t>ジョウホウ</t>
    </rPh>
    <rPh sb="50" eb="52">
      <t>カツヨウ</t>
    </rPh>
    <rPh sb="52" eb="54">
      <t>スイシン</t>
    </rPh>
    <rPh sb="54" eb="56">
      <t>キホン</t>
    </rPh>
    <rPh sb="56" eb="58">
      <t>ケイカク</t>
    </rPh>
    <rPh sb="59" eb="61">
      <t>ヘイセイ</t>
    </rPh>
    <rPh sb="63" eb="64">
      <t>ネン</t>
    </rPh>
    <rPh sb="64" eb="66">
      <t>カクギ</t>
    </rPh>
    <rPh sb="66" eb="68">
      <t>ケッテイ</t>
    </rPh>
    <rPh sb="70" eb="72">
      <t>ジシン</t>
    </rPh>
    <rPh sb="72" eb="73">
      <t>オヨ</t>
    </rPh>
    <rPh sb="74" eb="76">
      <t>カザン</t>
    </rPh>
    <rPh sb="76" eb="78">
      <t>フンカ</t>
    </rPh>
    <rPh sb="78" eb="80">
      <t>ヨチ</t>
    </rPh>
    <rPh sb="84" eb="86">
      <t>カンソク</t>
    </rPh>
    <rPh sb="86" eb="88">
      <t>ケンキュウ</t>
    </rPh>
    <rPh sb="88" eb="90">
      <t>ケイカク</t>
    </rPh>
    <rPh sb="91" eb="93">
      <t>ヘイセイ</t>
    </rPh>
    <rPh sb="95" eb="96">
      <t>ネン</t>
    </rPh>
    <rPh sb="96" eb="98">
      <t>ケンギ</t>
    </rPh>
    <phoneticPr fontId="5"/>
  </si>
  <si>
    <t>地震、火山噴火、水害等の災害時には、発災後速やかに被災地域の画像情報を関係機関に提供し、応急対策やその後の復旧・復興対策に活用す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ジシン</t>
    </rPh>
    <rPh sb="3" eb="5">
      <t>カザン</t>
    </rPh>
    <rPh sb="5" eb="7">
      <t>フンカ</t>
    </rPh>
    <rPh sb="8" eb="10">
      <t>スイガイ</t>
    </rPh>
    <rPh sb="10" eb="11">
      <t>トウ</t>
    </rPh>
    <rPh sb="12" eb="14">
      <t>サイガイ</t>
    </rPh>
    <rPh sb="14" eb="15">
      <t>ジ</t>
    </rPh>
    <rPh sb="18" eb="19">
      <t>ハッ</t>
    </rPh>
    <rPh sb="19" eb="20">
      <t>サイ</t>
    </rPh>
    <rPh sb="20" eb="21">
      <t>ゴ</t>
    </rPh>
    <rPh sb="21" eb="22">
      <t>スミ</t>
    </rPh>
    <rPh sb="25" eb="27">
      <t>ヒサイ</t>
    </rPh>
    <rPh sb="27" eb="29">
      <t>チイキ</t>
    </rPh>
    <rPh sb="30" eb="32">
      <t>ガゾウ</t>
    </rPh>
    <rPh sb="32" eb="34">
      <t>ジョウホウ</t>
    </rPh>
    <rPh sb="35" eb="37">
      <t>カンケイ</t>
    </rPh>
    <rPh sb="37" eb="39">
      <t>キカン</t>
    </rPh>
    <rPh sb="40" eb="42">
      <t>テイキョウ</t>
    </rPh>
    <rPh sb="44" eb="46">
      <t>オウキュウ</t>
    </rPh>
    <rPh sb="46" eb="48">
      <t>タイサク</t>
    </rPh>
    <rPh sb="51" eb="52">
      <t>ゴ</t>
    </rPh>
    <rPh sb="53" eb="55">
      <t>フッキュウ</t>
    </rPh>
    <rPh sb="56" eb="58">
      <t>フッコウ</t>
    </rPh>
    <rPh sb="58" eb="60">
      <t>タイサク</t>
    </rPh>
    <rPh sb="61" eb="63">
      <t>カツヨウ</t>
    </rPh>
    <rPh sb="68" eb="70">
      <t>ジュウヨウ</t>
    </rPh>
    <rPh sb="78" eb="80">
      <t>コクド</t>
    </rPh>
    <rPh sb="80" eb="82">
      <t>チリ</t>
    </rPh>
    <rPh sb="82" eb="83">
      <t>イン</t>
    </rPh>
    <rPh sb="84" eb="86">
      <t>ショユウ</t>
    </rPh>
    <rPh sb="88" eb="90">
      <t>ボウサイ</t>
    </rPh>
    <rPh sb="91" eb="94">
      <t>ソクリョウヨウ</t>
    </rPh>
    <rPh sb="94" eb="97">
      <t>コウクウキ</t>
    </rPh>
    <rPh sb="107" eb="109">
      <t>クウチュウ</t>
    </rPh>
    <rPh sb="109" eb="111">
      <t>シャシン</t>
    </rPh>
    <rPh sb="112" eb="114">
      <t>サツエイ</t>
    </rPh>
    <rPh sb="115" eb="117">
      <t>ジッシ</t>
    </rPh>
    <rPh sb="119" eb="121">
      <t>サツエイ</t>
    </rPh>
    <rPh sb="123" eb="125">
      <t>クウチュウ</t>
    </rPh>
    <rPh sb="125" eb="127">
      <t>シャシン</t>
    </rPh>
    <rPh sb="127" eb="129">
      <t>ガゾウ</t>
    </rPh>
    <rPh sb="129" eb="130">
      <t>オヨ</t>
    </rPh>
    <rPh sb="134" eb="136">
      <t>クウチュウ</t>
    </rPh>
    <rPh sb="136" eb="138">
      <t>シャシン</t>
    </rPh>
    <rPh sb="139" eb="140">
      <t>モチ</t>
    </rPh>
    <rPh sb="142" eb="144">
      <t>サクセイ</t>
    </rPh>
    <rPh sb="146" eb="148">
      <t>セイシャ</t>
    </rPh>
    <rPh sb="148" eb="150">
      <t>ガゾウ</t>
    </rPh>
    <rPh sb="150" eb="151">
      <t>トウ</t>
    </rPh>
    <rPh sb="153" eb="155">
      <t>セイフ</t>
    </rPh>
    <rPh sb="159" eb="161">
      <t>カンケイ</t>
    </rPh>
    <rPh sb="161" eb="165">
      <t>ジチタイトウ</t>
    </rPh>
    <rPh sb="166" eb="167">
      <t>スミ</t>
    </rPh>
    <rPh sb="170" eb="172">
      <t>テイキョウ</t>
    </rPh>
    <rPh sb="178" eb="180">
      <t>ヘイセイ</t>
    </rPh>
    <rPh sb="182" eb="184">
      <t>ネンド</t>
    </rPh>
    <rPh sb="194" eb="196">
      <t>ゴウセイ</t>
    </rPh>
    <rPh sb="196" eb="198">
      <t>カイコウ</t>
    </rPh>
    <rPh sb="208" eb="210">
      <t>トウサイ</t>
    </rPh>
    <rPh sb="212" eb="214">
      <t>カンソク</t>
    </rPh>
    <rPh sb="215" eb="217">
      <t>カノウ</t>
    </rPh>
    <rPh sb="224" eb="225">
      <t>トモナ</t>
    </rPh>
    <rPh sb="227" eb="229">
      <t>カザン</t>
    </rPh>
    <rPh sb="230" eb="232">
      <t>チケイ</t>
    </rPh>
    <rPh sb="232" eb="234">
      <t>ヘンカ</t>
    </rPh>
    <rPh sb="235" eb="237">
      <t>スイイ</t>
    </rPh>
    <rPh sb="238" eb="239">
      <t>アキ</t>
    </rPh>
    <rPh sb="244" eb="246">
      <t>カザン</t>
    </rPh>
    <rPh sb="246" eb="248">
      <t>カツドウ</t>
    </rPh>
    <rPh sb="248" eb="250">
      <t>ジョウキョウ</t>
    </rPh>
    <rPh sb="251" eb="253">
      <t>ハアク</t>
    </rPh>
    <rPh sb="254" eb="256">
      <t>カツヨウ</t>
    </rPh>
    <phoneticPr fontId="5"/>
  </si>
  <si>
    <t>-</t>
    <phoneticPr fontId="5"/>
  </si>
  <si>
    <t>時間</t>
    <rPh sb="0" eb="2">
      <t>ジカン</t>
    </rPh>
    <phoneticPr fontId="5"/>
  </si>
  <si>
    <t>％</t>
    <phoneticPr fontId="5"/>
  </si>
  <si>
    <t>予算実績額／撮影（観測）の年間運航時間　　　　　　　　　　　　　　</t>
    <rPh sb="0" eb="2">
      <t>ヨサン</t>
    </rPh>
    <rPh sb="2" eb="4">
      <t>ジッセキ</t>
    </rPh>
    <rPh sb="4" eb="5">
      <t>ガク</t>
    </rPh>
    <rPh sb="6" eb="8">
      <t>サツエイ</t>
    </rPh>
    <rPh sb="9" eb="11">
      <t>カンソク</t>
    </rPh>
    <rPh sb="13" eb="15">
      <t>ネンカン</t>
    </rPh>
    <rPh sb="15" eb="17">
      <t>ウンコウ</t>
    </rPh>
    <rPh sb="17" eb="19">
      <t>ジカン</t>
    </rPh>
    <phoneticPr fontId="5"/>
  </si>
  <si>
    <t>円/時間</t>
    <rPh sb="0" eb="1">
      <t>エン</t>
    </rPh>
    <rPh sb="2" eb="4">
      <t>ジカン</t>
    </rPh>
    <phoneticPr fontId="5"/>
  </si>
  <si>
    <t>　　X/Y</t>
    <phoneticPr fontId="5"/>
  </si>
  <si>
    <t>98/251</t>
    <phoneticPr fontId="5"/>
  </si>
  <si>
    <t>92/217</t>
    <phoneticPr fontId="5"/>
  </si>
  <si>
    <t>99/265</t>
    <phoneticPr fontId="5"/>
  </si>
  <si>
    <t>99/250</t>
    <phoneticPr fontId="5"/>
  </si>
  <si>
    <t>測量庁費</t>
    <rPh sb="0" eb="2">
      <t>ソクリョウ</t>
    </rPh>
    <rPh sb="2" eb="3">
      <t>チョウ</t>
    </rPh>
    <rPh sb="3" eb="4">
      <t>ヒ</t>
    </rPh>
    <phoneticPr fontId="5"/>
  </si>
  <si>
    <t>‐</t>
  </si>
  <si>
    <t>新22-429</t>
    <rPh sb="0" eb="1">
      <t>シン</t>
    </rPh>
    <phoneticPr fontId="5"/>
  </si>
  <si>
    <t>役務</t>
    <rPh sb="0" eb="2">
      <t>エキム</t>
    </rPh>
    <phoneticPr fontId="5"/>
  </si>
  <si>
    <t>測量用航空機「くにかぜⅢ」運航・管理業務</t>
    <rPh sb="0" eb="2">
      <t>ソクリョウ</t>
    </rPh>
    <rPh sb="2" eb="3">
      <t>ヨウ</t>
    </rPh>
    <rPh sb="3" eb="6">
      <t>コウクウキ</t>
    </rPh>
    <rPh sb="13" eb="15">
      <t>ウンコウ</t>
    </rPh>
    <rPh sb="16" eb="18">
      <t>カンリ</t>
    </rPh>
    <rPh sb="18" eb="20">
      <t>ギョウム</t>
    </rPh>
    <phoneticPr fontId="5"/>
  </si>
  <si>
    <t>A.共立航空撮影（株）</t>
    <rPh sb="2" eb="4">
      <t>キョウリツ</t>
    </rPh>
    <rPh sb="4" eb="6">
      <t>コウクウ</t>
    </rPh>
    <rPh sb="6" eb="8">
      <t>サツエイ</t>
    </rPh>
    <rPh sb="9" eb="10">
      <t>カブ</t>
    </rPh>
    <phoneticPr fontId="5"/>
  </si>
  <si>
    <t>備品購入</t>
    <rPh sb="0" eb="2">
      <t>ビヒン</t>
    </rPh>
    <rPh sb="2" eb="4">
      <t>コウニュウ</t>
    </rPh>
    <phoneticPr fontId="5"/>
  </si>
  <si>
    <t>交換用スペア部品の購入</t>
    <rPh sb="0" eb="3">
      <t>コウカンヨウ</t>
    </rPh>
    <rPh sb="6" eb="8">
      <t>ブヒン</t>
    </rPh>
    <rPh sb="9" eb="11">
      <t>コウニュウ</t>
    </rPh>
    <phoneticPr fontId="5"/>
  </si>
  <si>
    <t>共立航空撮影（株）</t>
    <rPh sb="0" eb="2">
      <t>キョウリツ</t>
    </rPh>
    <rPh sb="2" eb="4">
      <t>コウクウ</t>
    </rPh>
    <rPh sb="4" eb="6">
      <t>サツエイ</t>
    </rPh>
    <rPh sb="7" eb="8">
      <t>カブ</t>
    </rPh>
    <phoneticPr fontId="5"/>
  </si>
  <si>
    <t>（株）ホサカ</t>
    <rPh sb="1" eb="2">
      <t>カブ</t>
    </rPh>
    <phoneticPr fontId="5"/>
  </si>
  <si>
    <t>備品（プロッター）購入</t>
    <rPh sb="0" eb="2">
      <t>ビヒン</t>
    </rPh>
    <rPh sb="9" eb="11">
      <t>コウニュウ</t>
    </rPh>
    <phoneticPr fontId="5"/>
  </si>
  <si>
    <t>朝日航洋（株）</t>
    <rPh sb="0" eb="2">
      <t>アサヒ</t>
    </rPh>
    <rPh sb="2" eb="3">
      <t>コウ</t>
    </rPh>
    <rPh sb="3" eb="4">
      <t>ヨウ</t>
    </rPh>
    <rPh sb="5" eb="6">
      <t>カブ</t>
    </rPh>
    <phoneticPr fontId="5"/>
  </si>
  <si>
    <t>備品（救命ボート）購入</t>
    <rPh sb="0" eb="2">
      <t>ビヒン</t>
    </rPh>
    <rPh sb="3" eb="5">
      <t>キュウメイ</t>
    </rPh>
    <rPh sb="9" eb="11">
      <t>コウニュウ</t>
    </rPh>
    <phoneticPr fontId="5"/>
  </si>
  <si>
    <t>（株）ビジョンテック</t>
    <rPh sb="1" eb="2">
      <t>カブ</t>
    </rPh>
    <phoneticPr fontId="5"/>
  </si>
  <si>
    <t>消耗品（ソフトウェア)購入</t>
    <rPh sb="0" eb="2">
      <t>ショウモウ</t>
    </rPh>
    <rPh sb="2" eb="3">
      <t>ヒン</t>
    </rPh>
    <rPh sb="11" eb="13">
      <t>コウニュウ</t>
    </rPh>
    <phoneticPr fontId="5"/>
  </si>
  <si>
    <t>（株）根本商事</t>
    <rPh sb="1" eb="2">
      <t>カブ</t>
    </rPh>
    <rPh sb="3" eb="5">
      <t>ネモト</t>
    </rPh>
    <rPh sb="5" eb="7">
      <t>ショウジ</t>
    </rPh>
    <phoneticPr fontId="5"/>
  </si>
  <si>
    <t>消耗品（コントローラ外)購入</t>
    <rPh sb="0" eb="2">
      <t>ショウモウ</t>
    </rPh>
    <rPh sb="2" eb="3">
      <t>ヒン</t>
    </rPh>
    <rPh sb="10" eb="11">
      <t>ホカ</t>
    </rPh>
    <rPh sb="12" eb="14">
      <t>コウニュウ</t>
    </rPh>
    <phoneticPr fontId="5"/>
  </si>
  <si>
    <t>東邦薬品（株）茨城営業部</t>
    <rPh sb="0" eb="2">
      <t>トウホウ</t>
    </rPh>
    <rPh sb="2" eb="4">
      <t>ヤクヒン</t>
    </rPh>
    <rPh sb="5" eb="6">
      <t>カブ</t>
    </rPh>
    <rPh sb="7" eb="9">
      <t>イバラキ</t>
    </rPh>
    <rPh sb="9" eb="11">
      <t>エイギョウ</t>
    </rPh>
    <rPh sb="11" eb="12">
      <t>ブ</t>
    </rPh>
    <phoneticPr fontId="5"/>
  </si>
  <si>
    <t>消耗品（ガーゼ外)購入</t>
    <rPh sb="0" eb="2">
      <t>ショウモウ</t>
    </rPh>
    <rPh sb="2" eb="3">
      <t>ヒン</t>
    </rPh>
    <rPh sb="7" eb="8">
      <t>ホカ</t>
    </rPh>
    <rPh sb="9" eb="11">
      <t>コウニュウ</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</si>
  <si>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</si>
  <si>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</si>
  <si>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</si>
  <si>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請負契約の発注方法は一般競争入札を原則としている。</t>
    <rPh sb="0" eb="2">
      <t>ウケオイ</t>
    </rPh>
    <rPh sb="2" eb="4">
      <t>ケイヤク</t>
    </rPh>
    <rPh sb="5" eb="7">
      <t>ハッチュウ</t>
    </rPh>
    <rPh sb="7" eb="9">
      <t>ホウホウ</t>
    </rPh>
    <rPh sb="10" eb="12">
      <t>イッパン</t>
    </rPh>
    <rPh sb="12" eb="14">
      <t>キョウソウ</t>
    </rPh>
    <rPh sb="14" eb="16">
      <t>ニュウサツ</t>
    </rPh>
    <rPh sb="17" eb="19">
      <t>ゲンソク</t>
    </rPh>
    <phoneticPr fontId="5"/>
  </si>
  <si>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</si>
  <si>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</si>
  <si>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</si>
  <si>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</si>
  <si>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</si>
  <si>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</si>
  <si>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</si>
  <si>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</si>
  <si>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</si>
  <si>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測量用航空機「くにかぜⅢ」運航・管理業務　外</t>
    <rPh sb="0" eb="3">
      <t>ソクリョウヨウ</t>
    </rPh>
    <rPh sb="3" eb="6">
      <t>コウクウキ</t>
    </rPh>
    <rPh sb="13" eb="15">
      <t>ウンコウ</t>
    </rPh>
    <rPh sb="16" eb="18">
      <t>カンリ</t>
    </rPh>
    <rPh sb="18" eb="20">
      <t>ギョウム</t>
    </rPh>
    <rPh sb="21" eb="22">
      <t>ホカ</t>
    </rPh>
    <phoneticPr fontId="5"/>
  </si>
  <si>
    <t>-</t>
    <phoneticPr fontId="5"/>
  </si>
  <si>
    <t>-</t>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</si>
  <si>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地震及び火山噴火予知のための観測計画（平成20年7月17日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95" eb="97">
      <t>ジシン</t>
    </rPh>
    <rPh sb="97" eb="98">
      <t>オヨ</t>
    </rPh>
    <rPh sb="99" eb="101">
      <t>カザン</t>
    </rPh>
    <rPh sb="101" eb="103">
      <t>フンカ</t>
    </rPh>
    <rPh sb="103" eb="105">
      <t>ヨチ</t>
    </rPh>
    <rPh sb="109" eb="111">
      <t>カンソク</t>
    </rPh>
    <rPh sb="111" eb="113">
      <t>ケイカク</t>
    </rPh>
    <rPh sb="114" eb="116">
      <t>ヘイセイ</t>
    </rPh>
    <rPh sb="118" eb="119">
      <t>ネン</t>
    </rPh>
    <rPh sb="120" eb="121">
      <t>ガツ</t>
    </rPh>
    <rPh sb="123" eb="124">
      <t>ニチ</t>
    </rPh>
    <rPh sb="124" eb="126">
      <t>ケンギ</t>
    </rPh>
    <rPh sb="128" eb="129">
      <t>トウ</t>
    </rPh>
    <rPh sb="130" eb="132">
      <t>シュシ</t>
    </rPh>
    <rPh sb="133" eb="134">
      <t>ソ</t>
    </rPh>
    <rPh sb="136" eb="139">
      <t>カツドウテキ</t>
    </rPh>
    <rPh sb="140" eb="142">
      <t>カザン</t>
    </rPh>
    <rPh sb="146" eb="148">
      <t>カコウ</t>
    </rPh>
    <rPh sb="148" eb="149">
      <t>ブ</t>
    </rPh>
    <rPh sb="149" eb="151">
      <t>シュウヘン</t>
    </rPh>
    <rPh sb="152" eb="154">
      <t>チケイ</t>
    </rPh>
    <rPh sb="154" eb="156">
      <t>ソクリョウ</t>
    </rPh>
    <rPh sb="157" eb="159">
      <t>ジッシ</t>
    </rPh>
    <rPh sb="167" eb="169">
      <t>カザン</t>
    </rPh>
    <rPh sb="169" eb="171">
      <t>フンカ</t>
    </rPh>
    <rPh sb="171" eb="173">
      <t>ヨチ</t>
    </rPh>
    <rPh sb="173" eb="175">
      <t>ケンキュウ</t>
    </rPh>
    <rPh sb="176" eb="178">
      <t>スイシン</t>
    </rPh>
    <rPh sb="179" eb="180">
      <t>シ</t>
    </rPh>
    <phoneticPr fontId="5"/>
  </si>
  <si>
    <t>測量用航空機（くにかぜⅢ）による機動撮影の運行時間</t>
    <rPh sb="0" eb="3">
      <t>ソクリョウヨウ</t>
    </rPh>
    <rPh sb="3" eb="6">
      <t>コウクウキ</t>
    </rPh>
    <rPh sb="16" eb="18">
      <t>キドウ</t>
    </rPh>
    <rPh sb="18" eb="20">
      <t>サツエイ</t>
    </rPh>
    <rPh sb="21" eb="23">
      <t>ウンコウ</t>
    </rPh>
    <rPh sb="23" eb="25">
      <t>ジカン</t>
    </rPh>
    <phoneticPr fontId="5"/>
  </si>
  <si>
    <t>国及び地方公共団体の災害対策本部における空中写真等の利用率を100％とする</t>
    <rPh sb="0" eb="1">
      <t>クニ</t>
    </rPh>
    <rPh sb="1" eb="2">
      <t>オヨ</t>
    </rPh>
    <rPh sb="3" eb="5">
      <t>チホウ</t>
    </rPh>
    <rPh sb="5" eb="7">
      <t>コウキョウ</t>
    </rPh>
    <rPh sb="7" eb="9">
      <t>ダンタイ</t>
    </rPh>
    <rPh sb="10" eb="12">
      <t>サイガイ</t>
    </rPh>
    <rPh sb="12" eb="14">
      <t>タイサク</t>
    </rPh>
    <rPh sb="14" eb="16">
      <t>ホンブ</t>
    </rPh>
    <rPh sb="20" eb="22">
      <t>クウチュウ</t>
    </rPh>
    <rPh sb="22" eb="25">
      <t>シャシントウ</t>
    </rPh>
    <rPh sb="26" eb="29">
      <t>リヨウリツ</t>
    </rPh>
    <phoneticPr fontId="5"/>
  </si>
  <si>
    <t>国及び地方公共団体の災害対策本部における空中写真等の利用率</t>
    <rPh sb="0" eb="1">
      <t>クニ</t>
    </rPh>
    <rPh sb="1" eb="2">
      <t>オヨ</t>
    </rPh>
    <rPh sb="3" eb="5">
      <t>チホウ</t>
    </rPh>
    <rPh sb="5" eb="7">
      <t>コウキョウ</t>
    </rPh>
    <rPh sb="7" eb="9">
      <t>ダンタイ</t>
    </rPh>
    <rPh sb="10" eb="12">
      <t>サイガイ</t>
    </rPh>
    <rPh sb="12" eb="14">
      <t>タイサク</t>
    </rPh>
    <rPh sb="14" eb="16">
      <t>ホンブ</t>
    </rPh>
    <rPh sb="20" eb="25">
      <t>クウチュウシャシントウ</t>
    </rPh>
    <rPh sb="26" eb="29">
      <t>リヨウリツ</t>
    </rPh>
    <phoneticPr fontId="5"/>
  </si>
  <si>
    <t>4　水害等災害による被害の軽減
10　自然災害による被害を軽減するため、気象情報等の提供及び観測・通信態勢を充実する</t>
    <rPh sb="2" eb="5">
      <t>スイガイトウ</t>
    </rPh>
    <rPh sb="5" eb="7">
      <t>サイガイ</t>
    </rPh>
    <rPh sb="10" eb="12">
      <t>ヒガイ</t>
    </rPh>
    <rPh sb="13" eb="15">
      <t>ケイゲン</t>
    </rPh>
    <rPh sb="19" eb="21">
      <t>シゼン</t>
    </rPh>
    <rPh sb="21" eb="23">
      <t>サイガイ</t>
    </rPh>
    <rPh sb="26" eb="28">
      <t>ヒガイ</t>
    </rPh>
    <rPh sb="29" eb="31">
      <t>ケイゲン</t>
    </rPh>
    <rPh sb="36" eb="38">
      <t>キショウ</t>
    </rPh>
    <rPh sb="38" eb="41">
      <t>ジョウホウトウ</t>
    </rPh>
    <rPh sb="42" eb="44">
      <t>テイキョウ</t>
    </rPh>
    <rPh sb="44" eb="45">
      <t>オヨ</t>
    </rPh>
    <rPh sb="46" eb="48">
      <t>カンソク</t>
    </rPh>
    <rPh sb="49" eb="51">
      <t>ツウシン</t>
    </rPh>
    <rPh sb="51" eb="53">
      <t>タイセイ</t>
    </rPh>
    <rPh sb="54" eb="56">
      <t>ジュウジツ</t>
    </rPh>
    <phoneticPr fontId="5"/>
  </si>
  <si>
    <t>-</t>
    <phoneticPr fontId="5"/>
  </si>
  <si>
    <t>A.民間企業</t>
    <rPh sb="2" eb="4">
      <t>ミンカン</t>
    </rPh>
    <rPh sb="4" eb="6">
      <t>キギョウ</t>
    </rPh>
    <phoneticPr fontId="5"/>
  </si>
  <si>
    <t>（有）ムラキツール</t>
    <rPh sb="1" eb="2">
      <t>ユウ</t>
    </rPh>
    <phoneticPr fontId="5"/>
  </si>
  <si>
    <t>消耗品（ケース外）購入　外</t>
    <rPh sb="0" eb="2">
      <t>ショウモウ</t>
    </rPh>
    <rPh sb="2" eb="3">
      <t>ヒン</t>
    </rPh>
    <rPh sb="7" eb="8">
      <t>ホカ</t>
    </rPh>
    <rPh sb="9" eb="11">
      <t>コウニュウ</t>
    </rPh>
    <rPh sb="12" eb="13">
      <t>ホカ</t>
    </rPh>
    <phoneticPr fontId="5"/>
  </si>
  <si>
    <t>-</t>
    <phoneticPr fontId="5"/>
  </si>
  <si>
    <t>一者応札が多い理由を検証し、発注における競争性の確保に努めるべき。</t>
    <rPh sb="0" eb="1">
      <t>イッ</t>
    </rPh>
    <rPh sb="1" eb="2">
      <t>シャ</t>
    </rPh>
    <rPh sb="2" eb="4">
      <t>オウサツ</t>
    </rPh>
    <rPh sb="5" eb="6">
      <t>オオ</t>
    </rPh>
    <rPh sb="7" eb="9">
      <t>リユウ</t>
    </rPh>
    <rPh sb="10" eb="12">
      <t>ケンショウ</t>
    </rPh>
    <rPh sb="14" eb="16">
      <t>ハッチュウ</t>
    </rPh>
    <rPh sb="20" eb="23">
      <t>キョウソウセイ</t>
    </rPh>
    <rPh sb="24" eb="26">
      <t>カクホ</t>
    </rPh>
    <rPh sb="27" eb="28">
      <t>ツト</t>
    </rPh>
    <phoneticPr fontId="5"/>
  </si>
  <si>
    <t>一者応札については業務内容をふまえた調査を行い、資格要件の緩和等、競争性の高い発注方法の選定に努める。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</si>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</sst>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30</xdr:col>
      <xdr:colOff>105445</xdr:colOff>
      <xdr:row>145</xdr:row>
      <xdr:rowOff>299233</xdr:rowOff>
    </xdr:from>
    <xdr:to>
      <xdr:col>46</xdr:col>
      <xdr:colOff>124115</xdr:colOff>
      <xdr:row>147</xdr:row>
      <xdr:rowOff>2166</xdr:rowOff>
    </xdr:to>
    <xdr:sp macro="" textlink="">
      <xdr:nvSpPr>
        <xdr:cNvPr id="5" name="Text Box 16"/>
        <xdr:cNvSpPr txBox="1">
          <a:spLocks noChangeArrowheads="1"/>
        </xdr:cNvSpPr>
      </xdr:nvSpPr>
      <xdr:spPr bwMode="auto">
        <a:xfrm>
          <a:off x="5484269" y="33390204"/>
          <a:ext cx="2887375" cy="397697"/>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twoCellAnchor>
    <xdr:from>
      <xdr:col>18</xdr:col>
      <xdr:colOff>86470</xdr:colOff>
      <xdr:row>140</xdr:row>
      <xdr:rowOff>269575</xdr:rowOff>
    </xdr:from>
    <xdr:to>
      <xdr:col>36</xdr:col>
      <xdr:colOff>84873</xdr:colOff>
      <xdr:row>143</xdr:row>
      <xdr:rowOff>42157</xdr:rowOff>
    </xdr:to>
    <xdr:sp macro="" textlink="">
      <xdr:nvSpPr>
        <xdr:cNvPr id="6" name="Text Box 12"/>
        <xdr:cNvSpPr txBox="1">
          <a:spLocks noChangeArrowheads="1"/>
        </xdr:cNvSpPr>
      </xdr:nvSpPr>
      <xdr:spPr bwMode="auto">
        <a:xfrm>
          <a:off x="3313764" y="31623634"/>
          <a:ext cx="3225697" cy="814729"/>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災害対策基本法に基づく指定行政機関として、災害時の情報収集に係る企画立案及び事業の実施</a:t>
          </a:r>
        </a:p>
      </xdr:txBody>
    </xdr:sp>
    <xdr:clientData/>
  </xdr:twoCellAnchor>
  <xdr:twoCellAnchor>
    <xdr:from>
      <xdr:col>9</xdr:col>
      <xdr:colOff>179292</xdr:colOff>
      <xdr:row>140</xdr:row>
      <xdr:rowOff>300055</xdr:rowOff>
    </xdr:from>
    <xdr:to>
      <xdr:col>17</xdr:col>
      <xdr:colOff>66920</xdr:colOff>
      <xdr:row>143</xdr:row>
      <xdr:rowOff>40993</xdr:rowOff>
    </xdr:to>
    <xdr:sp macro="" textlink="">
      <xdr:nvSpPr>
        <xdr:cNvPr id="7" name="Text Box 11"/>
        <xdr:cNvSpPr txBox="1">
          <a:spLocks noChangeArrowheads="1"/>
        </xdr:cNvSpPr>
      </xdr:nvSpPr>
      <xdr:spPr bwMode="auto">
        <a:xfrm>
          <a:off x="1792939" y="31654114"/>
          <a:ext cx="1321981" cy="7830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99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47099</xdr:colOff>
      <xdr:row>145</xdr:row>
      <xdr:rowOff>193188</xdr:rowOff>
    </xdr:from>
    <xdr:to>
      <xdr:col>29</xdr:col>
      <xdr:colOff>9250</xdr:colOff>
      <xdr:row>147</xdr:row>
      <xdr:rowOff>80850</xdr:rowOff>
    </xdr:to>
    <xdr:sp macro="" textlink="">
      <xdr:nvSpPr>
        <xdr:cNvPr id="8" name="Text Box 14"/>
        <xdr:cNvSpPr txBox="1">
          <a:spLocks noChangeArrowheads="1"/>
        </xdr:cNvSpPr>
      </xdr:nvSpPr>
      <xdr:spPr bwMode="auto">
        <a:xfrm>
          <a:off x="3991570" y="33284159"/>
          <a:ext cx="1217209" cy="582426"/>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99</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20280</xdr:colOff>
      <xdr:row>145</xdr:row>
      <xdr:rowOff>256053</xdr:rowOff>
    </xdr:from>
    <xdr:to>
      <xdr:col>47</xdr:col>
      <xdr:colOff>71080</xdr:colOff>
      <xdr:row>147</xdr:row>
      <xdr:rowOff>66114</xdr:rowOff>
    </xdr:to>
    <xdr:sp macro="" textlink="">
      <xdr:nvSpPr>
        <xdr:cNvPr id="9" name="AutoShape 25"/>
        <xdr:cNvSpPr>
          <a:spLocks noChangeArrowheads="1"/>
        </xdr:cNvSpPr>
      </xdr:nvSpPr>
      <xdr:spPr bwMode="auto">
        <a:xfrm>
          <a:off x="5399104" y="33347024"/>
          <a:ext cx="3098800" cy="5048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128865</xdr:colOff>
      <xdr:row>143</xdr:row>
      <xdr:rowOff>40613</xdr:rowOff>
    </xdr:from>
    <xdr:to>
      <xdr:col>22</xdr:col>
      <xdr:colOff>47413</xdr:colOff>
      <xdr:row>146</xdr:row>
      <xdr:rowOff>124232</xdr:rowOff>
    </xdr:to>
    <xdr:cxnSp macro="">
      <xdr:nvCxnSpPr>
        <xdr:cNvPr id="10" name="図形 6"/>
        <xdr:cNvCxnSpPr>
          <a:stCxn id="7" idx="2"/>
          <a:endCxn id="8" idx="1"/>
        </xdr:cNvCxnSpPr>
      </xdr:nvCxnSpPr>
      <xdr:spPr>
        <a:xfrm rot="16200000" flipH="1">
          <a:off x="2662904" y="32233604"/>
          <a:ext cx="1125766" cy="153219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50910</xdr:colOff>
      <xdr:row>140</xdr:row>
      <xdr:rowOff>268940</xdr:rowOff>
    </xdr:from>
    <xdr:to>
      <xdr:col>37</xdr:col>
      <xdr:colOff>63797</xdr:colOff>
      <xdr:row>142</xdr:row>
      <xdr:rowOff>342525</xdr:rowOff>
    </xdr:to>
    <xdr:sp macro="" textlink="">
      <xdr:nvSpPr>
        <xdr:cNvPr id="11" name="AutoShape 27"/>
        <xdr:cNvSpPr>
          <a:spLocks noChangeArrowheads="1"/>
        </xdr:cNvSpPr>
      </xdr:nvSpPr>
      <xdr:spPr bwMode="auto">
        <a:xfrm>
          <a:off x="3278204" y="31622999"/>
          <a:ext cx="3419475" cy="7683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43061</xdr:colOff>
      <xdr:row>144</xdr:row>
      <xdr:rowOff>283396</xdr:rowOff>
    </xdr:from>
    <xdr:to>
      <xdr:col>36</xdr:col>
      <xdr:colOff>82341</xdr:colOff>
      <xdr:row>145</xdr:row>
      <xdr:rowOff>161168</xdr:rowOff>
    </xdr:to>
    <xdr:sp macro="" textlink="">
      <xdr:nvSpPr>
        <xdr:cNvPr id="12" name="Text Box 24"/>
        <xdr:cNvSpPr txBox="1">
          <a:spLocks noChangeArrowheads="1"/>
        </xdr:cNvSpPr>
      </xdr:nvSpPr>
      <xdr:spPr bwMode="auto">
        <a:xfrm>
          <a:off x="3987532" y="33026984"/>
          <a:ext cx="2549397" cy="225155"/>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A133" sqref="A133:E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7" t="s">
        <v>0</v>
      </c>
      <c r="AK2" s="427"/>
      <c r="AL2" s="427"/>
      <c r="AM2" s="427"/>
      <c r="AN2" s="427"/>
      <c r="AO2" s="427"/>
      <c r="AP2" s="427"/>
      <c r="AQ2" s="677" t="s">
        <v>378</v>
      </c>
      <c r="AR2" s="677"/>
      <c r="AS2" s="59" t="str">
        <f>IF(OR(AQ2="　", AQ2=""), "", "-")</f>
        <v/>
      </c>
      <c r="AT2" s="678">
        <v>76</v>
      </c>
      <c r="AU2" s="678"/>
      <c r="AV2" s="60" t="str">
        <f>IF(AW2="", "", "-")</f>
        <v/>
      </c>
      <c r="AW2" s="679"/>
      <c r="AX2" s="679"/>
    </row>
    <row r="3" spans="1:50" ht="21" customHeight="1" thickBot="1" x14ac:dyDescent="0.2">
      <c r="A3" s="636" t="s">
        <v>216</v>
      </c>
      <c r="B3" s="637"/>
      <c r="C3" s="637"/>
      <c r="D3" s="637"/>
      <c r="E3" s="637"/>
      <c r="F3" s="637"/>
      <c r="G3" s="637"/>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35" t="s">
        <v>90</v>
      </c>
      <c r="AJ3" s="638" t="s">
        <v>384</v>
      </c>
      <c r="AK3" s="638"/>
      <c r="AL3" s="638"/>
      <c r="AM3" s="638"/>
      <c r="AN3" s="638"/>
      <c r="AO3" s="638"/>
      <c r="AP3" s="638"/>
      <c r="AQ3" s="638"/>
      <c r="AR3" s="638"/>
      <c r="AS3" s="638"/>
      <c r="AT3" s="638"/>
      <c r="AU3" s="638"/>
      <c r="AV3" s="638"/>
      <c r="AW3" s="638"/>
      <c r="AX3" s="36" t="s">
        <v>91</v>
      </c>
    </row>
    <row r="4" spans="1:50" ht="24.75" customHeight="1" x14ac:dyDescent="0.15">
      <c r="A4" s="454" t="s">
        <v>30</v>
      </c>
      <c r="B4" s="455"/>
      <c r="C4" s="455"/>
      <c r="D4" s="455"/>
      <c r="E4" s="455"/>
      <c r="F4" s="455"/>
      <c r="G4" s="428" t="s">
        <v>379</v>
      </c>
      <c r="H4" s="429"/>
      <c r="I4" s="429"/>
      <c r="J4" s="429"/>
      <c r="K4" s="429"/>
      <c r="L4" s="429"/>
      <c r="M4" s="429"/>
      <c r="N4" s="429"/>
      <c r="O4" s="429"/>
      <c r="P4" s="429"/>
      <c r="Q4" s="429"/>
      <c r="R4" s="429"/>
      <c r="S4" s="429"/>
      <c r="T4" s="429"/>
      <c r="U4" s="429"/>
      <c r="V4" s="429"/>
      <c r="W4" s="429"/>
      <c r="X4" s="429"/>
      <c r="Y4" s="430" t="s">
        <v>1</v>
      </c>
      <c r="Z4" s="431"/>
      <c r="AA4" s="431"/>
      <c r="AB4" s="431"/>
      <c r="AC4" s="431"/>
      <c r="AD4" s="432"/>
      <c r="AE4" s="433" t="s">
        <v>380</v>
      </c>
      <c r="AF4" s="434"/>
      <c r="AG4" s="434"/>
      <c r="AH4" s="434"/>
      <c r="AI4" s="434"/>
      <c r="AJ4" s="434"/>
      <c r="AK4" s="434"/>
      <c r="AL4" s="434"/>
      <c r="AM4" s="434"/>
      <c r="AN4" s="434"/>
      <c r="AO4" s="434"/>
      <c r="AP4" s="435"/>
      <c r="AQ4" s="436" t="s">
        <v>2</v>
      </c>
      <c r="AR4" s="431"/>
      <c r="AS4" s="431"/>
      <c r="AT4" s="431"/>
      <c r="AU4" s="431"/>
      <c r="AV4" s="431"/>
      <c r="AW4" s="431"/>
      <c r="AX4" s="437"/>
    </row>
    <row r="5" spans="1:50" ht="30" customHeight="1" x14ac:dyDescent="0.15">
      <c r="A5" s="438" t="s">
        <v>93</v>
      </c>
      <c r="B5" s="439"/>
      <c r="C5" s="439"/>
      <c r="D5" s="439"/>
      <c r="E5" s="439"/>
      <c r="F5" s="440"/>
      <c r="G5" s="652" t="s">
        <v>211</v>
      </c>
      <c r="H5" s="614"/>
      <c r="I5" s="614"/>
      <c r="J5" s="614"/>
      <c r="K5" s="614"/>
      <c r="L5" s="614"/>
      <c r="M5" s="653" t="s">
        <v>92</v>
      </c>
      <c r="N5" s="654"/>
      <c r="O5" s="654"/>
      <c r="P5" s="654"/>
      <c r="Q5" s="654"/>
      <c r="R5" s="655"/>
      <c r="S5" s="613" t="s">
        <v>157</v>
      </c>
      <c r="T5" s="614"/>
      <c r="U5" s="614"/>
      <c r="V5" s="614"/>
      <c r="W5" s="614"/>
      <c r="X5" s="615"/>
      <c r="Y5" s="445" t="s">
        <v>3</v>
      </c>
      <c r="Z5" s="446"/>
      <c r="AA5" s="446"/>
      <c r="AB5" s="446"/>
      <c r="AC5" s="446"/>
      <c r="AD5" s="447"/>
      <c r="AE5" s="448" t="s">
        <v>381</v>
      </c>
      <c r="AF5" s="449"/>
      <c r="AG5" s="449"/>
      <c r="AH5" s="449"/>
      <c r="AI5" s="449"/>
      <c r="AJ5" s="449"/>
      <c r="AK5" s="449"/>
      <c r="AL5" s="449"/>
      <c r="AM5" s="449"/>
      <c r="AN5" s="449"/>
      <c r="AO5" s="449"/>
      <c r="AP5" s="450"/>
      <c r="AQ5" s="451" t="s">
        <v>382</v>
      </c>
      <c r="AR5" s="452"/>
      <c r="AS5" s="452"/>
      <c r="AT5" s="452"/>
      <c r="AU5" s="452"/>
      <c r="AV5" s="452"/>
      <c r="AW5" s="452"/>
      <c r="AX5" s="453"/>
    </row>
    <row r="6" spans="1:50" ht="59.25" customHeight="1" x14ac:dyDescent="0.15">
      <c r="A6" s="456" t="s">
        <v>4</v>
      </c>
      <c r="B6" s="457"/>
      <c r="C6" s="457"/>
      <c r="D6" s="457"/>
      <c r="E6" s="457"/>
      <c r="F6" s="457"/>
      <c r="G6" s="458" t="str">
        <f>入力規則等!F39</f>
        <v>一般会計</v>
      </c>
      <c r="H6" s="459"/>
      <c r="I6" s="459"/>
      <c r="J6" s="459"/>
      <c r="K6" s="459"/>
      <c r="L6" s="459"/>
      <c r="M6" s="459"/>
      <c r="N6" s="459"/>
      <c r="O6" s="459"/>
      <c r="P6" s="459"/>
      <c r="Q6" s="459"/>
      <c r="R6" s="459"/>
      <c r="S6" s="459"/>
      <c r="T6" s="459"/>
      <c r="U6" s="459"/>
      <c r="V6" s="459"/>
      <c r="W6" s="459"/>
      <c r="X6" s="459"/>
      <c r="Y6" s="460" t="s">
        <v>56</v>
      </c>
      <c r="Z6" s="461"/>
      <c r="AA6" s="461"/>
      <c r="AB6" s="461"/>
      <c r="AC6" s="461"/>
      <c r="AD6" s="462"/>
      <c r="AE6" s="463" t="s">
        <v>437</v>
      </c>
      <c r="AF6" s="463"/>
      <c r="AG6" s="463"/>
      <c r="AH6" s="463"/>
      <c r="AI6" s="463"/>
      <c r="AJ6" s="463"/>
      <c r="AK6" s="463"/>
      <c r="AL6" s="463"/>
      <c r="AM6" s="463"/>
      <c r="AN6" s="463"/>
      <c r="AO6" s="463"/>
      <c r="AP6" s="463"/>
      <c r="AQ6" s="464"/>
      <c r="AR6" s="464"/>
      <c r="AS6" s="464"/>
      <c r="AT6" s="464"/>
      <c r="AU6" s="464"/>
      <c r="AV6" s="464"/>
      <c r="AW6" s="464"/>
      <c r="AX6" s="465"/>
    </row>
    <row r="7" spans="1:50" ht="91.5" customHeight="1" x14ac:dyDescent="0.15">
      <c r="A7" s="481" t="s">
        <v>25</v>
      </c>
      <c r="B7" s="482"/>
      <c r="C7" s="482"/>
      <c r="D7" s="482"/>
      <c r="E7" s="482"/>
      <c r="F7" s="482"/>
      <c r="G7" s="483" t="s">
        <v>385</v>
      </c>
      <c r="H7" s="484"/>
      <c r="I7" s="484"/>
      <c r="J7" s="484"/>
      <c r="K7" s="484"/>
      <c r="L7" s="484"/>
      <c r="M7" s="484"/>
      <c r="N7" s="484"/>
      <c r="O7" s="484"/>
      <c r="P7" s="484"/>
      <c r="Q7" s="484"/>
      <c r="R7" s="484"/>
      <c r="S7" s="484"/>
      <c r="T7" s="484"/>
      <c r="U7" s="484"/>
      <c r="V7" s="485"/>
      <c r="W7" s="485"/>
      <c r="X7" s="485"/>
      <c r="Y7" s="486" t="s">
        <v>5</v>
      </c>
      <c r="Z7" s="375"/>
      <c r="AA7" s="375"/>
      <c r="AB7" s="375"/>
      <c r="AC7" s="375"/>
      <c r="AD7" s="377"/>
      <c r="AE7" s="487" t="s">
        <v>386</v>
      </c>
      <c r="AF7" s="488"/>
      <c r="AG7" s="488"/>
      <c r="AH7" s="488"/>
      <c r="AI7" s="488"/>
      <c r="AJ7" s="488"/>
      <c r="AK7" s="488"/>
      <c r="AL7" s="488"/>
      <c r="AM7" s="488"/>
      <c r="AN7" s="488"/>
      <c r="AO7" s="488"/>
      <c r="AP7" s="488"/>
      <c r="AQ7" s="488"/>
      <c r="AR7" s="488"/>
      <c r="AS7" s="488"/>
      <c r="AT7" s="488"/>
      <c r="AU7" s="488"/>
      <c r="AV7" s="488"/>
      <c r="AW7" s="488"/>
      <c r="AX7" s="489"/>
    </row>
    <row r="8" spans="1:50" ht="52.5" customHeight="1" x14ac:dyDescent="0.15">
      <c r="A8" s="633" t="s">
        <v>308</v>
      </c>
      <c r="B8" s="634"/>
      <c r="C8" s="634"/>
      <c r="D8" s="634"/>
      <c r="E8" s="634"/>
      <c r="F8" s="635"/>
      <c r="G8" s="630" t="str">
        <f>入力規則等!A26</f>
        <v/>
      </c>
      <c r="H8" s="631"/>
      <c r="I8" s="631"/>
      <c r="J8" s="631"/>
      <c r="K8" s="631"/>
      <c r="L8" s="631"/>
      <c r="M8" s="631"/>
      <c r="N8" s="631"/>
      <c r="O8" s="631"/>
      <c r="P8" s="631"/>
      <c r="Q8" s="631"/>
      <c r="R8" s="631"/>
      <c r="S8" s="631"/>
      <c r="T8" s="631"/>
      <c r="U8" s="631"/>
      <c r="V8" s="631"/>
      <c r="W8" s="631"/>
      <c r="X8" s="632"/>
      <c r="Y8" s="466" t="s">
        <v>79</v>
      </c>
      <c r="Z8" s="466"/>
      <c r="AA8" s="466"/>
      <c r="AB8" s="466"/>
      <c r="AC8" s="466"/>
      <c r="AD8" s="466"/>
      <c r="AE8" s="509" t="str">
        <f>入力規則等!K13</f>
        <v>その他の事項経費</v>
      </c>
      <c r="AF8" s="510"/>
      <c r="AG8" s="510"/>
      <c r="AH8" s="510"/>
      <c r="AI8" s="510"/>
      <c r="AJ8" s="510"/>
      <c r="AK8" s="510"/>
      <c r="AL8" s="510"/>
      <c r="AM8" s="510"/>
      <c r="AN8" s="510"/>
      <c r="AO8" s="510"/>
      <c r="AP8" s="510"/>
      <c r="AQ8" s="510"/>
      <c r="AR8" s="510"/>
      <c r="AS8" s="510"/>
      <c r="AT8" s="510"/>
      <c r="AU8" s="510"/>
      <c r="AV8" s="510"/>
      <c r="AW8" s="510"/>
      <c r="AX8" s="511"/>
    </row>
    <row r="9" spans="1:50" ht="69" customHeight="1" x14ac:dyDescent="0.15">
      <c r="A9" s="184" t="s">
        <v>26</v>
      </c>
      <c r="B9" s="185"/>
      <c r="C9" s="185"/>
      <c r="D9" s="185"/>
      <c r="E9" s="185"/>
      <c r="F9" s="185"/>
      <c r="G9" s="186" t="s">
        <v>433</v>
      </c>
      <c r="H9" s="187"/>
      <c r="I9" s="187"/>
      <c r="J9" s="187"/>
      <c r="K9" s="187"/>
      <c r="L9" s="187"/>
      <c r="M9" s="187"/>
      <c r="N9" s="187"/>
      <c r="O9" s="187"/>
      <c r="P9" s="187"/>
      <c r="Q9" s="187"/>
      <c r="R9" s="187"/>
      <c r="S9" s="187"/>
      <c r="T9" s="187"/>
      <c r="U9" s="187"/>
      <c r="V9" s="187"/>
      <c r="W9" s="187"/>
      <c r="X9" s="187"/>
      <c r="Y9" s="424"/>
      <c r="Z9" s="424"/>
      <c r="AA9" s="424"/>
      <c r="AB9" s="424"/>
      <c r="AC9" s="424"/>
      <c r="AD9" s="424"/>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x14ac:dyDescent="0.15">
      <c r="A10" s="184" t="s">
        <v>36</v>
      </c>
      <c r="B10" s="185"/>
      <c r="C10" s="185"/>
      <c r="D10" s="185"/>
      <c r="E10" s="185"/>
      <c r="F10" s="185"/>
      <c r="G10" s="186" t="s">
        <v>387</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x14ac:dyDescent="0.15">
      <c r="A11" s="184" t="s">
        <v>6</v>
      </c>
      <c r="B11" s="185"/>
      <c r="C11" s="185"/>
      <c r="D11" s="185"/>
      <c r="E11" s="185"/>
      <c r="F11" s="490"/>
      <c r="G11" s="442" t="str">
        <f>入力規則等!P10</f>
        <v>直接実施</v>
      </c>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4"/>
    </row>
    <row r="12" spans="1:50" ht="21" customHeight="1" x14ac:dyDescent="0.15">
      <c r="A12" s="491" t="s">
        <v>27</v>
      </c>
      <c r="B12" s="492"/>
      <c r="C12" s="492"/>
      <c r="D12" s="492"/>
      <c r="E12" s="492"/>
      <c r="F12" s="493"/>
      <c r="G12" s="497"/>
      <c r="H12" s="498"/>
      <c r="I12" s="498"/>
      <c r="J12" s="498"/>
      <c r="K12" s="498"/>
      <c r="L12" s="498"/>
      <c r="M12" s="498"/>
      <c r="N12" s="498"/>
      <c r="O12" s="498"/>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499"/>
    </row>
    <row r="13" spans="1:50" ht="21" customHeight="1" x14ac:dyDescent="0.15">
      <c r="A13" s="396"/>
      <c r="B13" s="397"/>
      <c r="C13" s="397"/>
      <c r="D13" s="397"/>
      <c r="E13" s="397"/>
      <c r="F13" s="398"/>
      <c r="G13" s="500" t="s">
        <v>7</v>
      </c>
      <c r="H13" s="501"/>
      <c r="I13" s="506" t="s">
        <v>8</v>
      </c>
      <c r="J13" s="507"/>
      <c r="K13" s="507"/>
      <c r="L13" s="507"/>
      <c r="M13" s="507"/>
      <c r="N13" s="507"/>
      <c r="O13" s="508"/>
      <c r="P13" s="175">
        <v>104</v>
      </c>
      <c r="Q13" s="176"/>
      <c r="R13" s="176"/>
      <c r="S13" s="176"/>
      <c r="T13" s="176"/>
      <c r="U13" s="176"/>
      <c r="V13" s="177"/>
      <c r="W13" s="175">
        <v>98</v>
      </c>
      <c r="X13" s="176"/>
      <c r="Y13" s="176"/>
      <c r="Z13" s="176"/>
      <c r="AA13" s="176"/>
      <c r="AB13" s="176"/>
      <c r="AC13" s="177"/>
      <c r="AD13" s="175">
        <v>99</v>
      </c>
      <c r="AE13" s="176"/>
      <c r="AF13" s="176"/>
      <c r="AG13" s="176"/>
      <c r="AH13" s="176"/>
      <c r="AI13" s="176"/>
      <c r="AJ13" s="177"/>
      <c r="AK13" s="175">
        <v>99</v>
      </c>
      <c r="AL13" s="176"/>
      <c r="AM13" s="176"/>
      <c r="AN13" s="176"/>
      <c r="AO13" s="176"/>
      <c r="AP13" s="176"/>
      <c r="AQ13" s="177"/>
      <c r="AR13" s="189">
        <v>99</v>
      </c>
      <c r="AS13" s="190"/>
      <c r="AT13" s="190"/>
      <c r="AU13" s="190"/>
      <c r="AV13" s="190"/>
      <c r="AW13" s="190"/>
      <c r="AX13" s="191"/>
    </row>
    <row r="14" spans="1:50" ht="21" customHeight="1" x14ac:dyDescent="0.15">
      <c r="A14" s="396"/>
      <c r="B14" s="397"/>
      <c r="C14" s="397"/>
      <c r="D14" s="397"/>
      <c r="E14" s="397"/>
      <c r="F14" s="398"/>
      <c r="G14" s="502"/>
      <c r="H14" s="503"/>
      <c r="I14" s="179" t="s">
        <v>9</v>
      </c>
      <c r="J14" s="180"/>
      <c r="K14" s="180"/>
      <c r="L14" s="180"/>
      <c r="M14" s="180"/>
      <c r="N14" s="180"/>
      <c r="O14" s="181"/>
      <c r="P14" s="175">
        <v>-1</v>
      </c>
      <c r="Q14" s="176"/>
      <c r="R14" s="176"/>
      <c r="S14" s="176"/>
      <c r="T14" s="176"/>
      <c r="U14" s="176"/>
      <c r="V14" s="177"/>
      <c r="W14" s="175" t="s">
        <v>388</v>
      </c>
      <c r="X14" s="176"/>
      <c r="Y14" s="176"/>
      <c r="Z14" s="176"/>
      <c r="AA14" s="176"/>
      <c r="AB14" s="176"/>
      <c r="AC14" s="177"/>
      <c r="AD14" s="175" t="s">
        <v>388</v>
      </c>
      <c r="AE14" s="176"/>
      <c r="AF14" s="176"/>
      <c r="AG14" s="176"/>
      <c r="AH14" s="176"/>
      <c r="AI14" s="176"/>
      <c r="AJ14" s="177"/>
      <c r="AK14" s="175" t="s">
        <v>442</v>
      </c>
      <c r="AL14" s="176"/>
      <c r="AM14" s="176"/>
      <c r="AN14" s="176"/>
      <c r="AO14" s="176"/>
      <c r="AP14" s="176"/>
      <c r="AQ14" s="177"/>
      <c r="AR14" s="182"/>
      <c r="AS14" s="182"/>
      <c r="AT14" s="182"/>
      <c r="AU14" s="182"/>
      <c r="AV14" s="182"/>
      <c r="AW14" s="182"/>
      <c r="AX14" s="183"/>
    </row>
    <row r="15" spans="1:50" ht="21" customHeight="1" x14ac:dyDescent="0.15">
      <c r="A15" s="396"/>
      <c r="B15" s="397"/>
      <c r="C15" s="397"/>
      <c r="D15" s="397"/>
      <c r="E15" s="397"/>
      <c r="F15" s="398"/>
      <c r="G15" s="502"/>
      <c r="H15" s="503"/>
      <c r="I15" s="179" t="s">
        <v>62</v>
      </c>
      <c r="J15" s="425"/>
      <c r="K15" s="425"/>
      <c r="L15" s="425"/>
      <c r="M15" s="425"/>
      <c r="N15" s="425"/>
      <c r="O15" s="426"/>
      <c r="P15" s="175" t="s">
        <v>388</v>
      </c>
      <c r="Q15" s="176"/>
      <c r="R15" s="176"/>
      <c r="S15" s="176"/>
      <c r="T15" s="176"/>
      <c r="U15" s="176"/>
      <c r="V15" s="177"/>
      <c r="W15" s="175" t="s">
        <v>388</v>
      </c>
      <c r="X15" s="176"/>
      <c r="Y15" s="176"/>
      <c r="Z15" s="176"/>
      <c r="AA15" s="176"/>
      <c r="AB15" s="176"/>
      <c r="AC15" s="177"/>
      <c r="AD15" s="175" t="s">
        <v>388</v>
      </c>
      <c r="AE15" s="176"/>
      <c r="AF15" s="176"/>
      <c r="AG15" s="176"/>
      <c r="AH15" s="176"/>
      <c r="AI15" s="176"/>
      <c r="AJ15" s="177"/>
      <c r="AK15" s="175" t="s">
        <v>388</v>
      </c>
      <c r="AL15" s="176"/>
      <c r="AM15" s="176"/>
      <c r="AN15" s="176"/>
      <c r="AO15" s="176"/>
      <c r="AP15" s="176"/>
      <c r="AQ15" s="177"/>
      <c r="AR15" s="175" t="s">
        <v>442</v>
      </c>
      <c r="AS15" s="176"/>
      <c r="AT15" s="176"/>
      <c r="AU15" s="176"/>
      <c r="AV15" s="176"/>
      <c r="AW15" s="176"/>
      <c r="AX15" s="178"/>
    </row>
    <row r="16" spans="1:50" ht="21" customHeight="1" x14ac:dyDescent="0.15">
      <c r="A16" s="396"/>
      <c r="B16" s="397"/>
      <c r="C16" s="397"/>
      <c r="D16" s="397"/>
      <c r="E16" s="397"/>
      <c r="F16" s="398"/>
      <c r="G16" s="502"/>
      <c r="H16" s="503"/>
      <c r="I16" s="179" t="s">
        <v>63</v>
      </c>
      <c r="J16" s="425"/>
      <c r="K16" s="425"/>
      <c r="L16" s="425"/>
      <c r="M16" s="425"/>
      <c r="N16" s="425"/>
      <c r="O16" s="426"/>
      <c r="P16" s="175" t="s">
        <v>388</v>
      </c>
      <c r="Q16" s="176"/>
      <c r="R16" s="176"/>
      <c r="S16" s="176"/>
      <c r="T16" s="176"/>
      <c r="U16" s="176"/>
      <c r="V16" s="177"/>
      <c r="W16" s="175" t="s">
        <v>388</v>
      </c>
      <c r="X16" s="176"/>
      <c r="Y16" s="176"/>
      <c r="Z16" s="176"/>
      <c r="AA16" s="176"/>
      <c r="AB16" s="176"/>
      <c r="AC16" s="177"/>
      <c r="AD16" s="175" t="s">
        <v>388</v>
      </c>
      <c r="AE16" s="176"/>
      <c r="AF16" s="176"/>
      <c r="AG16" s="176"/>
      <c r="AH16" s="176"/>
      <c r="AI16" s="176"/>
      <c r="AJ16" s="177"/>
      <c r="AK16" s="175" t="s">
        <v>442</v>
      </c>
      <c r="AL16" s="176"/>
      <c r="AM16" s="176"/>
      <c r="AN16" s="176"/>
      <c r="AO16" s="176"/>
      <c r="AP16" s="176"/>
      <c r="AQ16" s="177"/>
      <c r="AR16" s="476"/>
      <c r="AS16" s="477"/>
      <c r="AT16" s="477"/>
      <c r="AU16" s="477"/>
      <c r="AV16" s="477"/>
      <c r="AW16" s="477"/>
      <c r="AX16" s="478"/>
    </row>
    <row r="17" spans="1:50" ht="24.75" customHeight="1" x14ac:dyDescent="0.15">
      <c r="A17" s="396"/>
      <c r="B17" s="397"/>
      <c r="C17" s="397"/>
      <c r="D17" s="397"/>
      <c r="E17" s="397"/>
      <c r="F17" s="398"/>
      <c r="G17" s="502"/>
      <c r="H17" s="503"/>
      <c r="I17" s="179" t="s">
        <v>61</v>
      </c>
      <c r="J17" s="180"/>
      <c r="K17" s="180"/>
      <c r="L17" s="180"/>
      <c r="M17" s="180"/>
      <c r="N17" s="180"/>
      <c r="O17" s="181"/>
      <c r="P17" s="175" t="s">
        <v>388</v>
      </c>
      <c r="Q17" s="176"/>
      <c r="R17" s="176"/>
      <c r="S17" s="176"/>
      <c r="T17" s="176"/>
      <c r="U17" s="176"/>
      <c r="V17" s="177"/>
      <c r="W17" s="175" t="s">
        <v>388</v>
      </c>
      <c r="X17" s="176"/>
      <c r="Y17" s="176"/>
      <c r="Z17" s="176"/>
      <c r="AA17" s="176"/>
      <c r="AB17" s="176"/>
      <c r="AC17" s="177"/>
      <c r="AD17" s="175" t="s">
        <v>388</v>
      </c>
      <c r="AE17" s="176"/>
      <c r="AF17" s="176"/>
      <c r="AG17" s="176"/>
      <c r="AH17" s="176"/>
      <c r="AI17" s="176"/>
      <c r="AJ17" s="177"/>
      <c r="AK17" s="175" t="s">
        <v>442</v>
      </c>
      <c r="AL17" s="176"/>
      <c r="AM17" s="176"/>
      <c r="AN17" s="176"/>
      <c r="AO17" s="176"/>
      <c r="AP17" s="176"/>
      <c r="AQ17" s="177"/>
      <c r="AR17" s="479"/>
      <c r="AS17" s="479"/>
      <c r="AT17" s="479"/>
      <c r="AU17" s="479"/>
      <c r="AV17" s="479"/>
      <c r="AW17" s="479"/>
      <c r="AX17" s="480"/>
    </row>
    <row r="18" spans="1:50" ht="24.75" customHeight="1" x14ac:dyDescent="0.15">
      <c r="A18" s="396"/>
      <c r="B18" s="397"/>
      <c r="C18" s="397"/>
      <c r="D18" s="397"/>
      <c r="E18" s="397"/>
      <c r="F18" s="398"/>
      <c r="G18" s="504"/>
      <c r="H18" s="505"/>
      <c r="I18" s="625" t="s">
        <v>22</v>
      </c>
      <c r="J18" s="626"/>
      <c r="K18" s="626"/>
      <c r="L18" s="626"/>
      <c r="M18" s="626"/>
      <c r="N18" s="626"/>
      <c r="O18" s="627"/>
      <c r="P18" s="647">
        <f>SUM(P13:V17)</f>
        <v>103</v>
      </c>
      <c r="Q18" s="648"/>
      <c r="R18" s="648"/>
      <c r="S18" s="648"/>
      <c r="T18" s="648"/>
      <c r="U18" s="648"/>
      <c r="V18" s="649"/>
      <c r="W18" s="647">
        <f>SUM(W13:AC17)</f>
        <v>98</v>
      </c>
      <c r="X18" s="648"/>
      <c r="Y18" s="648"/>
      <c r="Z18" s="648"/>
      <c r="AA18" s="648"/>
      <c r="AB18" s="648"/>
      <c r="AC18" s="649"/>
      <c r="AD18" s="647">
        <f t="shared" ref="AD18" si="0">SUM(AD13:AJ17)</f>
        <v>99</v>
      </c>
      <c r="AE18" s="648"/>
      <c r="AF18" s="648"/>
      <c r="AG18" s="648"/>
      <c r="AH18" s="648"/>
      <c r="AI18" s="648"/>
      <c r="AJ18" s="649"/>
      <c r="AK18" s="647">
        <f t="shared" ref="AK18" si="1">SUM(AK13:AQ17)</f>
        <v>99</v>
      </c>
      <c r="AL18" s="648"/>
      <c r="AM18" s="648"/>
      <c r="AN18" s="648"/>
      <c r="AO18" s="648"/>
      <c r="AP18" s="648"/>
      <c r="AQ18" s="649"/>
      <c r="AR18" s="647">
        <f t="shared" ref="AR18" si="2">SUM(AR13:AX17)</f>
        <v>99</v>
      </c>
      <c r="AS18" s="648"/>
      <c r="AT18" s="648"/>
      <c r="AU18" s="648"/>
      <c r="AV18" s="648"/>
      <c r="AW18" s="648"/>
      <c r="AX18" s="650"/>
    </row>
    <row r="19" spans="1:50" ht="24.75" customHeight="1" x14ac:dyDescent="0.15">
      <c r="A19" s="396"/>
      <c r="B19" s="397"/>
      <c r="C19" s="397"/>
      <c r="D19" s="397"/>
      <c r="E19" s="397"/>
      <c r="F19" s="398"/>
      <c r="G19" s="645" t="s">
        <v>10</v>
      </c>
      <c r="H19" s="646"/>
      <c r="I19" s="646"/>
      <c r="J19" s="646"/>
      <c r="K19" s="646"/>
      <c r="L19" s="646"/>
      <c r="M19" s="646"/>
      <c r="N19" s="646"/>
      <c r="O19" s="646"/>
      <c r="P19" s="175">
        <v>98</v>
      </c>
      <c r="Q19" s="176"/>
      <c r="R19" s="176"/>
      <c r="S19" s="176"/>
      <c r="T19" s="176"/>
      <c r="U19" s="176"/>
      <c r="V19" s="177"/>
      <c r="W19" s="175">
        <v>92</v>
      </c>
      <c r="X19" s="176"/>
      <c r="Y19" s="176"/>
      <c r="Z19" s="176"/>
      <c r="AA19" s="176"/>
      <c r="AB19" s="176"/>
      <c r="AC19" s="177"/>
      <c r="AD19" s="175">
        <v>99</v>
      </c>
      <c r="AE19" s="176"/>
      <c r="AF19" s="176"/>
      <c r="AG19" s="176"/>
      <c r="AH19" s="176"/>
      <c r="AI19" s="176"/>
      <c r="AJ19" s="177"/>
      <c r="AK19" s="623"/>
      <c r="AL19" s="623"/>
      <c r="AM19" s="623"/>
      <c r="AN19" s="623"/>
      <c r="AO19" s="623"/>
      <c r="AP19" s="623"/>
      <c r="AQ19" s="623"/>
      <c r="AR19" s="623"/>
      <c r="AS19" s="623"/>
      <c r="AT19" s="623"/>
      <c r="AU19" s="623"/>
      <c r="AV19" s="623"/>
      <c r="AW19" s="623"/>
      <c r="AX19" s="624"/>
    </row>
    <row r="20" spans="1:50" ht="24.75" customHeight="1" x14ac:dyDescent="0.15">
      <c r="A20" s="494"/>
      <c r="B20" s="495"/>
      <c r="C20" s="495"/>
      <c r="D20" s="495"/>
      <c r="E20" s="495"/>
      <c r="F20" s="496"/>
      <c r="G20" s="645" t="s">
        <v>11</v>
      </c>
      <c r="H20" s="646"/>
      <c r="I20" s="646"/>
      <c r="J20" s="646"/>
      <c r="K20" s="646"/>
      <c r="L20" s="646"/>
      <c r="M20" s="646"/>
      <c r="N20" s="646"/>
      <c r="O20" s="646"/>
      <c r="P20" s="651">
        <f>IF(P18=0, "-", P19/P18)</f>
        <v>0.95145631067961167</v>
      </c>
      <c r="Q20" s="651"/>
      <c r="R20" s="651"/>
      <c r="S20" s="651"/>
      <c r="T20" s="651"/>
      <c r="U20" s="651"/>
      <c r="V20" s="651"/>
      <c r="W20" s="651">
        <f>IF(W18=0, "-", W19/W18)</f>
        <v>0.93877551020408168</v>
      </c>
      <c r="X20" s="651"/>
      <c r="Y20" s="651"/>
      <c r="Z20" s="651"/>
      <c r="AA20" s="651"/>
      <c r="AB20" s="651"/>
      <c r="AC20" s="651"/>
      <c r="AD20" s="651">
        <f>IF(AD18=0, "-", AD19/AD18)</f>
        <v>1</v>
      </c>
      <c r="AE20" s="651"/>
      <c r="AF20" s="651"/>
      <c r="AG20" s="651"/>
      <c r="AH20" s="651"/>
      <c r="AI20" s="651"/>
      <c r="AJ20" s="651"/>
      <c r="AK20" s="623"/>
      <c r="AL20" s="623"/>
      <c r="AM20" s="623"/>
      <c r="AN20" s="623"/>
      <c r="AO20" s="623"/>
      <c r="AP20" s="623"/>
      <c r="AQ20" s="623"/>
      <c r="AR20" s="623"/>
      <c r="AS20" s="623"/>
      <c r="AT20" s="623"/>
      <c r="AU20" s="623"/>
      <c r="AV20" s="623"/>
      <c r="AW20" s="623"/>
      <c r="AX20" s="624"/>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v>27</v>
      </c>
      <c r="AV22" s="71"/>
      <c r="AW22" s="72" t="s">
        <v>355</v>
      </c>
      <c r="AX22" s="73"/>
    </row>
    <row r="23" spans="1:50" ht="22.5" customHeight="1" x14ac:dyDescent="0.15">
      <c r="A23" s="130"/>
      <c r="B23" s="128"/>
      <c r="C23" s="128"/>
      <c r="D23" s="128"/>
      <c r="E23" s="128"/>
      <c r="F23" s="129"/>
      <c r="G23" s="74" t="s">
        <v>435</v>
      </c>
      <c r="H23" s="75"/>
      <c r="I23" s="75"/>
      <c r="J23" s="75"/>
      <c r="K23" s="75"/>
      <c r="L23" s="75"/>
      <c r="M23" s="75"/>
      <c r="N23" s="75"/>
      <c r="O23" s="76"/>
      <c r="P23" s="219" t="s">
        <v>436</v>
      </c>
      <c r="Q23" s="234"/>
      <c r="R23" s="234"/>
      <c r="S23" s="234"/>
      <c r="T23" s="234"/>
      <c r="U23" s="234"/>
      <c r="V23" s="234"/>
      <c r="W23" s="234"/>
      <c r="X23" s="235"/>
      <c r="Y23" s="228" t="s">
        <v>14</v>
      </c>
      <c r="Z23" s="229"/>
      <c r="AA23" s="230"/>
      <c r="AB23" s="167" t="s">
        <v>16</v>
      </c>
      <c r="AC23" s="168"/>
      <c r="AD23" s="168"/>
      <c r="AE23" s="88">
        <v>100</v>
      </c>
      <c r="AF23" s="89"/>
      <c r="AG23" s="89"/>
      <c r="AH23" s="89"/>
      <c r="AI23" s="90"/>
      <c r="AJ23" s="88">
        <v>100</v>
      </c>
      <c r="AK23" s="89"/>
      <c r="AL23" s="89"/>
      <c r="AM23" s="89"/>
      <c r="AN23" s="90"/>
      <c r="AO23" s="88">
        <v>100</v>
      </c>
      <c r="AP23" s="89"/>
      <c r="AQ23" s="89"/>
      <c r="AR23" s="89"/>
      <c r="AS23" s="90"/>
      <c r="AT23" s="195"/>
      <c r="AU23" s="195"/>
      <c r="AV23" s="195"/>
      <c r="AW23" s="195"/>
      <c r="AX23" s="196"/>
    </row>
    <row r="24" spans="1:50" ht="22.5" customHeight="1" x14ac:dyDescent="0.15">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619" t="s">
        <v>390</v>
      </c>
      <c r="AC24" s="197"/>
      <c r="AD24" s="197"/>
      <c r="AE24" s="88">
        <v>100</v>
      </c>
      <c r="AF24" s="89"/>
      <c r="AG24" s="89"/>
      <c r="AH24" s="89"/>
      <c r="AI24" s="90"/>
      <c r="AJ24" s="88">
        <v>100</v>
      </c>
      <c r="AK24" s="89"/>
      <c r="AL24" s="89"/>
      <c r="AM24" s="89"/>
      <c r="AN24" s="90"/>
      <c r="AO24" s="88">
        <v>100</v>
      </c>
      <c r="AP24" s="89"/>
      <c r="AQ24" s="89"/>
      <c r="AR24" s="89"/>
      <c r="AS24" s="90"/>
      <c r="AT24" s="88">
        <v>100</v>
      </c>
      <c r="AU24" s="89"/>
      <c r="AV24" s="89"/>
      <c r="AW24" s="89"/>
      <c r="AX24" s="348"/>
    </row>
    <row r="25" spans="1:50" ht="22.5" customHeight="1" x14ac:dyDescent="0.15">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359</v>
      </c>
      <c r="AC25" s="87"/>
      <c r="AD25" s="87"/>
      <c r="AE25" s="88">
        <v>100</v>
      </c>
      <c r="AF25" s="89"/>
      <c r="AG25" s="89"/>
      <c r="AH25" s="89"/>
      <c r="AI25" s="90"/>
      <c r="AJ25" s="88">
        <v>100</v>
      </c>
      <c r="AK25" s="89"/>
      <c r="AL25" s="89"/>
      <c r="AM25" s="89"/>
      <c r="AN25" s="90"/>
      <c r="AO25" s="88">
        <v>100</v>
      </c>
      <c r="AP25" s="89"/>
      <c r="AQ25" s="89"/>
      <c r="AR25" s="89"/>
      <c r="AS25" s="90"/>
      <c r="AT25" s="192"/>
      <c r="AU25" s="193"/>
      <c r="AV25" s="193"/>
      <c r="AW25" s="193"/>
      <c r="AX25" s="194"/>
    </row>
    <row r="26" spans="1:50" ht="18.75" hidden="1"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c r="AV27" s="71"/>
      <c r="AW27" s="72" t="s">
        <v>355</v>
      </c>
      <c r="AX27" s="73"/>
    </row>
    <row r="28" spans="1:50" ht="22.5" hidden="1" customHeight="1" x14ac:dyDescent="0.15">
      <c r="A28" s="130"/>
      <c r="B28" s="128"/>
      <c r="C28" s="128"/>
      <c r="D28" s="128"/>
      <c r="E28" s="128"/>
      <c r="F28" s="129"/>
      <c r="G28" s="74"/>
      <c r="H28" s="75"/>
      <c r="I28" s="75"/>
      <c r="J28" s="75"/>
      <c r="K28" s="75"/>
      <c r="L28" s="75"/>
      <c r="M28" s="75"/>
      <c r="N28" s="75"/>
      <c r="O28" s="76"/>
      <c r="P28" s="219"/>
      <c r="Q28" s="234"/>
      <c r="R28" s="234"/>
      <c r="S28" s="234"/>
      <c r="T28" s="234"/>
      <c r="U28" s="234"/>
      <c r="V28" s="234"/>
      <c r="W28" s="234"/>
      <c r="X28" s="235"/>
      <c r="Y28" s="228" t="s">
        <v>14</v>
      </c>
      <c r="Z28" s="229"/>
      <c r="AA28" s="230"/>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x14ac:dyDescent="0.15">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48"/>
    </row>
    <row r="30" spans="1:50" ht="22.5" hidden="1" customHeight="1" x14ac:dyDescent="0.15">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x14ac:dyDescent="0.15">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x14ac:dyDescent="0.15">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48"/>
    </row>
    <row r="35" spans="1:50" ht="22.5" hidden="1" customHeight="1" x14ac:dyDescent="0.15">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x14ac:dyDescent="0.15">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x14ac:dyDescent="0.15">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48"/>
    </row>
    <row r="40" spans="1:50" ht="22.5" hidden="1" customHeight="1" x14ac:dyDescent="0.15">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x14ac:dyDescent="0.15">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x14ac:dyDescent="0.15">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48"/>
    </row>
    <row r="45" spans="1:50" ht="22.5" hidden="1" customHeight="1" x14ac:dyDescent="0.15">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56"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6"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7"/>
    </row>
    <row r="48" spans="1:50" ht="18.75" hidden="1" customHeight="1" x14ac:dyDescent="0.15">
      <c r="A48" s="656"/>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56"/>
      <c r="B49" s="99"/>
      <c r="C49" s="100"/>
      <c r="D49" s="100"/>
      <c r="E49" s="100"/>
      <c r="F49" s="101"/>
      <c r="G49" s="298"/>
      <c r="H49" s="298"/>
      <c r="I49" s="298"/>
      <c r="J49" s="298"/>
      <c r="K49" s="298"/>
      <c r="L49" s="298"/>
      <c r="M49" s="298"/>
      <c r="N49" s="298"/>
      <c r="O49" s="298"/>
      <c r="P49" s="298"/>
      <c r="Q49" s="298"/>
      <c r="R49" s="298"/>
      <c r="S49" s="298"/>
      <c r="T49" s="298"/>
      <c r="U49" s="298"/>
      <c r="V49" s="298"/>
      <c r="W49" s="298"/>
      <c r="X49" s="298"/>
      <c r="Y49" s="298"/>
      <c r="Z49" s="298"/>
      <c r="AA49" s="620"/>
      <c r="AB49" s="297"/>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22.5" hidden="1" customHeight="1" x14ac:dyDescent="0.15">
      <c r="A50" s="656"/>
      <c r="B50" s="99"/>
      <c r="C50" s="100"/>
      <c r="D50" s="100"/>
      <c r="E50" s="100"/>
      <c r="F50" s="101"/>
      <c r="G50" s="301"/>
      <c r="H50" s="301"/>
      <c r="I50" s="301"/>
      <c r="J50" s="301"/>
      <c r="K50" s="301"/>
      <c r="L50" s="301"/>
      <c r="M50" s="301"/>
      <c r="N50" s="301"/>
      <c r="O50" s="301"/>
      <c r="P50" s="301"/>
      <c r="Q50" s="301"/>
      <c r="R50" s="301"/>
      <c r="S50" s="301"/>
      <c r="T50" s="301"/>
      <c r="U50" s="301"/>
      <c r="V50" s="301"/>
      <c r="W50" s="301"/>
      <c r="X50" s="301"/>
      <c r="Y50" s="301"/>
      <c r="Z50" s="301"/>
      <c r="AA50" s="621"/>
      <c r="AB50" s="300"/>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row>
    <row r="51" spans="1:50" ht="22.5" hidden="1" customHeight="1" x14ac:dyDescent="0.15">
      <c r="A51" s="656"/>
      <c r="B51" s="102"/>
      <c r="C51" s="103"/>
      <c r="D51" s="103"/>
      <c r="E51" s="103"/>
      <c r="F51" s="104"/>
      <c r="G51" s="304"/>
      <c r="H51" s="304"/>
      <c r="I51" s="304"/>
      <c r="J51" s="304"/>
      <c r="K51" s="304"/>
      <c r="L51" s="304"/>
      <c r="M51" s="304"/>
      <c r="N51" s="304"/>
      <c r="O51" s="304"/>
      <c r="P51" s="304"/>
      <c r="Q51" s="304"/>
      <c r="R51" s="304"/>
      <c r="S51" s="304"/>
      <c r="T51" s="304"/>
      <c r="U51" s="304"/>
      <c r="V51" s="304"/>
      <c r="W51" s="304"/>
      <c r="X51" s="304"/>
      <c r="Y51" s="304"/>
      <c r="Z51" s="304"/>
      <c r="AA51" s="622"/>
      <c r="AB51" s="303"/>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row>
    <row r="52" spans="1:50" ht="18.75" hidden="1" customHeight="1" x14ac:dyDescent="0.15">
      <c r="A52" s="656"/>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56"/>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58"/>
      <c r="AU53" s="71"/>
      <c r="AV53" s="71"/>
      <c r="AW53" s="72" t="s">
        <v>355</v>
      </c>
      <c r="AX53" s="73"/>
    </row>
    <row r="54" spans="1:50" ht="22.5" hidden="1" customHeight="1" x14ac:dyDescent="0.15">
      <c r="A54" s="656"/>
      <c r="B54" s="100"/>
      <c r="C54" s="100"/>
      <c r="D54" s="100"/>
      <c r="E54" s="100"/>
      <c r="F54" s="101"/>
      <c r="G54" s="607"/>
      <c r="H54" s="234"/>
      <c r="I54" s="234"/>
      <c r="J54" s="234"/>
      <c r="K54" s="234"/>
      <c r="L54" s="234"/>
      <c r="M54" s="234"/>
      <c r="N54" s="234"/>
      <c r="O54" s="235"/>
      <c r="P54" s="219"/>
      <c r="Q54" s="220"/>
      <c r="R54" s="220"/>
      <c r="S54" s="220"/>
      <c r="T54" s="220"/>
      <c r="U54" s="220"/>
      <c r="V54" s="220"/>
      <c r="W54" s="220"/>
      <c r="X54" s="221"/>
      <c r="Y54" s="584" t="s">
        <v>86</v>
      </c>
      <c r="Z54" s="585"/>
      <c r="AA54" s="586"/>
      <c r="AB54" s="587"/>
      <c r="AC54" s="588"/>
      <c r="AD54" s="588"/>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x14ac:dyDescent="0.15">
      <c r="A55" s="656"/>
      <c r="B55" s="100"/>
      <c r="C55" s="100"/>
      <c r="D55" s="100"/>
      <c r="E55" s="100"/>
      <c r="F55" s="101"/>
      <c r="G55" s="608"/>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48"/>
    </row>
    <row r="56" spans="1:50" ht="22.5" hidden="1" customHeight="1" x14ac:dyDescent="0.15">
      <c r="A56" s="656"/>
      <c r="B56" s="103"/>
      <c r="C56" s="103"/>
      <c r="D56" s="103"/>
      <c r="E56" s="103"/>
      <c r="F56" s="104"/>
      <c r="G56" s="609"/>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x14ac:dyDescent="0.15">
      <c r="A57" s="656"/>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56"/>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x14ac:dyDescent="0.15">
      <c r="A59" s="656"/>
      <c r="B59" s="100"/>
      <c r="C59" s="100"/>
      <c r="D59" s="100"/>
      <c r="E59" s="100"/>
      <c r="F59" s="101"/>
      <c r="G59" s="607"/>
      <c r="H59" s="234"/>
      <c r="I59" s="234"/>
      <c r="J59" s="234"/>
      <c r="K59" s="234"/>
      <c r="L59" s="234"/>
      <c r="M59" s="234"/>
      <c r="N59" s="234"/>
      <c r="O59" s="235"/>
      <c r="P59" s="219"/>
      <c r="Q59" s="220"/>
      <c r="R59" s="220"/>
      <c r="S59" s="220"/>
      <c r="T59" s="220"/>
      <c r="U59" s="220"/>
      <c r="V59" s="220"/>
      <c r="W59" s="220"/>
      <c r="X59" s="221"/>
      <c r="Y59" s="584" t="s">
        <v>86</v>
      </c>
      <c r="Z59" s="585"/>
      <c r="AA59" s="586"/>
      <c r="AB59" s="588"/>
      <c r="AC59" s="588"/>
      <c r="AD59" s="588"/>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x14ac:dyDescent="0.15">
      <c r="A60" s="656"/>
      <c r="B60" s="100"/>
      <c r="C60" s="100"/>
      <c r="D60" s="100"/>
      <c r="E60" s="100"/>
      <c r="F60" s="101"/>
      <c r="G60" s="608"/>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48"/>
    </row>
    <row r="61" spans="1:50" ht="22.5" hidden="1" customHeight="1" x14ac:dyDescent="0.15">
      <c r="A61" s="656"/>
      <c r="B61" s="103"/>
      <c r="C61" s="103"/>
      <c r="D61" s="103"/>
      <c r="E61" s="103"/>
      <c r="F61" s="104"/>
      <c r="G61" s="609"/>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x14ac:dyDescent="0.15">
      <c r="A62" s="656"/>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56"/>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x14ac:dyDescent="0.15">
      <c r="A64" s="656"/>
      <c r="B64" s="100"/>
      <c r="C64" s="100"/>
      <c r="D64" s="100"/>
      <c r="E64" s="100"/>
      <c r="F64" s="101"/>
      <c r="G64" s="607"/>
      <c r="H64" s="234"/>
      <c r="I64" s="234"/>
      <c r="J64" s="234"/>
      <c r="K64" s="234"/>
      <c r="L64" s="234"/>
      <c r="M64" s="234"/>
      <c r="N64" s="234"/>
      <c r="O64" s="235"/>
      <c r="P64" s="219"/>
      <c r="Q64" s="220"/>
      <c r="R64" s="220"/>
      <c r="S64" s="220"/>
      <c r="T64" s="220"/>
      <c r="U64" s="220"/>
      <c r="V64" s="220"/>
      <c r="W64" s="220"/>
      <c r="X64" s="221"/>
      <c r="Y64" s="584" t="s">
        <v>86</v>
      </c>
      <c r="Z64" s="585"/>
      <c r="AA64" s="586"/>
      <c r="AB64" s="588"/>
      <c r="AC64" s="588"/>
      <c r="AD64" s="588"/>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x14ac:dyDescent="0.15">
      <c r="A65" s="656"/>
      <c r="B65" s="100"/>
      <c r="C65" s="100"/>
      <c r="D65" s="100"/>
      <c r="E65" s="100"/>
      <c r="F65" s="101"/>
      <c r="G65" s="608"/>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48"/>
    </row>
    <row r="66" spans="1:60" ht="22.5" hidden="1" customHeight="1" x14ac:dyDescent="0.15">
      <c r="A66" s="657"/>
      <c r="B66" s="103"/>
      <c r="C66" s="103"/>
      <c r="D66" s="103"/>
      <c r="E66" s="103"/>
      <c r="F66" s="104"/>
      <c r="G66" s="609"/>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x14ac:dyDescent="0.15">
      <c r="A67" s="523" t="s">
        <v>88</v>
      </c>
      <c r="B67" s="524"/>
      <c r="C67" s="524"/>
      <c r="D67" s="524"/>
      <c r="E67" s="524"/>
      <c r="F67" s="525"/>
      <c r="G67" s="610" t="s">
        <v>84</v>
      </c>
      <c r="H67" s="610"/>
      <c r="I67" s="610"/>
      <c r="J67" s="610"/>
      <c r="K67" s="610"/>
      <c r="L67" s="610"/>
      <c r="M67" s="610"/>
      <c r="N67" s="610"/>
      <c r="O67" s="610"/>
      <c r="P67" s="610"/>
      <c r="Q67" s="610"/>
      <c r="R67" s="610"/>
      <c r="S67" s="610"/>
      <c r="T67" s="610"/>
      <c r="U67" s="610"/>
      <c r="V67" s="610"/>
      <c r="W67" s="610"/>
      <c r="X67" s="611"/>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x14ac:dyDescent="0.15">
      <c r="A68" s="526"/>
      <c r="B68" s="527"/>
      <c r="C68" s="527"/>
      <c r="D68" s="527"/>
      <c r="E68" s="527"/>
      <c r="F68" s="528"/>
      <c r="G68" s="219" t="s">
        <v>434</v>
      </c>
      <c r="H68" s="234"/>
      <c r="I68" s="234"/>
      <c r="J68" s="234"/>
      <c r="K68" s="234"/>
      <c r="L68" s="234"/>
      <c r="M68" s="234"/>
      <c r="N68" s="234"/>
      <c r="O68" s="234"/>
      <c r="P68" s="234"/>
      <c r="Q68" s="234"/>
      <c r="R68" s="234"/>
      <c r="S68" s="234"/>
      <c r="T68" s="234"/>
      <c r="U68" s="234"/>
      <c r="V68" s="234"/>
      <c r="W68" s="234"/>
      <c r="X68" s="235"/>
      <c r="Y68" s="616" t="s">
        <v>66</v>
      </c>
      <c r="Z68" s="617"/>
      <c r="AA68" s="618"/>
      <c r="AB68" s="111" t="s">
        <v>389</v>
      </c>
      <c r="AC68" s="112"/>
      <c r="AD68" s="113"/>
      <c r="AE68" s="88">
        <v>251</v>
      </c>
      <c r="AF68" s="89"/>
      <c r="AG68" s="89"/>
      <c r="AH68" s="89"/>
      <c r="AI68" s="90"/>
      <c r="AJ68" s="88">
        <v>217</v>
      </c>
      <c r="AK68" s="89"/>
      <c r="AL68" s="89"/>
      <c r="AM68" s="89"/>
      <c r="AN68" s="90"/>
      <c r="AO68" s="88">
        <v>265</v>
      </c>
      <c r="AP68" s="89"/>
      <c r="AQ68" s="89"/>
      <c r="AR68" s="89"/>
      <c r="AS68" s="90"/>
      <c r="AT68" s="538"/>
      <c r="AU68" s="538"/>
      <c r="AV68" s="538"/>
      <c r="AW68" s="538"/>
      <c r="AX68" s="539"/>
      <c r="AY68" s="10"/>
      <c r="AZ68" s="10"/>
      <c r="BA68" s="10"/>
      <c r="BB68" s="10"/>
      <c r="BC68" s="10"/>
    </row>
    <row r="69" spans="1:60" ht="22.5" customHeight="1" x14ac:dyDescent="0.15">
      <c r="A69" s="529"/>
      <c r="B69" s="530"/>
      <c r="C69" s="530"/>
      <c r="D69" s="530"/>
      <c r="E69" s="530"/>
      <c r="F69" s="531"/>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389</v>
      </c>
      <c r="AC69" s="203"/>
      <c r="AD69" s="204"/>
      <c r="AE69" s="88">
        <v>300</v>
      </c>
      <c r="AF69" s="89"/>
      <c r="AG69" s="89"/>
      <c r="AH69" s="89"/>
      <c r="AI69" s="90"/>
      <c r="AJ69" s="88">
        <v>300</v>
      </c>
      <c r="AK69" s="89"/>
      <c r="AL69" s="89"/>
      <c r="AM69" s="89"/>
      <c r="AN69" s="90"/>
      <c r="AO69" s="88">
        <v>250</v>
      </c>
      <c r="AP69" s="89"/>
      <c r="AQ69" s="89"/>
      <c r="AR69" s="89"/>
      <c r="AS69" s="90"/>
      <c r="AT69" s="88">
        <v>250</v>
      </c>
      <c r="AU69" s="89"/>
      <c r="AV69" s="89"/>
      <c r="AW69" s="89"/>
      <c r="AX69" s="348"/>
      <c r="AY69" s="10"/>
      <c r="AZ69" s="10"/>
      <c r="BA69" s="10"/>
      <c r="BB69" s="10"/>
      <c r="BC69" s="10"/>
      <c r="BD69" s="10"/>
      <c r="BE69" s="10"/>
      <c r="BF69" s="10"/>
      <c r="BG69" s="10"/>
      <c r="BH69" s="10"/>
    </row>
    <row r="70" spans="1:60" ht="33" hidden="1" customHeight="1" x14ac:dyDescent="0.15">
      <c r="A70" s="523" t="s">
        <v>88</v>
      </c>
      <c r="B70" s="524"/>
      <c r="C70" s="524"/>
      <c r="D70" s="524"/>
      <c r="E70" s="524"/>
      <c r="F70" s="525"/>
      <c r="G70" s="610" t="s">
        <v>84</v>
      </c>
      <c r="H70" s="610"/>
      <c r="I70" s="610"/>
      <c r="J70" s="610"/>
      <c r="K70" s="610"/>
      <c r="L70" s="610"/>
      <c r="M70" s="610"/>
      <c r="N70" s="610"/>
      <c r="O70" s="610"/>
      <c r="P70" s="610"/>
      <c r="Q70" s="610"/>
      <c r="R70" s="610"/>
      <c r="S70" s="610"/>
      <c r="T70" s="610"/>
      <c r="U70" s="610"/>
      <c r="V70" s="610"/>
      <c r="W70" s="610"/>
      <c r="X70" s="611"/>
      <c r="Y70" s="145"/>
      <c r="Z70" s="146"/>
      <c r="AA70" s="147"/>
      <c r="AB70" s="83" t="s">
        <v>12</v>
      </c>
      <c r="AC70" s="84"/>
      <c r="AD70" s="85"/>
      <c r="AE70" s="139" t="s">
        <v>69</v>
      </c>
      <c r="AF70" s="126"/>
      <c r="AG70" s="126"/>
      <c r="AH70" s="126"/>
      <c r="AI70" s="612"/>
      <c r="AJ70" s="139" t="s">
        <v>70</v>
      </c>
      <c r="AK70" s="126"/>
      <c r="AL70" s="126"/>
      <c r="AM70" s="126"/>
      <c r="AN70" s="612"/>
      <c r="AO70" s="139" t="s">
        <v>71</v>
      </c>
      <c r="AP70" s="126"/>
      <c r="AQ70" s="126"/>
      <c r="AR70" s="126"/>
      <c r="AS70" s="612"/>
      <c r="AT70" s="264" t="s">
        <v>74</v>
      </c>
      <c r="AU70" s="265"/>
      <c r="AV70" s="265"/>
      <c r="AW70" s="265"/>
      <c r="AX70" s="266"/>
    </row>
    <row r="71" spans="1:60" ht="22.5" hidden="1" customHeight="1" x14ac:dyDescent="0.15">
      <c r="A71" s="526"/>
      <c r="B71" s="527"/>
      <c r="C71" s="527"/>
      <c r="D71" s="527"/>
      <c r="E71" s="527"/>
      <c r="F71" s="528"/>
      <c r="G71" s="234"/>
      <c r="H71" s="234"/>
      <c r="I71" s="234"/>
      <c r="J71" s="234"/>
      <c r="K71" s="234"/>
      <c r="L71" s="234"/>
      <c r="M71" s="234"/>
      <c r="N71" s="234"/>
      <c r="O71" s="234"/>
      <c r="P71" s="234"/>
      <c r="Q71" s="234"/>
      <c r="R71" s="234"/>
      <c r="S71" s="234"/>
      <c r="T71" s="234"/>
      <c r="U71" s="234"/>
      <c r="V71" s="234"/>
      <c r="W71" s="234"/>
      <c r="X71" s="235"/>
      <c r="Y71" s="658" t="s">
        <v>66</v>
      </c>
      <c r="Z71" s="659"/>
      <c r="AA71" s="660"/>
      <c r="AB71" s="111"/>
      <c r="AC71" s="112"/>
      <c r="AD71" s="113"/>
      <c r="AE71" s="88"/>
      <c r="AF71" s="89"/>
      <c r="AG71" s="89"/>
      <c r="AH71" s="89"/>
      <c r="AI71" s="90"/>
      <c r="AJ71" s="88"/>
      <c r="AK71" s="89"/>
      <c r="AL71" s="89"/>
      <c r="AM71" s="89"/>
      <c r="AN71" s="90"/>
      <c r="AO71" s="88"/>
      <c r="AP71" s="89"/>
      <c r="AQ71" s="89"/>
      <c r="AR71" s="89"/>
      <c r="AS71" s="90"/>
      <c r="AT71" s="538"/>
      <c r="AU71" s="538"/>
      <c r="AV71" s="538"/>
      <c r="AW71" s="538"/>
      <c r="AX71" s="539"/>
      <c r="AY71" s="10"/>
      <c r="AZ71" s="10"/>
      <c r="BA71" s="10"/>
      <c r="BB71" s="10"/>
      <c r="BC71" s="10"/>
    </row>
    <row r="72" spans="1:60" ht="22.5" hidden="1" customHeight="1" x14ac:dyDescent="0.15">
      <c r="A72" s="529"/>
      <c r="B72" s="530"/>
      <c r="C72" s="530"/>
      <c r="D72" s="530"/>
      <c r="E72" s="530"/>
      <c r="F72" s="531"/>
      <c r="G72" s="238"/>
      <c r="H72" s="238"/>
      <c r="I72" s="238"/>
      <c r="J72" s="238"/>
      <c r="K72" s="238"/>
      <c r="L72" s="238"/>
      <c r="M72" s="238"/>
      <c r="N72" s="238"/>
      <c r="O72" s="238"/>
      <c r="P72" s="238"/>
      <c r="Q72" s="238"/>
      <c r="R72" s="238"/>
      <c r="S72" s="238"/>
      <c r="T72" s="238"/>
      <c r="U72" s="238"/>
      <c r="V72" s="238"/>
      <c r="W72" s="238"/>
      <c r="X72" s="239"/>
      <c r="Y72" s="108" t="s">
        <v>67</v>
      </c>
      <c r="Z72" s="661"/>
      <c r="AA72" s="662"/>
      <c r="AB72" s="202"/>
      <c r="AC72" s="203"/>
      <c r="AD72" s="204"/>
      <c r="AE72" s="88"/>
      <c r="AF72" s="89"/>
      <c r="AG72" s="89"/>
      <c r="AH72" s="89"/>
      <c r="AI72" s="90"/>
      <c r="AJ72" s="88"/>
      <c r="AK72" s="89"/>
      <c r="AL72" s="89"/>
      <c r="AM72" s="89"/>
      <c r="AN72" s="90"/>
      <c r="AO72" s="88"/>
      <c r="AP72" s="89"/>
      <c r="AQ72" s="89"/>
      <c r="AR72" s="89"/>
      <c r="AS72" s="90"/>
      <c r="AT72" s="88"/>
      <c r="AU72" s="89"/>
      <c r="AV72" s="89"/>
      <c r="AW72" s="89"/>
      <c r="AX72" s="348"/>
      <c r="AY72" s="10"/>
      <c r="AZ72" s="10"/>
      <c r="BA72" s="10"/>
      <c r="BB72" s="10"/>
      <c r="BC72" s="10"/>
      <c r="BD72" s="10"/>
      <c r="BE72" s="10"/>
      <c r="BF72" s="10"/>
      <c r="BG72" s="10"/>
      <c r="BH72" s="10"/>
    </row>
    <row r="73" spans="1:60" ht="31.7" hidden="1" customHeight="1" x14ac:dyDescent="0.15">
      <c r="A73" s="523" t="s">
        <v>88</v>
      </c>
      <c r="B73" s="524"/>
      <c r="C73" s="524"/>
      <c r="D73" s="524"/>
      <c r="E73" s="524"/>
      <c r="F73" s="525"/>
      <c r="G73" s="610" t="s">
        <v>84</v>
      </c>
      <c r="H73" s="610"/>
      <c r="I73" s="610"/>
      <c r="J73" s="610"/>
      <c r="K73" s="610"/>
      <c r="L73" s="610"/>
      <c r="M73" s="610"/>
      <c r="N73" s="610"/>
      <c r="O73" s="610"/>
      <c r="P73" s="610"/>
      <c r="Q73" s="610"/>
      <c r="R73" s="610"/>
      <c r="S73" s="610"/>
      <c r="T73" s="610"/>
      <c r="U73" s="610"/>
      <c r="V73" s="610"/>
      <c r="W73" s="610"/>
      <c r="X73" s="611"/>
      <c r="Y73" s="145"/>
      <c r="Z73" s="146"/>
      <c r="AA73" s="147"/>
      <c r="AB73" s="83" t="s">
        <v>12</v>
      </c>
      <c r="AC73" s="84"/>
      <c r="AD73" s="85"/>
      <c r="AE73" s="139" t="s">
        <v>69</v>
      </c>
      <c r="AF73" s="126"/>
      <c r="AG73" s="126"/>
      <c r="AH73" s="126"/>
      <c r="AI73" s="612"/>
      <c r="AJ73" s="139" t="s">
        <v>70</v>
      </c>
      <c r="AK73" s="126"/>
      <c r="AL73" s="126"/>
      <c r="AM73" s="126"/>
      <c r="AN73" s="612"/>
      <c r="AO73" s="139" t="s">
        <v>71</v>
      </c>
      <c r="AP73" s="126"/>
      <c r="AQ73" s="126"/>
      <c r="AR73" s="126"/>
      <c r="AS73" s="612"/>
      <c r="AT73" s="264" t="s">
        <v>74</v>
      </c>
      <c r="AU73" s="265"/>
      <c r="AV73" s="265"/>
      <c r="AW73" s="265"/>
      <c r="AX73" s="266"/>
    </row>
    <row r="74" spans="1:60" ht="22.5" hidden="1" customHeight="1" x14ac:dyDescent="0.15">
      <c r="A74" s="526"/>
      <c r="B74" s="527"/>
      <c r="C74" s="527"/>
      <c r="D74" s="527"/>
      <c r="E74" s="527"/>
      <c r="F74" s="528"/>
      <c r="G74" s="234"/>
      <c r="H74" s="234"/>
      <c r="I74" s="234"/>
      <c r="J74" s="234"/>
      <c r="K74" s="234"/>
      <c r="L74" s="234"/>
      <c r="M74" s="234"/>
      <c r="N74" s="234"/>
      <c r="O74" s="234"/>
      <c r="P74" s="234"/>
      <c r="Q74" s="234"/>
      <c r="R74" s="234"/>
      <c r="S74" s="234"/>
      <c r="T74" s="234"/>
      <c r="U74" s="234"/>
      <c r="V74" s="234"/>
      <c r="W74" s="234"/>
      <c r="X74" s="235"/>
      <c r="Y74" s="658" t="s">
        <v>66</v>
      </c>
      <c r="Z74" s="659"/>
      <c r="AA74" s="660"/>
      <c r="AB74" s="111"/>
      <c r="AC74" s="112"/>
      <c r="AD74" s="113"/>
      <c r="AE74" s="88"/>
      <c r="AF74" s="89"/>
      <c r="AG74" s="89"/>
      <c r="AH74" s="89"/>
      <c r="AI74" s="90"/>
      <c r="AJ74" s="88"/>
      <c r="AK74" s="89"/>
      <c r="AL74" s="89"/>
      <c r="AM74" s="89"/>
      <c r="AN74" s="90"/>
      <c r="AO74" s="88"/>
      <c r="AP74" s="89"/>
      <c r="AQ74" s="89"/>
      <c r="AR74" s="89"/>
      <c r="AS74" s="90"/>
      <c r="AT74" s="538"/>
      <c r="AU74" s="538"/>
      <c r="AV74" s="538"/>
      <c r="AW74" s="538"/>
      <c r="AX74" s="539"/>
      <c r="AY74" s="10"/>
      <c r="AZ74" s="10"/>
      <c r="BA74" s="10"/>
      <c r="BB74" s="10"/>
      <c r="BC74" s="10"/>
    </row>
    <row r="75" spans="1:60" ht="22.5" hidden="1" customHeight="1" x14ac:dyDescent="0.15">
      <c r="A75" s="529"/>
      <c r="B75" s="530"/>
      <c r="C75" s="530"/>
      <c r="D75" s="530"/>
      <c r="E75" s="530"/>
      <c r="F75" s="531"/>
      <c r="G75" s="238"/>
      <c r="H75" s="238"/>
      <c r="I75" s="238"/>
      <c r="J75" s="238"/>
      <c r="K75" s="238"/>
      <c r="L75" s="238"/>
      <c r="M75" s="238"/>
      <c r="N75" s="238"/>
      <c r="O75" s="238"/>
      <c r="P75" s="238"/>
      <c r="Q75" s="238"/>
      <c r="R75" s="238"/>
      <c r="S75" s="238"/>
      <c r="T75" s="238"/>
      <c r="U75" s="238"/>
      <c r="V75" s="238"/>
      <c r="W75" s="238"/>
      <c r="X75" s="239"/>
      <c r="Y75" s="108" t="s">
        <v>67</v>
      </c>
      <c r="Z75" s="661"/>
      <c r="AA75" s="662"/>
      <c r="AB75" s="202"/>
      <c r="AC75" s="203"/>
      <c r="AD75" s="204"/>
      <c r="AE75" s="88"/>
      <c r="AF75" s="89"/>
      <c r="AG75" s="89"/>
      <c r="AH75" s="89"/>
      <c r="AI75" s="90"/>
      <c r="AJ75" s="88"/>
      <c r="AK75" s="89"/>
      <c r="AL75" s="89"/>
      <c r="AM75" s="89"/>
      <c r="AN75" s="90"/>
      <c r="AO75" s="88"/>
      <c r="AP75" s="89"/>
      <c r="AQ75" s="89"/>
      <c r="AR75" s="89"/>
      <c r="AS75" s="90"/>
      <c r="AT75" s="88"/>
      <c r="AU75" s="89"/>
      <c r="AV75" s="89"/>
      <c r="AW75" s="89"/>
      <c r="AX75" s="348"/>
      <c r="AY75" s="10"/>
      <c r="AZ75" s="10"/>
      <c r="BA75" s="10"/>
      <c r="BB75" s="10"/>
      <c r="BC75" s="10"/>
      <c r="BD75" s="10"/>
      <c r="BE75" s="10"/>
      <c r="BF75" s="10"/>
      <c r="BG75" s="10"/>
      <c r="BH75" s="10"/>
    </row>
    <row r="76" spans="1:60" ht="31.7" hidden="1" customHeight="1" x14ac:dyDescent="0.15">
      <c r="A76" s="523" t="s">
        <v>88</v>
      </c>
      <c r="B76" s="524"/>
      <c r="C76" s="524"/>
      <c r="D76" s="524"/>
      <c r="E76" s="524"/>
      <c r="F76" s="525"/>
      <c r="G76" s="610" t="s">
        <v>84</v>
      </c>
      <c r="H76" s="610"/>
      <c r="I76" s="610"/>
      <c r="J76" s="610"/>
      <c r="K76" s="610"/>
      <c r="L76" s="610"/>
      <c r="M76" s="610"/>
      <c r="N76" s="610"/>
      <c r="O76" s="610"/>
      <c r="P76" s="610"/>
      <c r="Q76" s="610"/>
      <c r="R76" s="610"/>
      <c r="S76" s="610"/>
      <c r="T76" s="610"/>
      <c r="U76" s="610"/>
      <c r="V76" s="610"/>
      <c r="W76" s="610"/>
      <c r="X76" s="611"/>
      <c r="Y76" s="145"/>
      <c r="Z76" s="146"/>
      <c r="AA76" s="147"/>
      <c r="AB76" s="83" t="s">
        <v>12</v>
      </c>
      <c r="AC76" s="84"/>
      <c r="AD76" s="85"/>
      <c r="AE76" s="139" t="s">
        <v>69</v>
      </c>
      <c r="AF76" s="126"/>
      <c r="AG76" s="126"/>
      <c r="AH76" s="126"/>
      <c r="AI76" s="612"/>
      <c r="AJ76" s="139" t="s">
        <v>70</v>
      </c>
      <c r="AK76" s="126"/>
      <c r="AL76" s="126"/>
      <c r="AM76" s="126"/>
      <c r="AN76" s="612"/>
      <c r="AO76" s="139" t="s">
        <v>71</v>
      </c>
      <c r="AP76" s="126"/>
      <c r="AQ76" s="126"/>
      <c r="AR76" s="126"/>
      <c r="AS76" s="612"/>
      <c r="AT76" s="264" t="s">
        <v>74</v>
      </c>
      <c r="AU76" s="265"/>
      <c r="AV76" s="265"/>
      <c r="AW76" s="265"/>
      <c r="AX76" s="266"/>
    </row>
    <row r="77" spans="1:60" ht="22.5" hidden="1" customHeight="1" x14ac:dyDescent="0.15">
      <c r="A77" s="526"/>
      <c r="B77" s="527"/>
      <c r="C77" s="527"/>
      <c r="D77" s="527"/>
      <c r="E77" s="527"/>
      <c r="F77" s="528"/>
      <c r="G77" s="234"/>
      <c r="H77" s="234"/>
      <c r="I77" s="234"/>
      <c r="J77" s="234"/>
      <c r="K77" s="234"/>
      <c r="L77" s="234"/>
      <c r="M77" s="234"/>
      <c r="N77" s="234"/>
      <c r="O77" s="234"/>
      <c r="P77" s="234"/>
      <c r="Q77" s="234"/>
      <c r="R77" s="234"/>
      <c r="S77" s="234"/>
      <c r="T77" s="234"/>
      <c r="U77" s="234"/>
      <c r="V77" s="234"/>
      <c r="W77" s="234"/>
      <c r="X77" s="235"/>
      <c r="Y77" s="658" t="s">
        <v>66</v>
      </c>
      <c r="Z77" s="659"/>
      <c r="AA77" s="660"/>
      <c r="AB77" s="111"/>
      <c r="AC77" s="112"/>
      <c r="AD77" s="113"/>
      <c r="AE77" s="88"/>
      <c r="AF77" s="89"/>
      <c r="AG77" s="89"/>
      <c r="AH77" s="89"/>
      <c r="AI77" s="90"/>
      <c r="AJ77" s="88"/>
      <c r="AK77" s="89"/>
      <c r="AL77" s="89"/>
      <c r="AM77" s="89"/>
      <c r="AN77" s="90"/>
      <c r="AO77" s="88"/>
      <c r="AP77" s="89"/>
      <c r="AQ77" s="89"/>
      <c r="AR77" s="89"/>
      <c r="AS77" s="90"/>
      <c r="AT77" s="538"/>
      <c r="AU77" s="538"/>
      <c r="AV77" s="538"/>
      <c r="AW77" s="538"/>
      <c r="AX77" s="539"/>
      <c r="AY77" s="10"/>
      <c r="AZ77" s="10"/>
      <c r="BA77" s="10"/>
      <c r="BB77" s="10"/>
      <c r="BC77" s="10"/>
    </row>
    <row r="78" spans="1:60" ht="22.5" hidden="1" customHeight="1" x14ac:dyDescent="0.15">
      <c r="A78" s="529"/>
      <c r="B78" s="530"/>
      <c r="C78" s="530"/>
      <c r="D78" s="530"/>
      <c r="E78" s="530"/>
      <c r="F78" s="531"/>
      <c r="G78" s="238"/>
      <c r="H78" s="238"/>
      <c r="I78" s="238"/>
      <c r="J78" s="238"/>
      <c r="K78" s="238"/>
      <c r="L78" s="238"/>
      <c r="M78" s="238"/>
      <c r="N78" s="238"/>
      <c r="O78" s="238"/>
      <c r="P78" s="238"/>
      <c r="Q78" s="238"/>
      <c r="R78" s="238"/>
      <c r="S78" s="238"/>
      <c r="T78" s="238"/>
      <c r="U78" s="238"/>
      <c r="V78" s="238"/>
      <c r="W78" s="238"/>
      <c r="X78" s="239"/>
      <c r="Y78" s="108" t="s">
        <v>67</v>
      </c>
      <c r="Z78" s="661"/>
      <c r="AA78" s="662"/>
      <c r="AB78" s="202"/>
      <c r="AC78" s="203"/>
      <c r="AD78" s="204"/>
      <c r="AE78" s="88"/>
      <c r="AF78" s="89"/>
      <c r="AG78" s="89"/>
      <c r="AH78" s="89"/>
      <c r="AI78" s="90"/>
      <c r="AJ78" s="88"/>
      <c r="AK78" s="89"/>
      <c r="AL78" s="89"/>
      <c r="AM78" s="89"/>
      <c r="AN78" s="90"/>
      <c r="AO78" s="88"/>
      <c r="AP78" s="89"/>
      <c r="AQ78" s="89"/>
      <c r="AR78" s="89"/>
      <c r="AS78" s="90"/>
      <c r="AT78" s="88"/>
      <c r="AU78" s="89"/>
      <c r="AV78" s="89"/>
      <c r="AW78" s="89"/>
      <c r="AX78" s="348"/>
      <c r="AY78" s="10"/>
      <c r="AZ78" s="10"/>
      <c r="BA78" s="10"/>
      <c r="BB78" s="10"/>
      <c r="BC78" s="10"/>
      <c r="BD78" s="10"/>
      <c r="BE78" s="10"/>
      <c r="BF78" s="10"/>
      <c r="BG78" s="10"/>
      <c r="BH78" s="10"/>
    </row>
    <row r="79" spans="1:60" ht="31.7" hidden="1" customHeight="1" x14ac:dyDescent="0.15">
      <c r="A79" s="523" t="s">
        <v>88</v>
      </c>
      <c r="B79" s="524"/>
      <c r="C79" s="524"/>
      <c r="D79" s="524"/>
      <c r="E79" s="524"/>
      <c r="F79" s="525"/>
      <c r="G79" s="610" t="s">
        <v>84</v>
      </c>
      <c r="H79" s="610"/>
      <c r="I79" s="610"/>
      <c r="J79" s="610"/>
      <c r="K79" s="610"/>
      <c r="L79" s="610"/>
      <c r="M79" s="610"/>
      <c r="N79" s="610"/>
      <c r="O79" s="610"/>
      <c r="P79" s="610"/>
      <c r="Q79" s="610"/>
      <c r="R79" s="610"/>
      <c r="S79" s="610"/>
      <c r="T79" s="610"/>
      <c r="U79" s="610"/>
      <c r="V79" s="610"/>
      <c r="W79" s="610"/>
      <c r="X79" s="611"/>
      <c r="Y79" s="145"/>
      <c r="Z79" s="146"/>
      <c r="AA79" s="147"/>
      <c r="AB79" s="83" t="s">
        <v>12</v>
      </c>
      <c r="AC79" s="84"/>
      <c r="AD79" s="85"/>
      <c r="AE79" s="139" t="s">
        <v>69</v>
      </c>
      <c r="AF79" s="126"/>
      <c r="AG79" s="126"/>
      <c r="AH79" s="126"/>
      <c r="AI79" s="612"/>
      <c r="AJ79" s="139" t="s">
        <v>70</v>
      </c>
      <c r="AK79" s="126"/>
      <c r="AL79" s="126"/>
      <c r="AM79" s="126"/>
      <c r="AN79" s="612"/>
      <c r="AO79" s="139" t="s">
        <v>71</v>
      </c>
      <c r="AP79" s="126"/>
      <c r="AQ79" s="126"/>
      <c r="AR79" s="126"/>
      <c r="AS79" s="612"/>
      <c r="AT79" s="264" t="s">
        <v>74</v>
      </c>
      <c r="AU79" s="265"/>
      <c r="AV79" s="265"/>
      <c r="AW79" s="265"/>
      <c r="AX79" s="266"/>
    </row>
    <row r="80" spans="1:60" ht="22.5" hidden="1" customHeight="1" x14ac:dyDescent="0.15">
      <c r="A80" s="526"/>
      <c r="B80" s="527"/>
      <c r="C80" s="527"/>
      <c r="D80" s="527"/>
      <c r="E80" s="527"/>
      <c r="F80" s="528"/>
      <c r="G80" s="234"/>
      <c r="H80" s="234"/>
      <c r="I80" s="234"/>
      <c r="J80" s="234"/>
      <c r="K80" s="234"/>
      <c r="L80" s="234"/>
      <c r="M80" s="234"/>
      <c r="N80" s="234"/>
      <c r="O80" s="234"/>
      <c r="P80" s="234"/>
      <c r="Q80" s="234"/>
      <c r="R80" s="234"/>
      <c r="S80" s="234"/>
      <c r="T80" s="234"/>
      <c r="U80" s="234"/>
      <c r="V80" s="234"/>
      <c r="W80" s="234"/>
      <c r="X80" s="235"/>
      <c r="Y80" s="658" t="s">
        <v>66</v>
      </c>
      <c r="Z80" s="659"/>
      <c r="AA80" s="660"/>
      <c r="AB80" s="111"/>
      <c r="AC80" s="112"/>
      <c r="AD80" s="113"/>
      <c r="AE80" s="88"/>
      <c r="AF80" s="89"/>
      <c r="AG80" s="89"/>
      <c r="AH80" s="89"/>
      <c r="AI80" s="90"/>
      <c r="AJ80" s="88"/>
      <c r="AK80" s="89"/>
      <c r="AL80" s="89"/>
      <c r="AM80" s="89"/>
      <c r="AN80" s="90"/>
      <c r="AO80" s="88"/>
      <c r="AP80" s="89"/>
      <c r="AQ80" s="89"/>
      <c r="AR80" s="89"/>
      <c r="AS80" s="90"/>
      <c r="AT80" s="538"/>
      <c r="AU80" s="538"/>
      <c r="AV80" s="538"/>
      <c r="AW80" s="538"/>
      <c r="AX80" s="539"/>
      <c r="AY80" s="10"/>
      <c r="AZ80" s="10"/>
      <c r="BA80" s="10"/>
      <c r="BB80" s="10"/>
      <c r="BC80" s="10"/>
    </row>
    <row r="81" spans="1:60" ht="22.5" hidden="1" customHeight="1" x14ac:dyDescent="0.15">
      <c r="A81" s="529"/>
      <c r="B81" s="530"/>
      <c r="C81" s="530"/>
      <c r="D81" s="530"/>
      <c r="E81" s="530"/>
      <c r="F81" s="531"/>
      <c r="G81" s="238"/>
      <c r="H81" s="238"/>
      <c r="I81" s="238"/>
      <c r="J81" s="238"/>
      <c r="K81" s="238"/>
      <c r="L81" s="238"/>
      <c r="M81" s="238"/>
      <c r="N81" s="238"/>
      <c r="O81" s="238"/>
      <c r="P81" s="238"/>
      <c r="Q81" s="238"/>
      <c r="R81" s="238"/>
      <c r="S81" s="238"/>
      <c r="T81" s="238"/>
      <c r="U81" s="238"/>
      <c r="V81" s="238"/>
      <c r="W81" s="238"/>
      <c r="X81" s="239"/>
      <c r="Y81" s="108" t="s">
        <v>67</v>
      </c>
      <c r="Z81" s="661"/>
      <c r="AA81" s="662"/>
      <c r="AB81" s="202"/>
      <c r="AC81" s="203"/>
      <c r="AD81" s="204"/>
      <c r="AE81" s="88"/>
      <c r="AF81" s="89"/>
      <c r="AG81" s="89"/>
      <c r="AH81" s="89"/>
      <c r="AI81" s="90"/>
      <c r="AJ81" s="88"/>
      <c r="AK81" s="89"/>
      <c r="AL81" s="89"/>
      <c r="AM81" s="89"/>
      <c r="AN81" s="90"/>
      <c r="AO81" s="88"/>
      <c r="AP81" s="89"/>
      <c r="AQ81" s="89"/>
      <c r="AR81" s="89"/>
      <c r="AS81" s="90"/>
      <c r="AT81" s="88"/>
      <c r="AU81" s="89"/>
      <c r="AV81" s="89"/>
      <c r="AW81" s="89"/>
      <c r="AX81" s="348"/>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customHeight="1" x14ac:dyDescent="0.15">
      <c r="A83" s="120"/>
      <c r="B83" s="121"/>
      <c r="C83" s="121"/>
      <c r="D83" s="121"/>
      <c r="E83" s="121"/>
      <c r="F83" s="122"/>
      <c r="G83" s="295" t="s">
        <v>391</v>
      </c>
      <c r="H83" s="295"/>
      <c r="I83" s="295"/>
      <c r="J83" s="295"/>
      <c r="K83" s="295"/>
      <c r="L83" s="295"/>
      <c r="M83" s="295"/>
      <c r="N83" s="295"/>
      <c r="O83" s="295"/>
      <c r="P83" s="295"/>
      <c r="Q83" s="295"/>
      <c r="R83" s="295"/>
      <c r="S83" s="295"/>
      <c r="T83" s="295"/>
      <c r="U83" s="295"/>
      <c r="V83" s="295"/>
      <c r="W83" s="295"/>
      <c r="X83" s="295"/>
      <c r="Y83" s="535" t="s">
        <v>17</v>
      </c>
      <c r="Z83" s="536"/>
      <c r="AA83" s="537"/>
      <c r="AB83" s="663" t="s">
        <v>392</v>
      </c>
      <c r="AC83" s="115"/>
      <c r="AD83" s="116"/>
      <c r="AE83" s="205">
        <v>390438</v>
      </c>
      <c r="AF83" s="206"/>
      <c r="AG83" s="206"/>
      <c r="AH83" s="206"/>
      <c r="AI83" s="206"/>
      <c r="AJ83" s="205">
        <v>423963</v>
      </c>
      <c r="AK83" s="206"/>
      <c r="AL83" s="206"/>
      <c r="AM83" s="206"/>
      <c r="AN83" s="206"/>
      <c r="AO83" s="205">
        <v>373585</v>
      </c>
      <c r="AP83" s="206"/>
      <c r="AQ83" s="206"/>
      <c r="AR83" s="206"/>
      <c r="AS83" s="206"/>
      <c r="AT83" s="88">
        <v>396000</v>
      </c>
      <c r="AU83" s="89"/>
      <c r="AV83" s="89"/>
      <c r="AW83" s="89"/>
      <c r="AX83" s="348"/>
    </row>
    <row r="84" spans="1:60" ht="47.1" customHeight="1" x14ac:dyDescent="0.15">
      <c r="A84" s="123"/>
      <c r="B84" s="124"/>
      <c r="C84" s="124"/>
      <c r="D84" s="124"/>
      <c r="E84" s="124"/>
      <c r="F84" s="125"/>
      <c r="G84" s="296"/>
      <c r="H84" s="296"/>
      <c r="I84" s="296"/>
      <c r="J84" s="296"/>
      <c r="K84" s="296"/>
      <c r="L84" s="296"/>
      <c r="M84" s="296"/>
      <c r="N84" s="296"/>
      <c r="O84" s="296"/>
      <c r="P84" s="296"/>
      <c r="Q84" s="296"/>
      <c r="R84" s="296"/>
      <c r="S84" s="296"/>
      <c r="T84" s="296"/>
      <c r="U84" s="296"/>
      <c r="V84" s="296"/>
      <c r="W84" s="296"/>
      <c r="X84" s="296"/>
      <c r="Y84" s="198" t="s">
        <v>59</v>
      </c>
      <c r="Z84" s="109"/>
      <c r="AA84" s="110"/>
      <c r="AB84" s="91" t="s">
        <v>393</v>
      </c>
      <c r="AC84" s="92"/>
      <c r="AD84" s="93"/>
      <c r="AE84" s="91" t="s">
        <v>394</v>
      </c>
      <c r="AF84" s="92"/>
      <c r="AG84" s="92"/>
      <c r="AH84" s="92"/>
      <c r="AI84" s="93"/>
      <c r="AJ84" s="91" t="s">
        <v>395</v>
      </c>
      <c r="AK84" s="92"/>
      <c r="AL84" s="92"/>
      <c r="AM84" s="92"/>
      <c r="AN84" s="93"/>
      <c r="AO84" s="91" t="s">
        <v>396</v>
      </c>
      <c r="AP84" s="92"/>
      <c r="AQ84" s="92"/>
      <c r="AR84" s="92"/>
      <c r="AS84" s="93"/>
      <c r="AT84" s="91" t="s">
        <v>397</v>
      </c>
      <c r="AU84" s="92"/>
      <c r="AV84" s="92"/>
      <c r="AW84" s="92"/>
      <c r="AX84" s="263"/>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x14ac:dyDescent="0.15">
      <c r="A86" s="120"/>
      <c r="B86" s="121"/>
      <c r="C86" s="121"/>
      <c r="D86" s="121"/>
      <c r="E86" s="121"/>
      <c r="F86" s="122"/>
      <c r="G86" s="295" t="s">
        <v>358</v>
      </c>
      <c r="H86" s="295"/>
      <c r="I86" s="295"/>
      <c r="J86" s="295"/>
      <c r="K86" s="295"/>
      <c r="L86" s="295"/>
      <c r="M86" s="295"/>
      <c r="N86" s="295"/>
      <c r="O86" s="295"/>
      <c r="P86" s="295"/>
      <c r="Q86" s="295"/>
      <c r="R86" s="295"/>
      <c r="S86" s="295"/>
      <c r="T86" s="295"/>
      <c r="U86" s="295"/>
      <c r="V86" s="295"/>
      <c r="W86" s="295"/>
      <c r="X86" s="295"/>
      <c r="Y86" s="535" t="s">
        <v>17</v>
      </c>
      <c r="Z86" s="536"/>
      <c r="AA86" s="537"/>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48"/>
    </row>
    <row r="87" spans="1:60" ht="47.1" hidden="1" customHeight="1" x14ac:dyDescent="0.15">
      <c r="A87" s="123"/>
      <c r="B87" s="124"/>
      <c r="C87" s="124"/>
      <c r="D87" s="124"/>
      <c r="E87" s="124"/>
      <c r="F87" s="125"/>
      <c r="G87" s="296"/>
      <c r="H87" s="296"/>
      <c r="I87" s="296"/>
      <c r="J87" s="296"/>
      <c r="K87" s="296"/>
      <c r="L87" s="296"/>
      <c r="M87" s="296"/>
      <c r="N87" s="296"/>
      <c r="O87" s="296"/>
      <c r="P87" s="296"/>
      <c r="Q87" s="296"/>
      <c r="R87" s="296"/>
      <c r="S87" s="296"/>
      <c r="T87" s="296"/>
      <c r="U87" s="296"/>
      <c r="V87" s="296"/>
      <c r="W87" s="296"/>
      <c r="X87" s="296"/>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x14ac:dyDescent="0.15">
      <c r="A89" s="120"/>
      <c r="B89" s="121"/>
      <c r="C89" s="121"/>
      <c r="D89" s="121"/>
      <c r="E89" s="121"/>
      <c r="F89" s="122"/>
      <c r="G89" s="295" t="s">
        <v>309</v>
      </c>
      <c r="H89" s="295"/>
      <c r="I89" s="295"/>
      <c r="J89" s="295"/>
      <c r="K89" s="295"/>
      <c r="L89" s="295"/>
      <c r="M89" s="295"/>
      <c r="N89" s="295"/>
      <c r="O89" s="295"/>
      <c r="P89" s="295"/>
      <c r="Q89" s="295"/>
      <c r="R89" s="295"/>
      <c r="S89" s="295"/>
      <c r="T89" s="295"/>
      <c r="U89" s="295"/>
      <c r="V89" s="295"/>
      <c r="W89" s="295"/>
      <c r="X89" s="295"/>
      <c r="Y89" s="535" t="s">
        <v>17</v>
      </c>
      <c r="Z89" s="536"/>
      <c r="AA89" s="537"/>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48"/>
    </row>
    <row r="90" spans="1:60" ht="47.1" hidden="1" customHeight="1" x14ac:dyDescent="0.15">
      <c r="A90" s="123"/>
      <c r="B90" s="124"/>
      <c r="C90" s="124"/>
      <c r="D90" s="124"/>
      <c r="E90" s="124"/>
      <c r="F90" s="125"/>
      <c r="G90" s="296"/>
      <c r="H90" s="296"/>
      <c r="I90" s="296"/>
      <c r="J90" s="296"/>
      <c r="K90" s="296"/>
      <c r="L90" s="296"/>
      <c r="M90" s="296"/>
      <c r="N90" s="296"/>
      <c r="O90" s="296"/>
      <c r="P90" s="296"/>
      <c r="Q90" s="296"/>
      <c r="R90" s="296"/>
      <c r="S90" s="296"/>
      <c r="T90" s="296"/>
      <c r="U90" s="296"/>
      <c r="V90" s="296"/>
      <c r="W90" s="296"/>
      <c r="X90" s="296"/>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x14ac:dyDescent="0.15">
      <c r="A92" s="120"/>
      <c r="B92" s="121"/>
      <c r="C92" s="121"/>
      <c r="D92" s="121"/>
      <c r="E92" s="121"/>
      <c r="F92" s="122"/>
      <c r="G92" s="295" t="s">
        <v>309</v>
      </c>
      <c r="H92" s="295"/>
      <c r="I92" s="295"/>
      <c r="J92" s="295"/>
      <c r="K92" s="295"/>
      <c r="L92" s="295"/>
      <c r="M92" s="295"/>
      <c r="N92" s="295"/>
      <c r="O92" s="295"/>
      <c r="P92" s="295"/>
      <c r="Q92" s="295"/>
      <c r="R92" s="295"/>
      <c r="S92" s="295"/>
      <c r="T92" s="295"/>
      <c r="U92" s="295"/>
      <c r="V92" s="295"/>
      <c r="W92" s="295"/>
      <c r="X92" s="664"/>
      <c r="Y92" s="535" t="s">
        <v>17</v>
      </c>
      <c r="Z92" s="536"/>
      <c r="AA92" s="537"/>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48"/>
    </row>
    <row r="93" spans="1:60" ht="47.1" hidden="1" customHeight="1" x14ac:dyDescent="0.15">
      <c r="A93" s="123"/>
      <c r="B93" s="124"/>
      <c r="C93" s="124"/>
      <c r="D93" s="124"/>
      <c r="E93" s="124"/>
      <c r="F93" s="125"/>
      <c r="G93" s="296"/>
      <c r="H93" s="296"/>
      <c r="I93" s="296"/>
      <c r="J93" s="296"/>
      <c r="K93" s="296"/>
      <c r="L93" s="296"/>
      <c r="M93" s="296"/>
      <c r="N93" s="296"/>
      <c r="O93" s="296"/>
      <c r="P93" s="296"/>
      <c r="Q93" s="296"/>
      <c r="R93" s="296"/>
      <c r="S93" s="296"/>
      <c r="T93" s="296"/>
      <c r="U93" s="296"/>
      <c r="V93" s="296"/>
      <c r="W93" s="296"/>
      <c r="X93" s="665"/>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x14ac:dyDescent="0.15">
      <c r="A94" s="361"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66"/>
      <c r="Z94" s="667"/>
      <c r="AA94" s="668"/>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69" t="s">
        <v>75</v>
      </c>
      <c r="AU94" s="670"/>
      <c r="AV94" s="670"/>
      <c r="AW94" s="670"/>
      <c r="AX94" s="671"/>
    </row>
    <row r="95" spans="1:60" ht="22.5" hidden="1" customHeight="1" x14ac:dyDescent="0.15">
      <c r="A95" s="120"/>
      <c r="B95" s="121"/>
      <c r="C95" s="121"/>
      <c r="D95" s="121"/>
      <c r="E95" s="121"/>
      <c r="F95" s="122"/>
      <c r="G95" s="295" t="s">
        <v>309</v>
      </c>
      <c r="H95" s="295"/>
      <c r="I95" s="295"/>
      <c r="J95" s="295"/>
      <c r="K95" s="295"/>
      <c r="L95" s="295"/>
      <c r="M95" s="295"/>
      <c r="N95" s="295"/>
      <c r="O95" s="295"/>
      <c r="P95" s="295"/>
      <c r="Q95" s="295"/>
      <c r="R95" s="295"/>
      <c r="S95" s="295"/>
      <c r="T95" s="295"/>
      <c r="U95" s="295"/>
      <c r="V95" s="295"/>
      <c r="W95" s="295"/>
      <c r="X95" s="295"/>
      <c r="Y95" s="535" t="s">
        <v>17</v>
      </c>
      <c r="Z95" s="536"/>
      <c r="AA95" s="537"/>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48"/>
    </row>
    <row r="96" spans="1:60" ht="47.1" hidden="1" customHeight="1" x14ac:dyDescent="0.15">
      <c r="A96" s="123"/>
      <c r="B96" s="124"/>
      <c r="C96" s="124"/>
      <c r="D96" s="124"/>
      <c r="E96" s="124"/>
      <c r="F96" s="125"/>
      <c r="G96" s="296"/>
      <c r="H96" s="296"/>
      <c r="I96" s="296"/>
      <c r="J96" s="296"/>
      <c r="K96" s="296"/>
      <c r="L96" s="296"/>
      <c r="M96" s="296"/>
      <c r="N96" s="296"/>
      <c r="O96" s="296"/>
      <c r="P96" s="296"/>
      <c r="Q96" s="296"/>
      <c r="R96" s="296"/>
      <c r="S96" s="296"/>
      <c r="T96" s="296"/>
      <c r="U96" s="296"/>
      <c r="V96" s="296"/>
      <c r="W96" s="296"/>
      <c r="X96" s="296"/>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x14ac:dyDescent="0.15">
      <c r="A97" s="598" t="s">
        <v>77</v>
      </c>
      <c r="B97" s="599"/>
      <c r="C97" s="628" t="s">
        <v>19</v>
      </c>
      <c r="D97" s="521"/>
      <c r="E97" s="521"/>
      <c r="F97" s="521"/>
      <c r="G97" s="521"/>
      <c r="H97" s="521"/>
      <c r="I97" s="521"/>
      <c r="J97" s="521"/>
      <c r="K97" s="629"/>
      <c r="L97" s="517" t="s">
        <v>76</v>
      </c>
      <c r="M97" s="517"/>
      <c r="N97" s="517"/>
      <c r="O97" s="517"/>
      <c r="P97" s="517"/>
      <c r="Q97" s="517"/>
      <c r="R97" s="518" t="s">
        <v>73</v>
      </c>
      <c r="S97" s="519"/>
      <c r="T97" s="519"/>
      <c r="U97" s="519"/>
      <c r="V97" s="519"/>
      <c r="W97" s="519"/>
      <c r="X97" s="520" t="s">
        <v>29</v>
      </c>
      <c r="Y97" s="521"/>
      <c r="Z97" s="521"/>
      <c r="AA97" s="521"/>
      <c r="AB97" s="521"/>
      <c r="AC97" s="521"/>
      <c r="AD97" s="521"/>
      <c r="AE97" s="521"/>
      <c r="AF97" s="521"/>
      <c r="AG97" s="521"/>
      <c r="AH97" s="521"/>
      <c r="AI97" s="521"/>
      <c r="AJ97" s="521"/>
      <c r="AK97" s="521"/>
      <c r="AL97" s="521"/>
      <c r="AM97" s="521"/>
      <c r="AN97" s="521"/>
      <c r="AO97" s="521"/>
      <c r="AP97" s="521"/>
      <c r="AQ97" s="521"/>
      <c r="AR97" s="521"/>
      <c r="AS97" s="521"/>
      <c r="AT97" s="521"/>
      <c r="AU97" s="521"/>
      <c r="AV97" s="521"/>
      <c r="AW97" s="521"/>
      <c r="AX97" s="522"/>
    </row>
    <row r="98" spans="1:50" ht="23.1" customHeight="1" x14ac:dyDescent="0.15">
      <c r="A98" s="600"/>
      <c r="B98" s="601"/>
      <c r="C98" s="532" t="s">
        <v>398</v>
      </c>
      <c r="D98" s="533"/>
      <c r="E98" s="533"/>
      <c r="F98" s="533"/>
      <c r="G98" s="533"/>
      <c r="H98" s="533"/>
      <c r="I98" s="533"/>
      <c r="J98" s="533"/>
      <c r="K98" s="534"/>
      <c r="L98" s="175">
        <v>99</v>
      </c>
      <c r="M98" s="176"/>
      <c r="N98" s="176"/>
      <c r="O98" s="176"/>
      <c r="P98" s="176"/>
      <c r="Q98" s="177"/>
      <c r="R98" s="175">
        <v>99</v>
      </c>
      <c r="S98" s="176"/>
      <c r="T98" s="176"/>
      <c r="U98" s="176"/>
      <c r="V98" s="176"/>
      <c r="W98" s="177"/>
      <c r="X98" s="62"/>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x14ac:dyDescent="0.15">
      <c r="A99" s="600"/>
      <c r="B99" s="601"/>
      <c r="C99" s="595"/>
      <c r="D99" s="596"/>
      <c r="E99" s="596"/>
      <c r="F99" s="596"/>
      <c r="G99" s="596"/>
      <c r="H99" s="596"/>
      <c r="I99" s="596"/>
      <c r="J99" s="596"/>
      <c r="K99" s="597"/>
      <c r="L99" s="175"/>
      <c r="M99" s="176"/>
      <c r="N99" s="176"/>
      <c r="O99" s="176"/>
      <c r="P99" s="176"/>
      <c r="Q99" s="177"/>
      <c r="R99" s="175"/>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x14ac:dyDescent="0.15">
      <c r="A100" s="600"/>
      <c r="B100" s="601"/>
      <c r="C100" s="595"/>
      <c r="D100" s="596"/>
      <c r="E100" s="596"/>
      <c r="F100" s="596"/>
      <c r="G100" s="596"/>
      <c r="H100" s="596"/>
      <c r="I100" s="596"/>
      <c r="J100" s="596"/>
      <c r="K100" s="597"/>
      <c r="L100" s="175"/>
      <c r="M100" s="176"/>
      <c r="N100" s="176"/>
      <c r="O100" s="176"/>
      <c r="P100" s="176"/>
      <c r="Q100" s="177"/>
      <c r="R100" s="175"/>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x14ac:dyDescent="0.15">
      <c r="A101" s="600"/>
      <c r="B101" s="601"/>
      <c r="C101" s="595"/>
      <c r="D101" s="596"/>
      <c r="E101" s="596"/>
      <c r="F101" s="596"/>
      <c r="G101" s="596"/>
      <c r="H101" s="596"/>
      <c r="I101" s="596"/>
      <c r="J101" s="596"/>
      <c r="K101" s="597"/>
      <c r="L101" s="175"/>
      <c r="M101" s="176"/>
      <c r="N101" s="176"/>
      <c r="O101" s="176"/>
      <c r="P101" s="176"/>
      <c r="Q101" s="177"/>
      <c r="R101" s="175"/>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x14ac:dyDescent="0.15">
      <c r="A102" s="600"/>
      <c r="B102" s="601"/>
      <c r="C102" s="595"/>
      <c r="D102" s="596"/>
      <c r="E102" s="596"/>
      <c r="F102" s="596"/>
      <c r="G102" s="596"/>
      <c r="H102" s="596"/>
      <c r="I102" s="596"/>
      <c r="J102" s="596"/>
      <c r="K102" s="597"/>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x14ac:dyDescent="0.15">
      <c r="A103" s="600"/>
      <c r="B103" s="601"/>
      <c r="C103" s="604"/>
      <c r="D103" s="605"/>
      <c r="E103" s="605"/>
      <c r="F103" s="605"/>
      <c r="G103" s="605"/>
      <c r="H103" s="605"/>
      <c r="I103" s="605"/>
      <c r="J103" s="605"/>
      <c r="K103" s="606"/>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x14ac:dyDescent="0.2">
      <c r="A104" s="602"/>
      <c r="B104" s="603"/>
      <c r="C104" s="589" t="s">
        <v>22</v>
      </c>
      <c r="D104" s="590"/>
      <c r="E104" s="590"/>
      <c r="F104" s="590"/>
      <c r="G104" s="590"/>
      <c r="H104" s="590"/>
      <c r="I104" s="590"/>
      <c r="J104" s="590"/>
      <c r="K104" s="591"/>
      <c r="L104" s="592">
        <f>SUM(L98:Q103)</f>
        <v>99</v>
      </c>
      <c r="M104" s="593"/>
      <c r="N104" s="593"/>
      <c r="O104" s="593"/>
      <c r="P104" s="593"/>
      <c r="Q104" s="594"/>
      <c r="R104" s="592">
        <f>SUM(R98:W103)</f>
        <v>99</v>
      </c>
      <c r="S104" s="593"/>
      <c r="T104" s="593"/>
      <c r="U104" s="593"/>
      <c r="V104" s="593"/>
      <c r="W104" s="594"/>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2" t="s">
        <v>57</v>
      </c>
      <c r="B106" s="673"/>
      <c r="C106" s="673"/>
      <c r="D106" s="673"/>
      <c r="E106" s="673"/>
      <c r="F106" s="673"/>
      <c r="G106" s="673"/>
      <c r="H106" s="673"/>
      <c r="I106" s="673"/>
      <c r="J106" s="673"/>
      <c r="K106" s="673"/>
      <c r="L106" s="673"/>
      <c r="M106" s="673"/>
      <c r="N106" s="673"/>
      <c r="O106" s="673"/>
      <c r="P106" s="673"/>
      <c r="Q106" s="673"/>
      <c r="R106" s="673"/>
      <c r="S106" s="673"/>
      <c r="T106" s="673"/>
      <c r="U106" s="673"/>
      <c r="V106" s="673"/>
      <c r="W106" s="673"/>
      <c r="X106" s="673"/>
      <c r="Y106" s="673"/>
      <c r="Z106" s="673"/>
      <c r="AA106" s="673"/>
      <c r="AB106" s="673"/>
      <c r="AC106" s="673"/>
      <c r="AD106" s="673"/>
      <c r="AE106" s="673"/>
      <c r="AF106" s="673"/>
      <c r="AG106" s="673"/>
      <c r="AH106" s="673"/>
      <c r="AI106" s="673"/>
      <c r="AJ106" s="673"/>
      <c r="AK106" s="673"/>
      <c r="AL106" s="673"/>
      <c r="AM106" s="673"/>
      <c r="AN106" s="673"/>
      <c r="AO106" s="673"/>
      <c r="AP106" s="673"/>
      <c r="AQ106" s="673"/>
      <c r="AR106" s="673"/>
      <c r="AS106" s="673"/>
      <c r="AT106" s="673"/>
      <c r="AU106" s="673"/>
      <c r="AV106" s="673"/>
      <c r="AW106" s="673"/>
      <c r="AX106" s="674"/>
    </row>
    <row r="107" spans="1:50" ht="21" customHeight="1" x14ac:dyDescent="0.15">
      <c r="A107" s="5"/>
      <c r="B107" s="6"/>
      <c r="C107" s="331"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2"/>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33.75" customHeight="1" x14ac:dyDescent="0.15">
      <c r="A108" s="639" t="s">
        <v>312</v>
      </c>
      <c r="B108" s="640"/>
      <c r="C108" s="468" t="s">
        <v>313</v>
      </c>
      <c r="D108" s="469"/>
      <c r="E108" s="469"/>
      <c r="F108" s="469"/>
      <c r="G108" s="469"/>
      <c r="H108" s="469"/>
      <c r="I108" s="469"/>
      <c r="J108" s="469"/>
      <c r="K108" s="469"/>
      <c r="L108" s="469"/>
      <c r="M108" s="469"/>
      <c r="N108" s="469"/>
      <c r="O108" s="469"/>
      <c r="P108" s="469"/>
      <c r="Q108" s="469"/>
      <c r="R108" s="469"/>
      <c r="S108" s="469"/>
      <c r="T108" s="469"/>
      <c r="U108" s="469"/>
      <c r="V108" s="469"/>
      <c r="W108" s="469"/>
      <c r="X108" s="469"/>
      <c r="Y108" s="469"/>
      <c r="Z108" s="469"/>
      <c r="AA108" s="469"/>
      <c r="AB108" s="469"/>
      <c r="AC108" s="470"/>
      <c r="AD108" s="341" t="s">
        <v>383</v>
      </c>
      <c r="AE108" s="342"/>
      <c r="AF108" s="342"/>
      <c r="AG108" s="338" t="s">
        <v>417</v>
      </c>
      <c r="AH108" s="339"/>
      <c r="AI108" s="339"/>
      <c r="AJ108" s="339"/>
      <c r="AK108" s="339"/>
      <c r="AL108" s="339"/>
      <c r="AM108" s="339"/>
      <c r="AN108" s="339"/>
      <c r="AO108" s="339"/>
      <c r="AP108" s="339"/>
      <c r="AQ108" s="339"/>
      <c r="AR108" s="339"/>
      <c r="AS108" s="339"/>
      <c r="AT108" s="339"/>
      <c r="AU108" s="339"/>
      <c r="AV108" s="339"/>
      <c r="AW108" s="339"/>
      <c r="AX108" s="340"/>
    </row>
    <row r="109" spans="1:50" ht="33.75" customHeight="1" x14ac:dyDescent="0.15">
      <c r="A109" s="641"/>
      <c r="B109" s="642"/>
      <c r="C109" s="543" t="s">
        <v>44</v>
      </c>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330"/>
      <c r="AD109" s="293" t="s">
        <v>383</v>
      </c>
      <c r="AE109" s="294"/>
      <c r="AF109" s="294"/>
      <c r="AG109" s="273" t="s">
        <v>418</v>
      </c>
      <c r="AH109" s="250"/>
      <c r="AI109" s="250"/>
      <c r="AJ109" s="250"/>
      <c r="AK109" s="250"/>
      <c r="AL109" s="250"/>
      <c r="AM109" s="250"/>
      <c r="AN109" s="250"/>
      <c r="AO109" s="250"/>
      <c r="AP109" s="250"/>
      <c r="AQ109" s="250"/>
      <c r="AR109" s="250"/>
      <c r="AS109" s="250"/>
      <c r="AT109" s="250"/>
      <c r="AU109" s="250"/>
      <c r="AV109" s="250"/>
      <c r="AW109" s="250"/>
      <c r="AX109" s="274"/>
    </row>
    <row r="110" spans="1:50" ht="33.75" customHeight="1" x14ac:dyDescent="0.15">
      <c r="A110" s="643"/>
      <c r="B110" s="644"/>
      <c r="C110" s="545" t="s">
        <v>314</v>
      </c>
      <c r="D110" s="546"/>
      <c r="E110" s="546"/>
      <c r="F110" s="546"/>
      <c r="G110" s="546"/>
      <c r="H110" s="546"/>
      <c r="I110" s="546"/>
      <c r="J110" s="546"/>
      <c r="K110" s="546"/>
      <c r="L110" s="546"/>
      <c r="M110" s="546"/>
      <c r="N110" s="546"/>
      <c r="O110" s="546"/>
      <c r="P110" s="546"/>
      <c r="Q110" s="546"/>
      <c r="R110" s="546"/>
      <c r="S110" s="546"/>
      <c r="T110" s="546"/>
      <c r="U110" s="546"/>
      <c r="V110" s="546"/>
      <c r="W110" s="546"/>
      <c r="X110" s="546"/>
      <c r="Y110" s="546"/>
      <c r="Z110" s="546"/>
      <c r="AA110" s="546"/>
      <c r="AB110" s="546"/>
      <c r="AC110" s="547"/>
      <c r="AD110" s="323" t="s">
        <v>383</v>
      </c>
      <c r="AE110" s="324"/>
      <c r="AF110" s="324"/>
      <c r="AG110" s="333" t="s">
        <v>419</v>
      </c>
      <c r="AH110" s="238"/>
      <c r="AI110" s="238"/>
      <c r="AJ110" s="238"/>
      <c r="AK110" s="238"/>
      <c r="AL110" s="238"/>
      <c r="AM110" s="238"/>
      <c r="AN110" s="238"/>
      <c r="AO110" s="238"/>
      <c r="AP110" s="238"/>
      <c r="AQ110" s="238"/>
      <c r="AR110" s="238"/>
      <c r="AS110" s="238"/>
      <c r="AT110" s="238"/>
      <c r="AU110" s="238"/>
      <c r="AV110" s="238"/>
      <c r="AW110" s="238"/>
      <c r="AX110" s="319"/>
    </row>
    <row r="111" spans="1:50" ht="19.350000000000001" customHeight="1" x14ac:dyDescent="0.15">
      <c r="A111" s="254" t="s">
        <v>46</v>
      </c>
      <c r="B111" s="255"/>
      <c r="C111" s="548" t="s">
        <v>48</v>
      </c>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267" t="s">
        <v>383</v>
      </c>
      <c r="AE111" s="268"/>
      <c r="AF111" s="268"/>
      <c r="AG111" s="270" t="s">
        <v>420</v>
      </c>
      <c r="AH111" s="271"/>
      <c r="AI111" s="271"/>
      <c r="AJ111" s="271"/>
      <c r="AK111" s="271"/>
      <c r="AL111" s="271"/>
      <c r="AM111" s="271"/>
      <c r="AN111" s="271"/>
      <c r="AO111" s="271"/>
      <c r="AP111" s="271"/>
      <c r="AQ111" s="271"/>
      <c r="AR111" s="271"/>
      <c r="AS111" s="271"/>
      <c r="AT111" s="271"/>
      <c r="AU111" s="271"/>
      <c r="AV111" s="271"/>
      <c r="AW111" s="271"/>
      <c r="AX111" s="272"/>
    </row>
    <row r="112" spans="1:50" ht="19.350000000000001" customHeight="1" x14ac:dyDescent="0.15">
      <c r="A112" s="256"/>
      <c r="B112" s="257"/>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3" t="s">
        <v>399</v>
      </c>
      <c r="AE112" s="294"/>
      <c r="AF112" s="294"/>
      <c r="AG112" s="467"/>
      <c r="AH112" s="250"/>
      <c r="AI112" s="250"/>
      <c r="AJ112" s="250"/>
      <c r="AK112" s="250"/>
      <c r="AL112" s="250"/>
      <c r="AM112" s="250"/>
      <c r="AN112" s="250"/>
      <c r="AO112" s="250"/>
      <c r="AP112" s="250"/>
      <c r="AQ112" s="250"/>
      <c r="AR112" s="250"/>
      <c r="AS112" s="250"/>
      <c r="AT112" s="250"/>
      <c r="AU112" s="250"/>
      <c r="AV112" s="250"/>
      <c r="AW112" s="250"/>
      <c r="AX112" s="274"/>
    </row>
    <row r="113" spans="1:64" ht="19.350000000000001" customHeight="1" x14ac:dyDescent="0.15">
      <c r="A113" s="256"/>
      <c r="B113" s="257"/>
      <c r="C113" s="441"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3" t="s">
        <v>383</v>
      </c>
      <c r="AE113" s="294"/>
      <c r="AF113" s="294"/>
      <c r="AG113" s="273" t="s">
        <v>421</v>
      </c>
      <c r="AH113" s="250"/>
      <c r="AI113" s="250"/>
      <c r="AJ113" s="250"/>
      <c r="AK113" s="250"/>
      <c r="AL113" s="250"/>
      <c r="AM113" s="250"/>
      <c r="AN113" s="250"/>
      <c r="AO113" s="250"/>
      <c r="AP113" s="250"/>
      <c r="AQ113" s="250"/>
      <c r="AR113" s="250"/>
      <c r="AS113" s="250"/>
      <c r="AT113" s="250"/>
      <c r="AU113" s="250"/>
      <c r="AV113" s="250"/>
      <c r="AW113" s="250"/>
      <c r="AX113" s="274"/>
    </row>
    <row r="114" spans="1:64" ht="18.75" customHeight="1" x14ac:dyDescent="0.15">
      <c r="A114" s="256"/>
      <c r="B114" s="257"/>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3" t="s">
        <v>399</v>
      </c>
      <c r="AE114" s="294"/>
      <c r="AF114" s="294"/>
      <c r="AG114" s="467"/>
      <c r="AH114" s="250"/>
      <c r="AI114" s="250"/>
      <c r="AJ114" s="250"/>
      <c r="AK114" s="250"/>
      <c r="AL114" s="250"/>
      <c r="AM114" s="250"/>
      <c r="AN114" s="250"/>
      <c r="AO114" s="250"/>
      <c r="AP114" s="250"/>
      <c r="AQ114" s="250"/>
      <c r="AR114" s="250"/>
      <c r="AS114" s="250"/>
      <c r="AT114" s="250"/>
      <c r="AU114" s="250"/>
      <c r="AV114" s="250"/>
      <c r="AW114" s="250"/>
      <c r="AX114" s="274"/>
    </row>
    <row r="115" spans="1:64" ht="19.350000000000001" customHeight="1" x14ac:dyDescent="0.15">
      <c r="A115" s="256"/>
      <c r="B115" s="257"/>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293" t="s">
        <v>383</v>
      </c>
      <c r="AE115" s="294"/>
      <c r="AF115" s="294"/>
      <c r="AG115" s="273" t="s">
        <v>422</v>
      </c>
      <c r="AH115" s="250"/>
      <c r="AI115" s="250"/>
      <c r="AJ115" s="250"/>
      <c r="AK115" s="250"/>
      <c r="AL115" s="250"/>
      <c r="AM115" s="250"/>
      <c r="AN115" s="250"/>
      <c r="AO115" s="250"/>
      <c r="AP115" s="250"/>
      <c r="AQ115" s="250"/>
      <c r="AR115" s="250"/>
      <c r="AS115" s="250"/>
      <c r="AT115" s="250"/>
      <c r="AU115" s="250"/>
      <c r="AV115" s="250"/>
      <c r="AW115" s="250"/>
      <c r="AX115" s="274"/>
    </row>
    <row r="116" spans="1:64" ht="19.350000000000001" customHeight="1" x14ac:dyDescent="0.15">
      <c r="A116" s="256"/>
      <c r="B116" s="257"/>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2" t="s">
        <v>399</v>
      </c>
      <c r="AE116" s="253"/>
      <c r="AF116" s="253"/>
      <c r="AG116" s="581"/>
      <c r="AH116" s="582"/>
      <c r="AI116" s="582"/>
      <c r="AJ116" s="582"/>
      <c r="AK116" s="582"/>
      <c r="AL116" s="582"/>
      <c r="AM116" s="582"/>
      <c r="AN116" s="582"/>
      <c r="AO116" s="582"/>
      <c r="AP116" s="582"/>
      <c r="AQ116" s="582"/>
      <c r="AR116" s="582"/>
      <c r="AS116" s="582"/>
      <c r="AT116" s="582"/>
      <c r="AU116" s="582"/>
      <c r="AV116" s="582"/>
      <c r="AW116" s="582"/>
      <c r="AX116" s="583"/>
      <c r="BI116" s="10"/>
      <c r="BJ116" s="10"/>
      <c r="BK116" s="10"/>
      <c r="BL116" s="10"/>
    </row>
    <row r="117" spans="1:64" ht="40.5" customHeight="1" x14ac:dyDescent="0.15">
      <c r="A117" s="258"/>
      <c r="B117" s="259"/>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383</v>
      </c>
      <c r="AE117" s="324"/>
      <c r="AF117" s="328"/>
      <c r="AG117" s="334" t="s">
        <v>423</v>
      </c>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58.5" customHeight="1" x14ac:dyDescent="0.15">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383</v>
      </c>
      <c r="AE118" s="268"/>
      <c r="AF118" s="269"/>
      <c r="AG118" s="270" t="s">
        <v>424</v>
      </c>
      <c r="AH118" s="271"/>
      <c r="AI118" s="271"/>
      <c r="AJ118" s="271"/>
      <c r="AK118" s="271"/>
      <c r="AL118" s="271"/>
      <c r="AM118" s="271"/>
      <c r="AN118" s="271"/>
      <c r="AO118" s="271"/>
      <c r="AP118" s="271"/>
      <c r="AQ118" s="271"/>
      <c r="AR118" s="271"/>
      <c r="AS118" s="271"/>
      <c r="AT118" s="271"/>
      <c r="AU118" s="271"/>
      <c r="AV118" s="271"/>
      <c r="AW118" s="271"/>
      <c r="AX118" s="272"/>
    </row>
    <row r="119" spans="1:64" ht="34.5" customHeight="1" x14ac:dyDescent="0.15">
      <c r="A119" s="256"/>
      <c r="B119" s="257"/>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383</v>
      </c>
      <c r="AE119" s="344"/>
      <c r="AF119" s="344"/>
      <c r="AG119" s="273" t="s">
        <v>425</v>
      </c>
      <c r="AH119" s="250"/>
      <c r="AI119" s="250"/>
      <c r="AJ119" s="250"/>
      <c r="AK119" s="250"/>
      <c r="AL119" s="250"/>
      <c r="AM119" s="250"/>
      <c r="AN119" s="250"/>
      <c r="AO119" s="250"/>
      <c r="AP119" s="250"/>
      <c r="AQ119" s="250"/>
      <c r="AR119" s="250"/>
      <c r="AS119" s="250"/>
      <c r="AT119" s="250"/>
      <c r="AU119" s="250"/>
      <c r="AV119" s="250"/>
      <c r="AW119" s="250"/>
      <c r="AX119" s="274"/>
    </row>
    <row r="120" spans="1:64" ht="18" customHeight="1" x14ac:dyDescent="0.15">
      <c r="A120" s="256"/>
      <c r="B120" s="257"/>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3" t="s">
        <v>383</v>
      </c>
      <c r="AE120" s="294"/>
      <c r="AF120" s="294"/>
      <c r="AG120" s="273" t="s">
        <v>426</v>
      </c>
      <c r="AH120" s="250"/>
      <c r="AI120" s="250"/>
      <c r="AJ120" s="250"/>
      <c r="AK120" s="250"/>
      <c r="AL120" s="250"/>
      <c r="AM120" s="250"/>
      <c r="AN120" s="250"/>
      <c r="AO120" s="250"/>
      <c r="AP120" s="250"/>
      <c r="AQ120" s="250"/>
      <c r="AR120" s="250"/>
      <c r="AS120" s="250"/>
      <c r="AT120" s="250"/>
      <c r="AU120" s="250"/>
      <c r="AV120" s="250"/>
      <c r="AW120" s="250"/>
      <c r="AX120" s="274"/>
    </row>
    <row r="121" spans="1:64" ht="18" customHeight="1" x14ac:dyDescent="0.15">
      <c r="A121" s="258"/>
      <c r="B121" s="259"/>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3" t="s">
        <v>383</v>
      </c>
      <c r="AE121" s="294"/>
      <c r="AF121" s="294"/>
      <c r="AG121" s="333" t="s">
        <v>427</v>
      </c>
      <c r="AH121" s="238"/>
      <c r="AI121" s="238"/>
      <c r="AJ121" s="238"/>
      <c r="AK121" s="238"/>
      <c r="AL121" s="238"/>
      <c r="AM121" s="238"/>
      <c r="AN121" s="238"/>
      <c r="AO121" s="238"/>
      <c r="AP121" s="238"/>
      <c r="AQ121" s="238"/>
      <c r="AR121" s="238"/>
      <c r="AS121" s="238"/>
      <c r="AT121" s="238"/>
      <c r="AU121" s="238"/>
      <c r="AV121" s="238"/>
      <c r="AW121" s="238"/>
      <c r="AX121" s="319"/>
    </row>
    <row r="122" spans="1:64" ht="33.6" customHeight="1" x14ac:dyDescent="0.15">
      <c r="A122" s="240" t="s">
        <v>80</v>
      </c>
      <c r="B122" s="241"/>
      <c r="C122" s="473" t="s">
        <v>316</v>
      </c>
      <c r="D122" s="474"/>
      <c r="E122" s="474"/>
      <c r="F122" s="474"/>
      <c r="G122" s="474"/>
      <c r="H122" s="474"/>
      <c r="I122" s="474"/>
      <c r="J122" s="474"/>
      <c r="K122" s="474"/>
      <c r="L122" s="474"/>
      <c r="M122" s="474"/>
      <c r="N122" s="474"/>
      <c r="O122" s="474"/>
      <c r="P122" s="474"/>
      <c r="Q122" s="474"/>
      <c r="R122" s="474"/>
      <c r="S122" s="474"/>
      <c r="T122" s="474"/>
      <c r="U122" s="474"/>
      <c r="V122" s="474"/>
      <c r="W122" s="474"/>
      <c r="X122" s="474"/>
      <c r="Y122" s="474"/>
      <c r="Z122" s="474"/>
      <c r="AA122" s="474"/>
      <c r="AB122" s="474"/>
      <c r="AC122" s="475"/>
      <c r="AD122" s="267" t="s">
        <v>399</v>
      </c>
      <c r="AE122" s="268"/>
      <c r="AF122" s="268"/>
      <c r="AG122" s="314"/>
      <c r="AH122" s="234"/>
      <c r="AI122" s="234"/>
      <c r="AJ122" s="234"/>
      <c r="AK122" s="234"/>
      <c r="AL122" s="234"/>
      <c r="AM122" s="234"/>
      <c r="AN122" s="234"/>
      <c r="AO122" s="234"/>
      <c r="AP122" s="234"/>
      <c r="AQ122" s="234"/>
      <c r="AR122" s="234"/>
      <c r="AS122" s="234"/>
      <c r="AT122" s="234"/>
      <c r="AU122" s="234"/>
      <c r="AV122" s="234"/>
      <c r="AW122" s="234"/>
      <c r="AX122" s="315"/>
    </row>
    <row r="123" spans="1:64" ht="15.75" customHeight="1" x14ac:dyDescent="0.15">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6"/>
      <c r="AH123" s="236"/>
      <c r="AI123" s="236"/>
      <c r="AJ123" s="236"/>
      <c r="AK123" s="236"/>
      <c r="AL123" s="236"/>
      <c r="AM123" s="236"/>
      <c r="AN123" s="236"/>
      <c r="AO123" s="236"/>
      <c r="AP123" s="236"/>
      <c r="AQ123" s="236"/>
      <c r="AR123" s="236"/>
      <c r="AS123" s="236"/>
      <c r="AT123" s="236"/>
      <c r="AU123" s="236"/>
      <c r="AV123" s="236"/>
      <c r="AW123" s="236"/>
      <c r="AX123" s="317"/>
    </row>
    <row r="124" spans="1:64" ht="26.25" customHeight="1" x14ac:dyDescent="0.15">
      <c r="A124" s="242"/>
      <c r="B124" s="243"/>
      <c r="C124" s="275"/>
      <c r="D124" s="276"/>
      <c r="E124" s="276"/>
      <c r="F124" s="276"/>
      <c r="G124" s="276"/>
      <c r="H124" s="276"/>
      <c r="I124" s="276"/>
      <c r="J124" s="276"/>
      <c r="K124" s="276"/>
      <c r="L124" s="276"/>
      <c r="M124" s="276"/>
      <c r="N124" s="276"/>
      <c r="O124" s="277"/>
      <c r="P124" s="284"/>
      <c r="Q124" s="284"/>
      <c r="R124" s="284"/>
      <c r="S124" s="285"/>
      <c r="T124" s="249"/>
      <c r="U124" s="250"/>
      <c r="V124" s="250"/>
      <c r="W124" s="250"/>
      <c r="X124" s="250"/>
      <c r="Y124" s="250"/>
      <c r="Z124" s="250"/>
      <c r="AA124" s="250"/>
      <c r="AB124" s="250"/>
      <c r="AC124" s="250"/>
      <c r="AD124" s="250"/>
      <c r="AE124" s="250"/>
      <c r="AF124" s="251"/>
      <c r="AG124" s="316"/>
      <c r="AH124" s="236"/>
      <c r="AI124" s="236"/>
      <c r="AJ124" s="236"/>
      <c r="AK124" s="236"/>
      <c r="AL124" s="236"/>
      <c r="AM124" s="236"/>
      <c r="AN124" s="236"/>
      <c r="AO124" s="236"/>
      <c r="AP124" s="236"/>
      <c r="AQ124" s="236"/>
      <c r="AR124" s="236"/>
      <c r="AS124" s="236"/>
      <c r="AT124" s="236"/>
      <c r="AU124" s="236"/>
      <c r="AV124" s="236"/>
      <c r="AW124" s="236"/>
      <c r="AX124" s="317"/>
    </row>
    <row r="125" spans="1:64" ht="26.25" customHeight="1" x14ac:dyDescent="0.15">
      <c r="A125" s="244"/>
      <c r="B125" s="245"/>
      <c r="C125" s="278"/>
      <c r="D125" s="279"/>
      <c r="E125" s="279"/>
      <c r="F125" s="279"/>
      <c r="G125" s="279"/>
      <c r="H125" s="279"/>
      <c r="I125" s="279"/>
      <c r="J125" s="279"/>
      <c r="K125" s="279"/>
      <c r="L125" s="279"/>
      <c r="M125" s="279"/>
      <c r="N125" s="279"/>
      <c r="O125" s="280"/>
      <c r="P125" s="286"/>
      <c r="Q125" s="286"/>
      <c r="R125" s="286"/>
      <c r="S125" s="287"/>
      <c r="T125" s="552"/>
      <c r="U125" s="335"/>
      <c r="V125" s="335"/>
      <c r="W125" s="335"/>
      <c r="X125" s="335"/>
      <c r="Y125" s="335"/>
      <c r="Z125" s="335"/>
      <c r="AA125" s="335"/>
      <c r="AB125" s="335"/>
      <c r="AC125" s="335"/>
      <c r="AD125" s="335"/>
      <c r="AE125" s="335"/>
      <c r="AF125" s="553"/>
      <c r="AG125" s="318"/>
      <c r="AH125" s="238"/>
      <c r="AI125" s="238"/>
      <c r="AJ125" s="238"/>
      <c r="AK125" s="238"/>
      <c r="AL125" s="238"/>
      <c r="AM125" s="238"/>
      <c r="AN125" s="238"/>
      <c r="AO125" s="238"/>
      <c r="AP125" s="238"/>
      <c r="AQ125" s="238"/>
      <c r="AR125" s="238"/>
      <c r="AS125" s="238"/>
      <c r="AT125" s="238"/>
      <c r="AU125" s="238"/>
      <c r="AV125" s="238"/>
      <c r="AW125" s="238"/>
      <c r="AX125" s="319"/>
    </row>
    <row r="126" spans="1:64" ht="57" customHeight="1" x14ac:dyDescent="0.15">
      <c r="A126" s="254" t="s">
        <v>58</v>
      </c>
      <c r="B126" s="384"/>
      <c r="C126" s="374" t="s">
        <v>64</v>
      </c>
      <c r="D126" s="422"/>
      <c r="E126" s="422"/>
      <c r="F126" s="423"/>
      <c r="G126" s="378" t="s">
        <v>428</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64" ht="66.75" customHeight="1" thickBot="1" x14ac:dyDescent="0.2">
      <c r="A127" s="385"/>
      <c r="B127" s="386"/>
      <c r="C127" s="576" t="s">
        <v>68</v>
      </c>
      <c r="D127" s="577"/>
      <c r="E127" s="577"/>
      <c r="F127" s="578"/>
      <c r="G127" s="579" t="s">
        <v>429</v>
      </c>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79"/>
      <c r="AL127" s="579"/>
      <c r="AM127" s="579"/>
      <c r="AN127" s="579"/>
      <c r="AO127" s="579"/>
      <c r="AP127" s="579"/>
      <c r="AQ127" s="579"/>
      <c r="AR127" s="579"/>
      <c r="AS127" s="579"/>
      <c r="AT127" s="579"/>
      <c r="AU127" s="579"/>
      <c r="AV127" s="579"/>
      <c r="AW127" s="579"/>
      <c r="AX127" s="580"/>
    </row>
    <row r="128" spans="1:64" ht="21" customHeight="1" x14ac:dyDescent="0.15">
      <c r="A128" s="573" t="s">
        <v>40</v>
      </c>
      <c r="B128" s="574"/>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4"/>
      <c r="AL128" s="574"/>
      <c r="AM128" s="574"/>
      <c r="AN128" s="574"/>
      <c r="AO128" s="574"/>
      <c r="AP128" s="574"/>
      <c r="AQ128" s="574"/>
      <c r="AR128" s="574"/>
      <c r="AS128" s="574"/>
      <c r="AT128" s="574"/>
      <c r="AU128" s="574"/>
      <c r="AV128" s="574"/>
      <c r="AW128" s="574"/>
      <c r="AX128" s="575"/>
    </row>
    <row r="129" spans="1:50" ht="120" customHeight="1" thickBot="1" x14ac:dyDescent="0.2">
      <c r="A129" s="421"/>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c r="AQ129" s="415"/>
      <c r="AR129" s="415"/>
      <c r="AS129" s="415"/>
      <c r="AT129" s="415"/>
      <c r="AU129" s="415"/>
      <c r="AV129" s="415"/>
      <c r="AW129" s="415"/>
      <c r="AX129" s="416"/>
    </row>
    <row r="130" spans="1:50" ht="21" customHeight="1" x14ac:dyDescent="0.15">
      <c r="A130" s="411" t="s">
        <v>41</v>
      </c>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412"/>
      <c r="AN130" s="412"/>
      <c r="AO130" s="412"/>
      <c r="AP130" s="412"/>
      <c r="AQ130" s="412"/>
      <c r="AR130" s="412"/>
      <c r="AS130" s="412"/>
      <c r="AT130" s="412"/>
      <c r="AU130" s="412"/>
      <c r="AV130" s="412"/>
      <c r="AW130" s="412"/>
      <c r="AX130" s="413"/>
    </row>
    <row r="131" spans="1:50" ht="120" customHeight="1" thickBot="1" x14ac:dyDescent="0.2">
      <c r="A131" s="381" t="s">
        <v>306</v>
      </c>
      <c r="B131" s="382"/>
      <c r="C131" s="382"/>
      <c r="D131" s="382"/>
      <c r="E131" s="383"/>
      <c r="F131" s="414" t="s">
        <v>443</v>
      </c>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21" customHeight="1" x14ac:dyDescent="0.15">
      <c r="A132" s="411" t="s">
        <v>54</v>
      </c>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c r="AA132" s="412"/>
      <c r="AB132" s="412"/>
      <c r="AC132" s="412"/>
      <c r="AD132" s="412"/>
      <c r="AE132" s="412"/>
      <c r="AF132" s="412"/>
      <c r="AG132" s="412"/>
      <c r="AH132" s="412"/>
      <c r="AI132" s="412"/>
      <c r="AJ132" s="412"/>
      <c r="AK132" s="412"/>
      <c r="AL132" s="412"/>
      <c r="AM132" s="412"/>
      <c r="AN132" s="412"/>
      <c r="AO132" s="412"/>
      <c r="AP132" s="412"/>
      <c r="AQ132" s="412"/>
      <c r="AR132" s="412"/>
      <c r="AS132" s="412"/>
      <c r="AT132" s="412"/>
      <c r="AU132" s="412"/>
      <c r="AV132" s="412"/>
      <c r="AW132" s="412"/>
      <c r="AX132" s="413"/>
    </row>
    <row r="133" spans="1:50" ht="99.95" customHeight="1" thickBot="1" x14ac:dyDescent="0.2">
      <c r="A133" s="549" t="s">
        <v>445</v>
      </c>
      <c r="B133" s="550"/>
      <c r="C133" s="550"/>
      <c r="D133" s="550"/>
      <c r="E133" s="551"/>
      <c r="F133" s="417" t="s">
        <v>444</v>
      </c>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x14ac:dyDescent="0.15">
      <c r="A134" s="390" t="s">
        <v>42</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2"/>
    </row>
    <row r="135" spans="1:50" ht="99.95" customHeight="1" thickBot="1" x14ac:dyDescent="0.2">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x14ac:dyDescent="0.15">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x14ac:dyDescent="0.15">
      <c r="A137" s="515" t="s">
        <v>224</v>
      </c>
      <c r="B137" s="311"/>
      <c r="C137" s="311"/>
      <c r="D137" s="311"/>
      <c r="E137" s="311"/>
      <c r="F137" s="311"/>
      <c r="G137" s="540" t="s">
        <v>438</v>
      </c>
      <c r="H137" s="541"/>
      <c r="I137" s="541"/>
      <c r="J137" s="541"/>
      <c r="K137" s="541"/>
      <c r="L137" s="541"/>
      <c r="M137" s="541"/>
      <c r="N137" s="541"/>
      <c r="O137" s="541"/>
      <c r="P137" s="542"/>
      <c r="Q137" s="311" t="s">
        <v>225</v>
      </c>
      <c r="R137" s="311"/>
      <c r="S137" s="311"/>
      <c r="T137" s="311"/>
      <c r="U137" s="311"/>
      <c r="V137" s="311"/>
      <c r="W137" s="540" t="s">
        <v>400</v>
      </c>
      <c r="X137" s="541"/>
      <c r="Y137" s="541"/>
      <c r="Z137" s="541"/>
      <c r="AA137" s="541"/>
      <c r="AB137" s="541"/>
      <c r="AC137" s="541"/>
      <c r="AD137" s="541"/>
      <c r="AE137" s="541"/>
      <c r="AF137" s="542"/>
      <c r="AG137" s="311" t="s">
        <v>226</v>
      </c>
      <c r="AH137" s="311"/>
      <c r="AI137" s="311"/>
      <c r="AJ137" s="311"/>
      <c r="AK137" s="311"/>
      <c r="AL137" s="311"/>
      <c r="AM137" s="512">
        <v>460</v>
      </c>
      <c r="AN137" s="513"/>
      <c r="AO137" s="513"/>
      <c r="AP137" s="513"/>
      <c r="AQ137" s="513"/>
      <c r="AR137" s="513"/>
      <c r="AS137" s="513"/>
      <c r="AT137" s="513"/>
      <c r="AU137" s="513"/>
      <c r="AV137" s="514"/>
      <c r="AW137" s="12"/>
      <c r="AX137" s="13"/>
    </row>
    <row r="138" spans="1:50" ht="19.899999999999999" customHeight="1" thickBot="1" x14ac:dyDescent="0.2">
      <c r="A138" s="516" t="s">
        <v>227</v>
      </c>
      <c r="B138" s="420"/>
      <c r="C138" s="420"/>
      <c r="D138" s="420"/>
      <c r="E138" s="420"/>
      <c r="F138" s="420"/>
      <c r="G138" s="308">
        <v>79</v>
      </c>
      <c r="H138" s="309"/>
      <c r="I138" s="309"/>
      <c r="J138" s="309"/>
      <c r="K138" s="309"/>
      <c r="L138" s="309"/>
      <c r="M138" s="309"/>
      <c r="N138" s="309"/>
      <c r="O138" s="309"/>
      <c r="P138" s="310"/>
      <c r="Q138" s="420" t="s">
        <v>228</v>
      </c>
      <c r="R138" s="420"/>
      <c r="S138" s="420"/>
      <c r="T138" s="420"/>
      <c r="U138" s="420"/>
      <c r="V138" s="420"/>
      <c r="W138" s="308">
        <v>77</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x14ac:dyDescent="0.15">
      <c r="A139" s="393" t="s">
        <v>28</v>
      </c>
      <c r="B139" s="394"/>
      <c r="C139" s="394"/>
      <c r="D139" s="394"/>
      <c r="E139" s="394"/>
      <c r="F139" s="39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6"/>
      <c r="B140" s="397"/>
      <c r="C140" s="397"/>
      <c r="D140" s="397"/>
      <c r="E140" s="397"/>
      <c r="F140" s="39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6"/>
      <c r="B141" s="397"/>
      <c r="C141" s="397"/>
      <c r="D141" s="397"/>
      <c r="E141" s="397"/>
      <c r="F141" s="39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6"/>
      <c r="B142" s="397"/>
      <c r="C142" s="397"/>
      <c r="D142" s="397"/>
      <c r="E142" s="397"/>
      <c r="F142" s="398"/>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6"/>
      <c r="B143" s="397"/>
      <c r="C143" s="397"/>
      <c r="D143" s="397"/>
      <c r="E143" s="397"/>
      <c r="F143" s="398"/>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6"/>
      <c r="B144" s="397"/>
      <c r="C144" s="397"/>
      <c r="D144" s="397"/>
      <c r="E144" s="397"/>
      <c r="F144" s="398"/>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6"/>
      <c r="B145" s="397"/>
      <c r="C145" s="397"/>
      <c r="D145" s="397"/>
      <c r="E145" s="397"/>
      <c r="F145" s="398"/>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6"/>
      <c r="B146" s="397"/>
      <c r="C146" s="397"/>
      <c r="D146" s="397"/>
      <c r="E146" s="397"/>
      <c r="F146" s="398"/>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6"/>
      <c r="B147" s="397"/>
      <c r="C147" s="397"/>
      <c r="D147" s="397"/>
      <c r="E147" s="397"/>
      <c r="F147" s="398"/>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thickBot="1" x14ac:dyDescent="0.2">
      <c r="A148" s="396"/>
      <c r="B148" s="397"/>
      <c r="C148" s="397"/>
      <c r="D148" s="397"/>
      <c r="E148" s="397"/>
      <c r="F148" s="398"/>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hidden="1" customHeight="1" x14ac:dyDescent="0.15">
      <c r="A149" s="396"/>
      <c r="B149" s="397"/>
      <c r="C149" s="397"/>
      <c r="D149" s="397"/>
      <c r="E149" s="397"/>
      <c r="F149" s="398"/>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hidden="1" customHeight="1" x14ac:dyDescent="0.15">
      <c r="A150" s="396"/>
      <c r="B150" s="397"/>
      <c r="C150" s="397"/>
      <c r="D150" s="397"/>
      <c r="E150" s="397"/>
      <c r="F150" s="398"/>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hidden="1" customHeight="1" x14ac:dyDescent="0.15">
      <c r="A151" s="396"/>
      <c r="B151" s="397"/>
      <c r="C151" s="397"/>
      <c r="D151" s="397"/>
      <c r="E151" s="397"/>
      <c r="F151" s="398"/>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hidden="1" customHeight="1" x14ac:dyDescent="0.15">
      <c r="A152" s="396"/>
      <c r="B152" s="397"/>
      <c r="C152" s="397"/>
      <c r="D152" s="397"/>
      <c r="E152" s="397"/>
      <c r="F152" s="39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hidden="1" customHeight="1" x14ac:dyDescent="0.15">
      <c r="A153" s="396"/>
      <c r="B153" s="397"/>
      <c r="C153" s="397"/>
      <c r="D153" s="397"/>
      <c r="E153" s="397"/>
      <c r="F153" s="39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hidden="1" customHeight="1" x14ac:dyDescent="0.15">
      <c r="A154" s="396"/>
      <c r="B154" s="397"/>
      <c r="C154" s="397"/>
      <c r="D154" s="397"/>
      <c r="E154" s="397"/>
      <c r="F154" s="39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hidden="1" customHeight="1" x14ac:dyDescent="0.15">
      <c r="A155" s="396"/>
      <c r="B155" s="397"/>
      <c r="C155" s="397"/>
      <c r="D155" s="397"/>
      <c r="E155" s="397"/>
      <c r="F155" s="39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hidden="1" customHeight="1" x14ac:dyDescent="0.15">
      <c r="A156" s="396"/>
      <c r="B156" s="397"/>
      <c r="C156" s="397"/>
      <c r="D156" s="397"/>
      <c r="E156" s="397"/>
      <c r="F156" s="39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hidden="1" customHeight="1" x14ac:dyDescent="0.15">
      <c r="A157" s="396"/>
      <c r="B157" s="397"/>
      <c r="C157" s="397"/>
      <c r="D157" s="397"/>
      <c r="E157" s="397"/>
      <c r="F157" s="39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hidden="1" customHeight="1" x14ac:dyDescent="0.15">
      <c r="A158" s="396"/>
      <c r="B158" s="397"/>
      <c r="C158" s="397"/>
      <c r="D158" s="397"/>
      <c r="E158" s="397"/>
      <c r="F158" s="39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hidden="1" customHeight="1" x14ac:dyDescent="0.15">
      <c r="A159" s="396"/>
      <c r="B159" s="397"/>
      <c r="C159" s="397"/>
      <c r="D159" s="397"/>
      <c r="E159" s="397"/>
      <c r="F159" s="39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hidden="1" customHeight="1" x14ac:dyDescent="0.15">
      <c r="A160" s="396"/>
      <c r="B160" s="397"/>
      <c r="C160" s="397"/>
      <c r="D160" s="397"/>
      <c r="E160" s="397"/>
      <c r="F160" s="39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hidden="1" customHeight="1" x14ac:dyDescent="0.15">
      <c r="A161" s="396"/>
      <c r="B161" s="397"/>
      <c r="C161" s="397"/>
      <c r="D161" s="397"/>
      <c r="E161" s="397"/>
      <c r="F161" s="39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hidden="1" customHeight="1" x14ac:dyDescent="0.15">
      <c r="A162" s="396"/>
      <c r="B162" s="397"/>
      <c r="C162" s="397"/>
      <c r="D162" s="397"/>
      <c r="E162" s="397"/>
      <c r="F162" s="39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hidden="1" customHeight="1" x14ac:dyDescent="0.15">
      <c r="A163" s="396"/>
      <c r="B163" s="397"/>
      <c r="C163" s="397"/>
      <c r="D163" s="397"/>
      <c r="E163" s="397"/>
      <c r="F163" s="39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hidden="1" customHeight="1" x14ac:dyDescent="0.15">
      <c r="A164" s="396"/>
      <c r="B164" s="397"/>
      <c r="C164" s="397"/>
      <c r="D164" s="397"/>
      <c r="E164" s="397"/>
      <c r="F164" s="39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hidden="1" customHeight="1" x14ac:dyDescent="0.15">
      <c r="A165" s="396"/>
      <c r="B165" s="397"/>
      <c r="C165" s="397"/>
      <c r="D165" s="397"/>
      <c r="E165" s="397"/>
      <c r="F165" s="39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hidden="1" customHeight="1" x14ac:dyDescent="0.15">
      <c r="A166" s="396"/>
      <c r="B166" s="397"/>
      <c r="C166" s="397"/>
      <c r="D166" s="397"/>
      <c r="E166" s="397"/>
      <c r="F166" s="39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hidden="1" customHeight="1" x14ac:dyDescent="0.15">
      <c r="A167" s="396"/>
      <c r="B167" s="397"/>
      <c r="C167" s="397"/>
      <c r="D167" s="397"/>
      <c r="E167" s="397"/>
      <c r="F167" s="39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hidden="1" customHeight="1" x14ac:dyDescent="0.15">
      <c r="A168" s="396"/>
      <c r="B168" s="397"/>
      <c r="C168" s="397"/>
      <c r="D168" s="397"/>
      <c r="E168" s="397"/>
      <c r="F168" s="39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hidden="1" customHeight="1" x14ac:dyDescent="0.15">
      <c r="A169" s="396"/>
      <c r="B169" s="397"/>
      <c r="C169" s="397"/>
      <c r="D169" s="397"/>
      <c r="E169" s="397"/>
      <c r="F169" s="39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hidden="1" customHeight="1" x14ac:dyDescent="0.15">
      <c r="A170" s="396"/>
      <c r="B170" s="397"/>
      <c r="C170" s="397"/>
      <c r="D170" s="397"/>
      <c r="E170" s="397"/>
      <c r="F170" s="39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hidden="1" customHeight="1" x14ac:dyDescent="0.15">
      <c r="A171" s="396"/>
      <c r="B171" s="397"/>
      <c r="C171" s="397"/>
      <c r="D171" s="397"/>
      <c r="E171" s="397"/>
      <c r="F171" s="39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hidden="1" customHeight="1" x14ac:dyDescent="0.15">
      <c r="A172" s="396"/>
      <c r="B172" s="397"/>
      <c r="C172" s="397"/>
      <c r="D172" s="397"/>
      <c r="E172" s="397"/>
      <c r="F172" s="39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hidden="1" customHeight="1" x14ac:dyDescent="0.15">
      <c r="A173" s="396"/>
      <c r="B173" s="397"/>
      <c r="C173" s="397"/>
      <c r="D173" s="397"/>
      <c r="E173" s="397"/>
      <c r="F173" s="39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hidden="1" customHeight="1" x14ac:dyDescent="0.15">
      <c r="A174" s="396"/>
      <c r="B174" s="397"/>
      <c r="C174" s="397"/>
      <c r="D174" s="397"/>
      <c r="E174" s="397"/>
      <c r="F174" s="39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hidden="1" customHeight="1" x14ac:dyDescent="0.15">
      <c r="A175" s="396"/>
      <c r="B175" s="397"/>
      <c r="C175" s="397"/>
      <c r="D175" s="397"/>
      <c r="E175" s="397"/>
      <c r="F175" s="39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hidden="1" customHeight="1" x14ac:dyDescent="0.15">
      <c r="A176" s="396"/>
      <c r="B176" s="397"/>
      <c r="C176" s="397"/>
      <c r="D176" s="397"/>
      <c r="E176" s="397"/>
      <c r="F176" s="39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hidden="1" customHeight="1" thickBot="1" x14ac:dyDescent="0.2">
      <c r="A177" s="399"/>
      <c r="B177" s="400"/>
      <c r="C177" s="400"/>
      <c r="D177" s="400"/>
      <c r="E177" s="400"/>
      <c r="F177" s="401"/>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58" t="s">
        <v>34</v>
      </c>
      <c r="B178" s="359"/>
      <c r="C178" s="359"/>
      <c r="D178" s="359"/>
      <c r="E178" s="359"/>
      <c r="F178" s="360"/>
      <c r="G178" s="367" t="s">
        <v>403</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377</v>
      </c>
      <c r="AD178" s="368"/>
      <c r="AE178" s="368"/>
      <c r="AF178" s="368"/>
      <c r="AG178" s="368"/>
      <c r="AH178" s="368"/>
      <c r="AI178" s="368"/>
      <c r="AJ178" s="368"/>
      <c r="AK178" s="368"/>
      <c r="AL178" s="368"/>
      <c r="AM178" s="368"/>
      <c r="AN178" s="368"/>
      <c r="AO178" s="368"/>
      <c r="AP178" s="368"/>
      <c r="AQ178" s="368"/>
      <c r="AR178" s="368"/>
      <c r="AS178" s="368"/>
      <c r="AT178" s="368"/>
      <c r="AU178" s="368"/>
      <c r="AV178" s="368"/>
      <c r="AW178" s="368"/>
      <c r="AX178" s="370"/>
    </row>
    <row r="179" spans="1:50" ht="24.75" customHeight="1" x14ac:dyDescent="0.15">
      <c r="A179" s="361"/>
      <c r="B179" s="362"/>
      <c r="C179" s="362"/>
      <c r="D179" s="362"/>
      <c r="E179" s="362"/>
      <c r="F179" s="363"/>
      <c r="G179" s="374" t="s">
        <v>19</v>
      </c>
      <c r="H179" s="375"/>
      <c r="I179" s="375"/>
      <c r="J179" s="375"/>
      <c r="K179" s="375"/>
      <c r="L179" s="376" t="s">
        <v>20</v>
      </c>
      <c r="M179" s="375"/>
      <c r="N179" s="375"/>
      <c r="O179" s="375"/>
      <c r="P179" s="375"/>
      <c r="Q179" s="375"/>
      <c r="R179" s="375"/>
      <c r="S179" s="375"/>
      <c r="T179" s="375"/>
      <c r="U179" s="375"/>
      <c r="V179" s="375"/>
      <c r="W179" s="375"/>
      <c r="X179" s="377"/>
      <c r="Y179" s="371" t="s">
        <v>21</v>
      </c>
      <c r="Z179" s="372"/>
      <c r="AA179" s="372"/>
      <c r="AB179" s="373"/>
      <c r="AC179" s="374" t="s">
        <v>19</v>
      </c>
      <c r="AD179" s="375"/>
      <c r="AE179" s="375"/>
      <c r="AF179" s="375"/>
      <c r="AG179" s="375"/>
      <c r="AH179" s="376" t="s">
        <v>20</v>
      </c>
      <c r="AI179" s="375"/>
      <c r="AJ179" s="375"/>
      <c r="AK179" s="375"/>
      <c r="AL179" s="375"/>
      <c r="AM179" s="375"/>
      <c r="AN179" s="375"/>
      <c r="AO179" s="375"/>
      <c r="AP179" s="375"/>
      <c r="AQ179" s="375"/>
      <c r="AR179" s="375"/>
      <c r="AS179" s="375"/>
      <c r="AT179" s="377"/>
      <c r="AU179" s="371" t="s">
        <v>21</v>
      </c>
      <c r="AV179" s="372"/>
      <c r="AW179" s="372"/>
      <c r="AX179" s="471"/>
    </row>
    <row r="180" spans="1:50" ht="24.75" customHeight="1" x14ac:dyDescent="0.15">
      <c r="A180" s="361"/>
      <c r="B180" s="362"/>
      <c r="C180" s="362"/>
      <c r="D180" s="362"/>
      <c r="E180" s="362"/>
      <c r="F180" s="363"/>
      <c r="G180" s="352" t="s">
        <v>401</v>
      </c>
      <c r="H180" s="353"/>
      <c r="I180" s="353"/>
      <c r="J180" s="353"/>
      <c r="K180" s="354"/>
      <c r="L180" s="355" t="s">
        <v>402</v>
      </c>
      <c r="M180" s="356"/>
      <c r="N180" s="356"/>
      <c r="O180" s="356"/>
      <c r="P180" s="356"/>
      <c r="Q180" s="356"/>
      <c r="R180" s="356"/>
      <c r="S180" s="356"/>
      <c r="T180" s="356"/>
      <c r="U180" s="356"/>
      <c r="V180" s="356"/>
      <c r="W180" s="356"/>
      <c r="X180" s="357"/>
      <c r="Y180" s="387">
        <v>91</v>
      </c>
      <c r="Z180" s="388"/>
      <c r="AA180" s="388"/>
      <c r="AB180" s="389"/>
      <c r="AC180" s="352"/>
      <c r="AD180" s="353"/>
      <c r="AE180" s="353"/>
      <c r="AF180" s="353"/>
      <c r="AG180" s="354"/>
      <c r="AH180" s="355"/>
      <c r="AI180" s="356"/>
      <c r="AJ180" s="356"/>
      <c r="AK180" s="356"/>
      <c r="AL180" s="356"/>
      <c r="AM180" s="356"/>
      <c r="AN180" s="356"/>
      <c r="AO180" s="356"/>
      <c r="AP180" s="356"/>
      <c r="AQ180" s="356"/>
      <c r="AR180" s="356"/>
      <c r="AS180" s="356"/>
      <c r="AT180" s="357"/>
      <c r="AU180" s="387"/>
      <c r="AV180" s="388"/>
      <c r="AW180" s="388"/>
      <c r="AX180" s="472"/>
    </row>
    <row r="181" spans="1:50" ht="24.75" customHeight="1" x14ac:dyDescent="0.15">
      <c r="A181" s="361"/>
      <c r="B181" s="362"/>
      <c r="C181" s="362"/>
      <c r="D181" s="362"/>
      <c r="E181" s="362"/>
      <c r="F181" s="363"/>
      <c r="G181" s="402" t="s">
        <v>404</v>
      </c>
      <c r="H181" s="403"/>
      <c r="I181" s="403"/>
      <c r="J181" s="403"/>
      <c r="K181" s="404"/>
      <c r="L181" s="405" t="s">
        <v>405</v>
      </c>
      <c r="M181" s="406"/>
      <c r="N181" s="406"/>
      <c r="O181" s="406"/>
      <c r="P181" s="406"/>
      <c r="Q181" s="406"/>
      <c r="R181" s="406"/>
      <c r="S181" s="406"/>
      <c r="T181" s="406"/>
      <c r="U181" s="406"/>
      <c r="V181" s="406"/>
      <c r="W181" s="406"/>
      <c r="X181" s="407"/>
      <c r="Y181" s="408">
        <v>1</v>
      </c>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554"/>
    </row>
    <row r="182" spans="1:50" ht="24.75" customHeight="1" x14ac:dyDescent="0.15">
      <c r="A182" s="361"/>
      <c r="B182" s="362"/>
      <c r="C182" s="362"/>
      <c r="D182" s="362"/>
      <c r="E182" s="362"/>
      <c r="F182" s="363"/>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554"/>
    </row>
    <row r="183" spans="1:50" ht="24.75" hidden="1" customHeight="1" x14ac:dyDescent="0.15">
      <c r="A183" s="361"/>
      <c r="B183" s="362"/>
      <c r="C183" s="362"/>
      <c r="D183" s="362"/>
      <c r="E183" s="362"/>
      <c r="F183" s="36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554"/>
    </row>
    <row r="184" spans="1:50" ht="24.75" hidden="1" customHeight="1" x14ac:dyDescent="0.15">
      <c r="A184" s="361"/>
      <c r="B184" s="362"/>
      <c r="C184" s="362"/>
      <c r="D184" s="362"/>
      <c r="E184" s="362"/>
      <c r="F184" s="36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554"/>
    </row>
    <row r="185" spans="1:50" ht="24.75" hidden="1" customHeight="1" x14ac:dyDescent="0.15">
      <c r="A185" s="361"/>
      <c r="B185" s="362"/>
      <c r="C185" s="362"/>
      <c r="D185" s="362"/>
      <c r="E185" s="362"/>
      <c r="F185" s="36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554"/>
    </row>
    <row r="186" spans="1:50" ht="24.75" hidden="1" customHeight="1" x14ac:dyDescent="0.15">
      <c r="A186" s="361"/>
      <c r="B186" s="362"/>
      <c r="C186" s="362"/>
      <c r="D186" s="362"/>
      <c r="E186" s="362"/>
      <c r="F186" s="363"/>
      <c r="G186" s="402"/>
      <c r="H186" s="403"/>
      <c r="I186" s="403"/>
      <c r="J186" s="403"/>
      <c r="K186" s="404"/>
      <c r="L186" s="405"/>
      <c r="M186" s="406"/>
      <c r="N186" s="406"/>
      <c r="O186" s="406"/>
      <c r="P186" s="406"/>
      <c r="Q186" s="406"/>
      <c r="R186" s="406"/>
      <c r="S186" s="406"/>
      <c r="T186" s="406"/>
      <c r="U186" s="406"/>
      <c r="V186" s="406"/>
      <c r="W186" s="406"/>
      <c r="X186" s="407"/>
      <c r="Y186" s="408"/>
      <c r="Z186" s="409"/>
      <c r="AA186" s="409"/>
      <c r="AB186" s="410"/>
      <c r="AC186" s="402"/>
      <c r="AD186" s="403"/>
      <c r="AE186" s="403"/>
      <c r="AF186" s="403"/>
      <c r="AG186" s="404"/>
      <c r="AH186" s="405"/>
      <c r="AI186" s="406"/>
      <c r="AJ186" s="406"/>
      <c r="AK186" s="406"/>
      <c r="AL186" s="406"/>
      <c r="AM186" s="406"/>
      <c r="AN186" s="406"/>
      <c r="AO186" s="406"/>
      <c r="AP186" s="406"/>
      <c r="AQ186" s="406"/>
      <c r="AR186" s="406"/>
      <c r="AS186" s="406"/>
      <c r="AT186" s="407"/>
      <c r="AU186" s="408"/>
      <c r="AV186" s="409"/>
      <c r="AW186" s="409"/>
      <c r="AX186" s="554"/>
    </row>
    <row r="187" spans="1:50" ht="24.75" hidden="1" customHeight="1" x14ac:dyDescent="0.15">
      <c r="A187" s="361"/>
      <c r="B187" s="362"/>
      <c r="C187" s="362"/>
      <c r="D187" s="362"/>
      <c r="E187" s="362"/>
      <c r="F187" s="363"/>
      <c r="G187" s="402"/>
      <c r="H187" s="403"/>
      <c r="I187" s="403"/>
      <c r="J187" s="403"/>
      <c r="K187" s="404"/>
      <c r="L187" s="405"/>
      <c r="M187" s="406"/>
      <c r="N187" s="406"/>
      <c r="O187" s="406"/>
      <c r="P187" s="406"/>
      <c r="Q187" s="406"/>
      <c r="R187" s="406"/>
      <c r="S187" s="406"/>
      <c r="T187" s="406"/>
      <c r="U187" s="406"/>
      <c r="V187" s="406"/>
      <c r="W187" s="406"/>
      <c r="X187" s="407"/>
      <c r="Y187" s="408"/>
      <c r="Z187" s="409"/>
      <c r="AA187" s="409"/>
      <c r="AB187" s="410"/>
      <c r="AC187" s="402"/>
      <c r="AD187" s="403"/>
      <c r="AE187" s="403"/>
      <c r="AF187" s="403"/>
      <c r="AG187" s="404"/>
      <c r="AH187" s="405"/>
      <c r="AI187" s="406"/>
      <c r="AJ187" s="406"/>
      <c r="AK187" s="406"/>
      <c r="AL187" s="406"/>
      <c r="AM187" s="406"/>
      <c r="AN187" s="406"/>
      <c r="AO187" s="406"/>
      <c r="AP187" s="406"/>
      <c r="AQ187" s="406"/>
      <c r="AR187" s="406"/>
      <c r="AS187" s="406"/>
      <c r="AT187" s="407"/>
      <c r="AU187" s="408"/>
      <c r="AV187" s="409"/>
      <c r="AW187" s="409"/>
      <c r="AX187" s="554"/>
    </row>
    <row r="188" spans="1:50" ht="24.75" hidden="1" customHeight="1" x14ac:dyDescent="0.15">
      <c r="A188" s="361"/>
      <c r="B188" s="362"/>
      <c r="C188" s="362"/>
      <c r="D188" s="362"/>
      <c r="E188" s="362"/>
      <c r="F188" s="363"/>
      <c r="G188" s="402"/>
      <c r="H188" s="403"/>
      <c r="I188" s="403"/>
      <c r="J188" s="403"/>
      <c r="K188" s="404"/>
      <c r="L188" s="405"/>
      <c r="M188" s="406"/>
      <c r="N188" s="406"/>
      <c r="O188" s="406"/>
      <c r="P188" s="406"/>
      <c r="Q188" s="406"/>
      <c r="R188" s="406"/>
      <c r="S188" s="406"/>
      <c r="T188" s="406"/>
      <c r="U188" s="406"/>
      <c r="V188" s="406"/>
      <c r="W188" s="406"/>
      <c r="X188" s="407"/>
      <c r="Y188" s="408"/>
      <c r="Z188" s="409"/>
      <c r="AA188" s="409"/>
      <c r="AB188" s="410"/>
      <c r="AC188" s="402"/>
      <c r="AD188" s="403"/>
      <c r="AE188" s="403"/>
      <c r="AF188" s="403"/>
      <c r="AG188" s="404"/>
      <c r="AH188" s="405"/>
      <c r="AI188" s="406"/>
      <c r="AJ188" s="406"/>
      <c r="AK188" s="406"/>
      <c r="AL188" s="406"/>
      <c r="AM188" s="406"/>
      <c r="AN188" s="406"/>
      <c r="AO188" s="406"/>
      <c r="AP188" s="406"/>
      <c r="AQ188" s="406"/>
      <c r="AR188" s="406"/>
      <c r="AS188" s="406"/>
      <c r="AT188" s="407"/>
      <c r="AU188" s="408"/>
      <c r="AV188" s="409"/>
      <c r="AW188" s="409"/>
      <c r="AX188" s="554"/>
    </row>
    <row r="189" spans="1:50" ht="24.75" hidden="1" customHeight="1" x14ac:dyDescent="0.15">
      <c r="A189" s="361"/>
      <c r="B189" s="362"/>
      <c r="C189" s="362"/>
      <c r="D189" s="362"/>
      <c r="E189" s="362"/>
      <c r="F189" s="36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554"/>
    </row>
    <row r="190" spans="1:50" ht="24.75" customHeight="1" thickBot="1" x14ac:dyDescent="0.2">
      <c r="A190" s="361"/>
      <c r="B190" s="362"/>
      <c r="C190" s="362"/>
      <c r="D190" s="362"/>
      <c r="E190" s="362"/>
      <c r="F190" s="363"/>
      <c r="G190" s="555" t="s">
        <v>22</v>
      </c>
      <c r="H190" s="556"/>
      <c r="I190" s="556"/>
      <c r="J190" s="556"/>
      <c r="K190" s="556"/>
      <c r="L190" s="557"/>
      <c r="M190" s="146"/>
      <c r="N190" s="146"/>
      <c r="O190" s="146"/>
      <c r="P190" s="146"/>
      <c r="Q190" s="146"/>
      <c r="R190" s="146"/>
      <c r="S190" s="146"/>
      <c r="T190" s="146"/>
      <c r="U190" s="146"/>
      <c r="V190" s="146"/>
      <c r="W190" s="146"/>
      <c r="X190" s="147"/>
      <c r="Y190" s="558">
        <f>SUM(Y180:AB189)</f>
        <v>92</v>
      </c>
      <c r="Z190" s="559"/>
      <c r="AA190" s="559"/>
      <c r="AB190" s="560"/>
      <c r="AC190" s="555" t="s">
        <v>22</v>
      </c>
      <c r="AD190" s="556"/>
      <c r="AE190" s="556"/>
      <c r="AF190" s="556"/>
      <c r="AG190" s="556"/>
      <c r="AH190" s="557"/>
      <c r="AI190" s="146"/>
      <c r="AJ190" s="146"/>
      <c r="AK190" s="146"/>
      <c r="AL190" s="146"/>
      <c r="AM190" s="146"/>
      <c r="AN190" s="146"/>
      <c r="AO190" s="146"/>
      <c r="AP190" s="146"/>
      <c r="AQ190" s="146"/>
      <c r="AR190" s="146"/>
      <c r="AS190" s="146"/>
      <c r="AT190" s="147"/>
      <c r="AU190" s="558">
        <f>SUM(AU180:AX189)</f>
        <v>0</v>
      </c>
      <c r="AV190" s="559"/>
      <c r="AW190" s="559"/>
      <c r="AX190" s="561"/>
    </row>
    <row r="191" spans="1:50" ht="30" customHeight="1" x14ac:dyDescent="0.15">
      <c r="A191" s="361"/>
      <c r="B191" s="362"/>
      <c r="C191" s="362"/>
      <c r="D191" s="362"/>
      <c r="E191" s="362"/>
      <c r="F191" s="363"/>
      <c r="G191" s="367" t="s">
        <v>365</v>
      </c>
      <c r="H191" s="368"/>
      <c r="I191" s="368"/>
      <c r="J191" s="368"/>
      <c r="K191" s="368"/>
      <c r="L191" s="368"/>
      <c r="M191" s="368"/>
      <c r="N191" s="368"/>
      <c r="O191" s="368"/>
      <c r="P191" s="368"/>
      <c r="Q191" s="368"/>
      <c r="R191" s="368"/>
      <c r="S191" s="368"/>
      <c r="T191" s="368"/>
      <c r="U191" s="368"/>
      <c r="V191" s="368"/>
      <c r="W191" s="368"/>
      <c r="X191" s="368"/>
      <c r="Y191" s="368"/>
      <c r="Z191" s="368"/>
      <c r="AA191" s="368"/>
      <c r="AB191" s="369"/>
      <c r="AC191" s="367" t="s">
        <v>360</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370"/>
    </row>
    <row r="192" spans="1:50" ht="25.5" customHeight="1" x14ac:dyDescent="0.15">
      <c r="A192" s="361"/>
      <c r="B192" s="362"/>
      <c r="C192" s="362"/>
      <c r="D192" s="362"/>
      <c r="E192" s="362"/>
      <c r="F192" s="363"/>
      <c r="G192" s="374" t="s">
        <v>19</v>
      </c>
      <c r="H192" s="375"/>
      <c r="I192" s="375"/>
      <c r="J192" s="375"/>
      <c r="K192" s="375"/>
      <c r="L192" s="376" t="s">
        <v>20</v>
      </c>
      <c r="M192" s="375"/>
      <c r="N192" s="375"/>
      <c r="O192" s="375"/>
      <c r="P192" s="375"/>
      <c r="Q192" s="375"/>
      <c r="R192" s="375"/>
      <c r="S192" s="375"/>
      <c r="T192" s="375"/>
      <c r="U192" s="375"/>
      <c r="V192" s="375"/>
      <c r="W192" s="375"/>
      <c r="X192" s="377"/>
      <c r="Y192" s="371" t="s">
        <v>21</v>
      </c>
      <c r="Z192" s="372"/>
      <c r="AA192" s="372"/>
      <c r="AB192" s="373"/>
      <c r="AC192" s="374" t="s">
        <v>19</v>
      </c>
      <c r="AD192" s="375"/>
      <c r="AE192" s="375"/>
      <c r="AF192" s="375"/>
      <c r="AG192" s="375"/>
      <c r="AH192" s="376" t="s">
        <v>20</v>
      </c>
      <c r="AI192" s="375"/>
      <c r="AJ192" s="375"/>
      <c r="AK192" s="375"/>
      <c r="AL192" s="375"/>
      <c r="AM192" s="375"/>
      <c r="AN192" s="375"/>
      <c r="AO192" s="375"/>
      <c r="AP192" s="375"/>
      <c r="AQ192" s="375"/>
      <c r="AR192" s="375"/>
      <c r="AS192" s="375"/>
      <c r="AT192" s="377"/>
      <c r="AU192" s="371" t="s">
        <v>21</v>
      </c>
      <c r="AV192" s="372"/>
      <c r="AW192" s="372"/>
      <c r="AX192" s="471"/>
    </row>
    <row r="193" spans="1:50" ht="24.75" customHeight="1" x14ac:dyDescent="0.15">
      <c r="A193" s="361"/>
      <c r="B193" s="362"/>
      <c r="C193" s="362"/>
      <c r="D193" s="362"/>
      <c r="E193" s="362"/>
      <c r="F193" s="363"/>
      <c r="G193" s="352"/>
      <c r="H193" s="353"/>
      <c r="I193" s="353"/>
      <c r="J193" s="353"/>
      <c r="K193" s="354"/>
      <c r="L193" s="355"/>
      <c r="M193" s="356"/>
      <c r="N193" s="356"/>
      <c r="O193" s="356"/>
      <c r="P193" s="356"/>
      <c r="Q193" s="356"/>
      <c r="R193" s="356"/>
      <c r="S193" s="356"/>
      <c r="T193" s="356"/>
      <c r="U193" s="356"/>
      <c r="V193" s="356"/>
      <c r="W193" s="356"/>
      <c r="X193" s="357"/>
      <c r="Y193" s="387"/>
      <c r="Z193" s="388"/>
      <c r="AA193" s="388"/>
      <c r="AB193" s="389"/>
      <c r="AC193" s="352"/>
      <c r="AD193" s="353"/>
      <c r="AE193" s="353"/>
      <c r="AF193" s="353"/>
      <c r="AG193" s="354"/>
      <c r="AH193" s="355"/>
      <c r="AI193" s="356"/>
      <c r="AJ193" s="356"/>
      <c r="AK193" s="356"/>
      <c r="AL193" s="356"/>
      <c r="AM193" s="356"/>
      <c r="AN193" s="356"/>
      <c r="AO193" s="356"/>
      <c r="AP193" s="356"/>
      <c r="AQ193" s="356"/>
      <c r="AR193" s="356"/>
      <c r="AS193" s="356"/>
      <c r="AT193" s="357"/>
      <c r="AU193" s="387"/>
      <c r="AV193" s="388"/>
      <c r="AW193" s="388"/>
      <c r="AX193" s="472"/>
    </row>
    <row r="194" spans="1:50" ht="24.75" hidden="1" customHeight="1" x14ac:dyDescent="0.15">
      <c r="A194" s="361"/>
      <c r="B194" s="362"/>
      <c r="C194" s="362"/>
      <c r="D194" s="362"/>
      <c r="E194" s="362"/>
      <c r="F194" s="36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554"/>
    </row>
    <row r="195" spans="1:50" ht="24.75" hidden="1" customHeight="1" x14ac:dyDescent="0.15">
      <c r="A195" s="361"/>
      <c r="B195" s="362"/>
      <c r="C195" s="362"/>
      <c r="D195" s="362"/>
      <c r="E195" s="362"/>
      <c r="F195" s="36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554"/>
    </row>
    <row r="196" spans="1:50" ht="24.75" hidden="1" customHeight="1" x14ac:dyDescent="0.15">
      <c r="A196" s="361"/>
      <c r="B196" s="362"/>
      <c r="C196" s="362"/>
      <c r="D196" s="362"/>
      <c r="E196" s="362"/>
      <c r="F196" s="36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554"/>
    </row>
    <row r="197" spans="1:50" ht="24.75" hidden="1" customHeight="1" x14ac:dyDescent="0.15">
      <c r="A197" s="361"/>
      <c r="B197" s="362"/>
      <c r="C197" s="362"/>
      <c r="D197" s="362"/>
      <c r="E197" s="362"/>
      <c r="F197" s="36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554"/>
    </row>
    <row r="198" spans="1:50" ht="24.75" hidden="1" customHeight="1" x14ac:dyDescent="0.15">
      <c r="A198" s="361"/>
      <c r="B198" s="362"/>
      <c r="C198" s="362"/>
      <c r="D198" s="362"/>
      <c r="E198" s="362"/>
      <c r="F198" s="36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554"/>
    </row>
    <row r="199" spans="1:50" ht="24.75" hidden="1" customHeight="1" x14ac:dyDescent="0.15">
      <c r="A199" s="361"/>
      <c r="B199" s="362"/>
      <c r="C199" s="362"/>
      <c r="D199" s="362"/>
      <c r="E199" s="362"/>
      <c r="F199" s="363"/>
      <c r="G199" s="402"/>
      <c r="H199" s="403"/>
      <c r="I199" s="403"/>
      <c r="J199" s="403"/>
      <c r="K199" s="404"/>
      <c r="L199" s="405"/>
      <c r="M199" s="406"/>
      <c r="N199" s="406"/>
      <c r="O199" s="406"/>
      <c r="P199" s="406"/>
      <c r="Q199" s="406"/>
      <c r="R199" s="406"/>
      <c r="S199" s="406"/>
      <c r="T199" s="406"/>
      <c r="U199" s="406"/>
      <c r="V199" s="406"/>
      <c r="W199" s="406"/>
      <c r="X199" s="407"/>
      <c r="Y199" s="408"/>
      <c r="Z199" s="409"/>
      <c r="AA199" s="409"/>
      <c r="AB199" s="410"/>
      <c r="AC199" s="402"/>
      <c r="AD199" s="403"/>
      <c r="AE199" s="403"/>
      <c r="AF199" s="403"/>
      <c r="AG199" s="404"/>
      <c r="AH199" s="405"/>
      <c r="AI199" s="406"/>
      <c r="AJ199" s="406"/>
      <c r="AK199" s="406"/>
      <c r="AL199" s="406"/>
      <c r="AM199" s="406"/>
      <c r="AN199" s="406"/>
      <c r="AO199" s="406"/>
      <c r="AP199" s="406"/>
      <c r="AQ199" s="406"/>
      <c r="AR199" s="406"/>
      <c r="AS199" s="406"/>
      <c r="AT199" s="407"/>
      <c r="AU199" s="408"/>
      <c r="AV199" s="409"/>
      <c r="AW199" s="409"/>
      <c r="AX199" s="554"/>
    </row>
    <row r="200" spans="1:50" ht="24.75" hidden="1" customHeight="1" x14ac:dyDescent="0.15">
      <c r="A200" s="361"/>
      <c r="B200" s="362"/>
      <c r="C200" s="362"/>
      <c r="D200" s="362"/>
      <c r="E200" s="362"/>
      <c r="F200" s="363"/>
      <c r="G200" s="402"/>
      <c r="H200" s="403"/>
      <c r="I200" s="403"/>
      <c r="J200" s="403"/>
      <c r="K200" s="404"/>
      <c r="L200" s="405"/>
      <c r="M200" s="406"/>
      <c r="N200" s="406"/>
      <c r="O200" s="406"/>
      <c r="P200" s="406"/>
      <c r="Q200" s="406"/>
      <c r="R200" s="406"/>
      <c r="S200" s="406"/>
      <c r="T200" s="406"/>
      <c r="U200" s="406"/>
      <c r="V200" s="406"/>
      <c r="W200" s="406"/>
      <c r="X200" s="407"/>
      <c r="Y200" s="408"/>
      <c r="Z200" s="409"/>
      <c r="AA200" s="409"/>
      <c r="AB200" s="410"/>
      <c r="AC200" s="402"/>
      <c r="AD200" s="403"/>
      <c r="AE200" s="403"/>
      <c r="AF200" s="403"/>
      <c r="AG200" s="404"/>
      <c r="AH200" s="405"/>
      <c r="AI200" s="406"/>
      <c r="AJ200" s="406"/>
      <c r="AK200" s="406"/>
      <c r="AL200" s="406"/>
      <c r="AM200" s="406"/>
      <c r="AN200" s="406"/>
      <c r="AO200" s="406"/>
      <c r="AP200" s="406"/>
      <c r="AQ200" s="406"/>
      <c r="AR200" s="406"/>
      <c r="AS200" s="406"/>
      <c r="AT200" s="407"/>
      <c r="AU200" s="408"/>
      <c r="AV200" s="409"/>
      <c r="AW200" s="409"/>
      <c r="AX200" s="554"/>
    </row>
    <row r="201" spans="1:50" ht="24.75" hidden="1" customHeight="1" x14ac:dyDescent="0.15">
      <c r="A201" s="361"/>
      <c r="B201" s="362"/>
      <c r="C201" s="362"/>
      <c r="D201" s="362"/>
      <c r="E201" s="362"/>
      <c r="F201" s="363"/>
      <c r="G201" s="402"/>
      <c r="H201" s="403"/>
      <c r="I201" s="403"/>
      <c r="J201" s="403"/>
      <c r="K201" s="404"/>
      <c r="L201" s="405"/>
      <c r="M201" s="406"/>
      <c r="N201" s="406"/>
      <c r="O201" s="406"/>
      <c r="P201" s="406"/>
      <c r="Q201" s="406"/>
      <c r="R201" s="406"/>
      <c r="S201" s="406"/>
      <c r="T201" s="406"/>
      <c r="U201" s="406"/>
      <c r="V201" s="406"/>
      <c r="W201" s="406"/>
      <c r="X201" s="407"/>
      <c r="Y201" s="408"/>
      <c r="Z201" s="409"/>
      <c r="AA201" s="409"/>
      <c r="AB201" s="410"/>
      <c r="AC201" s="402"/>
      <c r="AD201" s="403"/>
      <c r="AE201" s="403"/>
      <c r="AF201" s="403"/>
      <c r="AG201" s="404"/>
      <c r="AH201" s="405"/>
      <c r="AI201" s="406"/>
      <c r="AJ201" s="406"/>
      <c r="AK201" s="406"/>
      <c r="AL201" s="406"/>
      <c r="AM201" s="406"/>
      <c r="AN201" s="406"/>
      <c r="AO201" s="406"/>
      <c r="AP201" s="406"/>
      <c r="AQ201" s="406"/>
      <c r="AR201" s="406"/>
      <c r="AS201" s="406"/>
      <c r="AT201" s="407"/>
      <c r="AU201" s="408"/>
      <c r="AV201" s="409"/>
      <c r="AW201" s="409"/>
      <c r="AX201" s="554"/>
    </row>
    <row r="202" spans="1:50" ht="24.75" hidden="1" customHeight="1" x14ac:dyDescent="0.15">
      <c r="A202" s="361"/>
      <c r="B202" s="362"/>
      <c r="C202" s="362"/>
      <c r="D202" s="362"/>
      <c r="E202" s="362"/>
      <c r="F202" s="36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554"/>
    </row>
    <row r="203" spans="1:50" ht="24.75" customHeight="1" thickBot="1" x14ac:dyDescent="0.2">
      <c r="A203" s="361"/>
      <c r="B203" s="362"/>
      <c r="C203" s="362"/>
      <c r="D203" s="362"/>
      <c r="E203" s="362"/>
      <c r="F203" s="363"/>
      <c r="G203" s="555" t="s">
        <v>22</v>
      </c>
      <c r="H203" s="556"/>
      <c r="I203" s="556"/>
      <c r="J203" s="556"/>
      <c r="K203" s="556"/>
      <c r="L203" s="557"/>
      <c r="M203" s="146"/>
      <c r="N203" s="146"/>
      <c r="O203" s="146"/>
      <c r="P203" s="146"/>
      <c r="Q203" s="146"/>
      <c r="R203" s="146"/>
      <c r="S203" s="146"/>
      <c r="T203" s="146"/>
      <c r="U203" s="146"/>
      <c r="V203" s="146"/>
      <c r="W203" s="146"/>
      <c r="X203" s="147"/>
      <c r="Y203" s="558">
        <f>SUM(Y193:AB202)</f>
        <v>0</v>
      </c>
      <c r="Z203" s="559"/>
      <c r="AA203" s="559"/>
      <c r="AB203" s="560"/>
      <c r="AC203" s="555" t="s">
        <v>22</v>
      </c>
      <c r="AD203" s="556"/>
      <c r="AE203" s="556"/>
      <c r="AF203" s="556"/>
      <c r="AG203" s="556"/>
      <c r="AH203" s="557"/>
      <c r="AI203" s="146"/>
      <c r="AJ203" s="146"/>
      <c r="AK203" s="146"/>
      <c r="AL203" s="146"/>
      <c r="AM203" s="146"/>
      <c r="AN203" s="146"/>
      <c r="AO203" s="146"/>
      <c r="AP203" s="146"/>
      <c r="AQ203" s="146"/>
      <c r="AR203" s="146"/>
      <c r="AS203" s="146"/>
      <c r="AT203" s="147"/>
      <c r="AU203" s="558">
        <f>SUM(AU193:AX202)</f>
        <v>0</v>
      </c>
      <c r="AV203" s="559"/>
      <c r="AW203" s="559"/>
      <c r="AX203" s="561"/>
    </row>
    <row r="204" spans="1:50" ht="30" customHeight="1" x14ac:dyDescent="0.15">
      <c r="A204" s="361"/>
      <c r="B204" s="362"/>
      <c r="C204" s="362"/>
      <c r="D204" s="362"/>
      <c r="E204" s="362"/>
      <c r="F204" s="363"/>
      <c r="G204" s="367" t="s">
        <v>361</v>
      </c>
      <c r="H204" s="368"/>
      <c r="I204" s="368"/>
      <c r="J204" s="368"/>
      <c r="K204" s="368"/>
      <c r="L204" s="368"/>
      <c r="M204" s="368"/>
      <c r="N204" s="368"/>
      <c r="O204" s="368"/>
      <c r="P204" s="368"/>
      <c r="Q204" s="368"/>
      <c r="R204" s="368"/>
      <c r="S204" s="368"/>
      <c r="T204" s="368"/>
      <c r="U204" s="368"/>
      <c r="V204" s="368"/>
      <c r="W204" s="368"/>
      <c r="X204" s="368"/>
      <c r="Y204" s="368"/>
      <c r="Z204" s="368"/>
      <c r="AA204" s="368"/>
      <c r="AB204" s="369"/>
      <c r="AC204" s="367" t="s">
        <v>362</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370"/>
    </row>
    <row r="205" spans="1:50" ht="24.75" customHeight="1" x14ac:dyDescent="0.15">
      <c r="A205" s="361"/>
      <c r="B205" s="362"/>
      <c r="C205" s="362"/>
      <c r="D205" s="362"/>
      <c r="E205" s="362"/>
      <c r="F205" s="363"/>
      <c r="G205" s="374" t="s">
        <v>19</v>
      </c>
      <c r="H205" s="375"/>
      <c r="I205" s="375"/>
      <c r="J205" s="375"/>
      <c r="K205" s="375"/>
      <c r="L205" s="376" t="s">
        <v>20</v>
      </c>
      <c r="M205" s="375"/>
      <c r="N205" s="375"/>
      <c r="O205" s="375"/>
      <c r="P205" s="375"/>
      <c r="Q205" s="375"/>
      <c r="R205" s="375"/>
      <c r="S205" s="375"/>
      <c r="T205" s="375"/>
      <c r="U205" s="375"/>
      <c r="V205" s="375"/>
      <c r="W205" s="375"/>
      <c r="X205" s="377"/>
      <c r="Y205" s="371" t="s">
        <v>21</v>
      </c>
      <c r="Z205" s="372"/>
      <c r="AA205" s="372"/>
      <c r="AB205" s="373"/>
      <c r="AC205" s="374" t="s">
        <v>19</v>
      </c>
      <c r="AD205" s="375"/>
      <c r="AE205" s="375"/>
      <c r="AF205" s="375"/>
      <c r="AG205" s="375"/>
      <c r="AH205" s="376" t="s">
        <v>20</v>
      </c>
      <c r="AI205" s="375"/>
      <c r="AJ205" s="375"/>
      <c r="AK205" s="375"/>
      <c r="AL205" s="375"/>
      <c r="AM205" s="375"/>
      <c r="AN205" s="375"/>
      <c r="AO205" s="375"/>
      <c r="AP205" s="375"/>
      <c r="AQ205" s="375"/>
      <c r="AR205" s="375"/>
      <c r="AS205" s="375"/>
      <c r="AT205" s="377"/>
      <c r="AU205" s="371" t="s">
        <v>21</v>
      </c>
      <c r="AV205" s="372"/>
      <c r="AW205" s="372"/>
      <c r="AX205" s="471"/>
    </row>
    <row r="206" spans="1:50" ht="24.75" customHeight="1" x14ac:dyDescent="0.15">
      <c r="A206" s="361"/>
      <c r="B206" s="362"/>
      <c r="C206" s="362"/>
      <c r="D206" s="362"/>
      <c r="E206" s="362"/>
      <c r="F206" s="363"/>
      <c r="G206" s="352"/>
      <c r="H206" s="353"/>
      <c r="I206" s="353"/>
      <c r="J206" s="353"/>
      <c r="K206" s="354"/>
      <c r="L206" s="355"/>
      <c r="M206" s="356"/>
      <c r="N206" s="356"/>
      <c r="O206" s="356"/>
      <c r="P206" s="356"/>
      <c r="Q206" s="356"/>
      <c r="R206" s="356"/>
      <c r="S206" s="356"/>
      <c r="T206" s="356"/>
      <c r="U206" s="356"/>
      <c r="V206" s="356"/>
      <c r="W206" s="356"/>
      <c r="X206" s="357"/>
      <c r="Y206" s="387"/>
      <c r="Z206" s="388"/>
      <c r="AA206" s="388"/>
      <c r="AB206" s="389"/>
      <c r="AC206" s="352"/>
      <c r="AD206" s="353"/>
      <c r="AE206" s="353"/>
      <c r="AF206" s="353"/>
      <c r="AG206" s="354"/>
      <c r="AH206" s="355"/>
      <c r="AI206" s="356"/>
      <c r="AJ206" s="356"/>
      <c r="AK206" s="356"/>
      <c r="AL206" s="356"/>
      <c r="AM206" s="356"/>
      <c r="AN206" s="356"/>
      <c r="AO206" s="356"/>
      <c r="AP206" s="356"/>
      <c r="AQ206" s="356"/>
      <c r="AR206" s="356"/>
      <c r="AS206" s="356"/>
      <c r="AT206" s="357"/>
      <c r="AU206" s="387"/>
      <c r="AV206" s="388"/>
      <c r="AW206" s="388"/>
      <c r="AX206" s="472"/>
    </row>
    <row r="207" spans="1:50" ht="24.75" hidden="1" customHeight="1" x14ac:dyDescent="0.15">
      <c r="A207" s="361"/>
      <c r="B207" s="362"/>
      <c r="C207" s="362"/>
      <c r="D207" s="362"/>
      <c r="E207" s="362"/>
      <c r="F207" s="36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554"/>
    </row>
    <row r="208" spans="1:50" ht="24.75" hidden="1" customHeight="1" x14ac:dyDescent="0.15">
      <c r="A208" s="361"/>
      <c r="B208" s="362"/>
      <c r="C208" s="362"/>
      <c r="D208" s="362"/>
      <c r="E208" s="362"/>
      <c r="F208" s="36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554"/>
    </row>
    <row r="209" spans="1:50" ht="24.75" hidden="1" customHeight="1" x14ac:dyDescent="0.15">
      <c r="A209" s="361"/>
      <c r="B209" s="362"/>
      <c r="C209" s="362"/>
      <c r="D209" s="362"/>
      <c r="E209" s="362"/>
      <c r="F209" s="36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554"/>
    </row>
    <row r="210" spans="1:50" ht="24.75" hidden="1" customHeight="1" x14ac:dyDescent="0.15">
      <c r="A210" s="361"/>
      <c r="B210" s="362"/>
      <c r="C210" s="362"/>
      <c r="D210" s="362"/>
      <c r="E210" s="362"/>
      <c r="F210" s="36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554"/>
    </row>
    <row r="211" spans="1:50" ht="24.75" hidden="1" customHeight="1" x14ac:dyDescent="0.15">
      <c r="A211" s="361"/>
      <c r="B211" s="362"/>
      <c r="C211" s="362"/>
      <c r="D211" s="362"/>
      <c r="E211" s="362"/>
      <c r="F211" s="36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554"/>
    </row>
    <row r="212" spans="1:50" ht="24.75" hidden="1" customHeight="1" x14ac:dyDescent="0.15">
      <c r="A212" s="361"/>
      <c r="B212" s="362"/>
      <c r="C212" s="362"/>
      <c r="D212" s="362"/>
      <c r="E212" s="362"/>
      <c r="F212" s="363"/>
      <c r="G212" s="402"/>
      <c r="H212" s="403"/>
      <c r="I212" s="403"/>
      <c r="J212" s="403"/>
      <c r="K212" s="404"/>
      <c r="L212" s="405"/>
      <c r="M212" s="406"/>
      <c r="N212" s="406"/>
      <c r="O212" s="406"/>
      <c r="P212" s="406"/>
      <c r="Q212" s="406"/>
      <c r="R212" s="406"/>
      <c r="S212" s="406"/>
      <c r="T212" s="406"/>
      <c r="U212" s="406"/>
      <c r="V212" s="406"/>
      <c r="W212" s="406"/>
      <c r="X212" s="407"/>
      <c r="Y212" s="408"/>
      <c r="Z212" s="409"/>
      <c r="AA212" s="409"/>
      <c r="AB212" s="410"/>
      <c r="AC212" s="402"/>
      <c r="AD212" s="403"/>
      <c r="AE212" s="403"/>
      <c r="AF212" s="403"/>
      <c r="AG212" s="404"/>
      <c r="AH212" s="405"/>
      <c r="AI212" s="406"/>
      <c r="AJ212" s="406"/>
      <c r="AK212" s="406"/>
      <c r="AL212" s="406"/>
      <c r="AM212" s="406"/>
      <c r="AN212" s="406"/>
      <c r="AO212" s="406"/>
      <c r="AP212" s="406"/>
      <c r="AQ212" s="406"/>
      <c r="AR212" s="406"/>
      <c r="AS212" s="406"/>
      <c r="AT212" s="407"/>
      <c r="AU212" s="408"/>
      <c r="AV212" s="409"/>
      <c r="AW212" s="409"/>
      <c r="AX212" s="554"/>
    </row>
    <row r="213" spans="1:50" ht="24.75" hidden="1" customHeight="1" x14ac:dyDescent="0.15">
      <c r="A213" s="361"/>
      <c r="B213" s="362"/>
      <c r="C213" s="362"/>
      <c r="D213" s="362"/>
      <c r="E213" s="362"/>
      <c r="F213" s="363"/>
      <c r="G213" s="402"/>
      <c r="H213" s="403"/>
      <c r="I213" s="403"/>
      <c r="J213" s="403"/>
      <c r="K213" s="404"/>
      <c r="L213" s="405"/>
      <c r="M213" s="406"/>
      <c r="N213" s="406"/>
      <c r="O213" s="406"/>
      <c r="P213" s="406"/>
      <c r="Q213" s="406"/>
      <c r="R213" s="406"/>
      <c r="S213" s="406"/>
      <c r="T213" s="406"/>
      <c r="U213" s="406"/>
      <c r="V213" s="406"/>
      <c r="W213" s="406"/>
      <c r="X213" s="407"/>
      <c r="Y213" s="408"/>
      <c r="Z213" s="409"/>
      <c r="AA213" s="409"/>
      <c r="AB213" s="410"/>
      <c r="AC213" s="402"/>
      <c r="AD213" s="403"/>
      <c r="AE213" s="403"/>
      <c r="AF213" s="403"/>
      <c r="AG213" s="404"/>
      <c r="AH213" s="405"/>
      <c r="AI213" s="406"/>
      <c r="AJ213" s="406"/>
      <c r="AK213" s="406"/>
      <c r="AL213" s="406"/>
      <c r="AM213" s="406"/>
      <c r="AN213" s="406"/>
      <c r="AO213" s="406"/>
      <c r="AP213" s="406"/>
      <c r="AQ213" s="406"/>
      <c r="AR213" s="406"/>
      <c r="AS213" s="406"/>
      <c r="AT213" s="407"/>
      <c r="AU213" s="408"/>
      <c r="AV213" s="409"/>
      <c r="AW213" s="409"/>
      <c r="AX213" s="554"/>
    </row>
    <row r="214" spans="1:50" ht="24.75" hidden="1" customHeight="1" x14ac:dyDescent="0.15">
      <c r="A214" s="361"/>
      <c r="B214" s="362"/>
      <c r="C214" s="362"/>
      <c r="D214" s="362"/>
      <c r="E214" s="362"/>
      <c r="F214" s="363"/>
      <c r="G214" s="402"/>
      <c r="H214" s="403"/>
      <c r="I214" s="403"/>
      <c r="J214" s="403"/>
      <c r="K214" s="404"/>
      <c r="L214" s="405"/>
      <c r="M214" s="406"/>
      <c r="N214" s="406"/>
      <c r="O214" s="406"/>
      <c r="P214" s="406"/>
      <c r="Q214" s="406"/>
      <c r="R214" s="406"/>
      <c r="S214" s="406"/>
      <c r="T214" s="406"/>
      <c r="U214" s="406"/>
      <c r="V214" s="406"/>
      <c r="W214" s="406"/>
      <c r="X214" s="407"/>
      <c r="Y214" s="408"/>
      <c r="Z214" s="409"/>
      <c r="AA214" s="409"/>
      <c r="AB214" s="410"/>
      <c r="AC214" s="402"/>
      <c r="AD214" s="403"/>
      <c r="AE214" s="403"/>
      <c r="AF214" s="403"/>
      <c r="AG214" s="404"/>
      <c r="AH214" s="405"/>
      <c r="AI214" s="406"/>
      <c r="AJ214" s="406"/>
      <c r="AK214" s="406"/>
      <c r="AL214" s="406"/>
      <c r="AM214" s="406"/>
      <c r="AN214" s="406"/>
      <c r="AO214" s="406"/>
      <c r="AP214" s="406"/>
      <c r="AQ214" s="406"/>
      <c r="AR214" s="406"/>
      <c r="AS214" s="406"/>
      <c r="AT214" s="407"/>
      <c r="AU214" s="408"/>
      <c r="AV214" s="409"/>
      <c r="AW214" s="409"/>
      <c r="AX214" s="554"/>
    </row>
    <row r="215" spans="1:50" ht="24.75" hidden="1" customHeight="1" x14ac:dyDescent="0.15">
      <c r="A215" s="361"/>
      <c r="B215" s="362"/>
      <c r="C215" s="362"/>
      <c r="D215" s="362"/>
      <c r="E215" s="362"/>
      <c r="F215" s="363"/>
      <c r="G215" s="402"/>
      <c r="H215" s="403"/>
      <c r="I215" s="403"/>
      <c r="J215" s="403"/>
      <c r="K215" s="404"/>
      <c r="L215" s="405"/>
      <c r="M215" s="406"/>
      <c r="N215" s="406"/>
      <c r="O215" s="406"/>
      <c r="P215" s="406"/>
      <c r="Q215" s="406"/>
      <c r="R215" s="406"/>
      <c r="S215" s="406"/>
      <c r="T215" s="406"/>
      <c r="U215" s="406"/>
      <c r="V215" s="406"/>
      <c r="W215" s="406"/>
      <c r="X215" s="407"/>
      <c r="Y215" s="408"/>
      <c r="Z215" s="409"/>
      <c r="AA215" s="409"/>
      <c r="AB215" s="410"/>
      <c r="AC215" s="402"/>
      <c r="AD215" s="403"/>
      <c r="AE215" s="403"/>
      <c r="AF215" s="403"/>
      <c r="AG215" s="404"/>
      <c r="AH215" s="405"/>
      <c r="AI215" s="406"/>
      <c r="AJ215" s="406"/>
      <c r="AK215" s="406"/>
      <c r="AL215" s="406"/>
      <c r="AM215" s="406"/>
      <c r="AN215" s="406"/>
      <c r="AO215" s="406"/>
      <c r="AP215" s="406"/>
      <c r="AQ215" s="406"/>
      <c r="AR215" s="406"/>
      <c r="AS215" s="406"/>
      <c r="AT215" s="407"/>
      <c r="AU215" s="408"/>
      <c r="AV215" s="409"/>
      <c r="AW215" s="409"/>
      <c r="AX215" s="554"/>
    </row>
    <row r="216" spans="1:50" ht="24.75" customHeight="1" thickBot="1" x14ac:dyDescent="0.2">
      <c r="A216" s="361"/>
      <c r="B216" s="362"/>
      <c r="C216" s="362"/>
      <c r="D216" s="362"/>
      <c r="E216" s="362"/>
      <c r="F216" s="363"/>
      <c r="G216" s="555" t="s">
        <v>22</v>
      </c>
      <c r="H216" s="556"/>
      <c r="I216" s="556"/>
      <c r="J216" s="556"/>
      <c r="K216" s="556"/>
      <c r="L216" s="557"/>
      <c r="M216" s="146"/>
      <c r="N216" s="146"/>
      <c r="O216" s="146"/>
      <c r="P216" s="146"/>
      <c r="Q216" s="146"/>
      <c r="R216" s="146"/>
      <c r="S216" s="146"/>
      <c r="T216" s="146"/>
      <c r="U216" s="146"/>
      <c r="V216" s="146"/>
      <c r="W216" s="146"/>
      <c r="X216" s="147"/>
      <c r="Y216" s="558">
        <f>SUM(Y206:AB215)</f>
        <v>0</v>
      </c>
      <c r="Z216" s="559"/>
      <c r="AA216" s="559"/>
      <c r="AB216" s="560"/>
      <c r="AC216" s="555" t="s">
        <v>22</v>
      </c>
      <c r="AD216" s="556"/>
      <c r="AE216" s="556"/>
      <c r="AF216" s="556"/>
      <c r="AG216" s="556"/>
      <c r="AH216" s="557"/>
      <c r="AI216" s="146"/>
      <c r="AJ216" s="146"/>
      <c r="AK216" s="146"/>
      <c r="AL216" s="146"/>
      <c r="AM216" s="146"/>
      <c r="AN216" s="146"/>
      <c r="AO216" s="146"/>
      <c r="AP216" s="146"/>
      <c r="AQ216" s="146"/>
      <c r="AR216" s="146"/>
      <c r="AS216" s="146"/>
      <c r="AT216" s="147"/>
      <c r="AU216" s="558">
        <f>SUM(AU206:AX215)</f>
        <v>0</v>
      </c>
      <c r="AV216" s="559"/>
      <c r="AW216" s="559"/>
      <c r="AX216" s="561"/>
    </row>
    <row r="217" spans="1:50" ht="30" customHeight="1" x14ac:dyDescent="0.15">
      <c r="A217" s="361"/>
      <c r="B217" s="362"/>
      <c r="C217" s="362"/>
      <c r="D217" s="362"/>
      <c r="E217" s="362"/>
      <c r="F217" s="363"/>
      <c r="G217" s="367" t="s">
        <v>363</v>
      </c>
      <c r="H217" s="368"/>
      <c r="I217" s="368"/>
      <c r="J217" s="368"/>
      <c r="K217" s="368"/>
      <c r="L217" s="368"/>
      <c r="M217" s="368"/>
      <c r="N217" s="368"/>
      <c r="O217" s="368"/>
      <c r="P217" s="368"/>
      <c r="Q217" s="368"/>
      <c r="R217" s="368"/>
      <c r="S217" s="368"/>
      <c r="T217" s="368"/>
      <c r="U217" s="368"/>
      <c r="V217" s="368"/>
      <c r="W217" s="368"/>
      <c r="X217" s="368"/>
      <c r="Y217" s="368"/>
      <c r="Z217" s="368"/>
      <c r="AA217" s="368"/>
      <c r="AB217" s="369"/>
      <c r="AC217" s="367" t="s">
        <v>364</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370"/>
    </row>
    <row r="218" spans="1:50" ht="24.75" customHeight="1" x14ac:dyDescent="0.15">
      <c r="A218" s="361"/>
      <c r="B218" s="362"/>
      <c r="C218" s="362"/>
      <c r="D218" s="362"/>
      <c r="E218" s="362"/>
      <c r="F218" s="363"/>
      <c r="G218" s="374" t="s">
        <v>19</v>
      </c>
      <c r="H218" s="375"/>
      <c r="I218" s="375"/>
      <c r="J218" s="375"/>
      <c r="K218" s="375"/>
      <c r="L218" s="376" t="s">
        <v>20</v>
      </c>
      <c r="M218" s="375"/>
      <c r="N218" s="375"/>
      <c r="O218" s="375"/>
      <c r="P218" s="375"/>
      <c r="Q218" s="375"/>
      <c r="R218" s="375"/>
      <c r="S218" s="375"/>
      <c r="T218" s="375"/>
      <c r="U218" s="375"/>
      <c r="V218" s="375"/>
      <c r="W218" s="375"/>
      <c r="X218" s="377"/>
      <c r="Y218" s="371" t="s">
        <v>21</v>
      </c>
      <c r="Z218" s="372"/>
      <c r="AA218" s="372"/>
      <c r="AB218" s="373"/>
      <c r="AC218" s="374" t="s">
        <v>19</v>
      </c>
      <c r="AD218" s="375"/>
      <c r="AE218" s="375"/>
      <c r="AF218" s="375"/>
      <c r="AG218" s="375"/>
      <c r="AH218" s="376" t="s">
        <v>20</v>
      </c>
      <c r="AI218" s="375"/>
      <c r="AJ218" s="375"/>
      <c r="AK218" s="375"/>
      <c r="AL218" s="375"/>
      <c r="AM218" s="375"/>
      <c r="AN218" s="375"/>
      <c r="AO218" s="375"/>
      <c r="AP218" s="375"/>
      <c r="AQ218" s="375"/>
      <c r="AR218" s="375"/>
      <c r="AS218" s="375"/>
      <c r="AT218" s="377"/>
      <c r="AU218" s="371" t="s">
        <v>21</v>
      </c>
      <c r="AV218" s="372"/>
      <c r="AW218" s="372"/>
      <c r="AX218" s="471"/>
    </row>
    <row r="219" spans="1:50" ht="24.75" customHeight="1" x14ac:dyDescent="0.15">
      <c r="A219" s="361"/>
      <c r="B219" s="362"/>
      <c r="C219" s="362"/>
      <c r="D219" s="362"/>
      <c r="E219" s="362"/>
      <c r="F219" s="363"/>
      <c r="G219" s="352"/>
      <c r="H219" s="353"/>
      <c r="I219" s="353"/>
      <c r="J219" s="353"/>
      <c r="K219" s="354"/>
      <c r="L219" s="355"/>
      <c r="M219" s="356"/>
      <c r="N219" s="356"/>
      <c r="O219" s="356"/>
      <c r="P219" s="356"/>
      <c r="Q219" s="356"/>
      <c r="R219" s="356"/>
      <c r="S219" s="356"/>
      <c r="T219" s="356"/>
      <c r="U219" s="356"/>
      <c r="V219" s="356"/>
      <c r="W219" s="356"/>
      <c r="X219" s="357"/>
      <c r="Y219" s="387"/>
      <c r="Z219" s="388"/>
      <c r="AA219" s="388"/>
      <c r="AB219" s="389"/>
      <c r="AC219" s="352"/>
      <c r="AD219" s="353"/>
      <c r="AE219" s="353"/>
      <c r="AF219" s="353"/>
      <c r="AG219" s="354"/>
      <c r="AH219" s="355"/>
      <c r="AI219" s="356"/>
      <c r="AJ219" s="356"/>
      <c r="AK219" s="356"/>
      <c r="AL219" s="356"/>
      <c r="AM219" s="356"/>
      <c r="AN219" s="356"/>
      <c r="AO219" s="356"/>
      <c r="AP219" s="356"/>
      <c r="AQ219" s="356"/>
      <c r="AR219" s="356"/>
      <c r="AS219" s="356"/>
      <c r="AT219" s="357"/>
      <c r="AU219" s="387"/>
      <c r="AV219" s="388"/>
      <c r="AW219" s="388"/>
      <c r="AX219" s="472"/>
    </row>
    <row r="220" spans="1:50" ht="24.75" hidden="1" customHeight="1" x14ac:dyDescent="0.15">
      <c r="A220" s="361"/>
      <c r="B220" s="362"/>
      <c r="C220" s="362"/>
      <c r="D220" s="362"/>
      <c r="E220" s="362"/>
      <c r="F220" s="36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554"/>
    </row>
    <row r="221" spans="1:50" ht="24.75" hidden="1" customHeight="1" x14ac:dyDescent="0.15">
      <c r="A221" s="361"/>
      <c r="B221" s="362"/>
      <c r="C221" s="362"/>
      <c r="D221" s="362"/>
      <c r="E221" s="362"/>
      <c r="F221" s="36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554"/>
    </row>
    <row r="222" spans="1:50" ht="24.75" hidden="1" customHeight="1" x14ac:dyDescent="0.15">
      <c r="A222" s="361"/>
      <c r="B222" s="362"/>
      <c r="C222" s="362"/>
      <c r="D222" s="362"/>
      <c r="E222" s="362"/>
      <c r="F222" s="36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554"/>
    </row>
    <row r="223" spans="1:50" ht="24.75" hidden="1" customHeight="1" x14ac:dyDescent="0.15">
      <c r="A223" s="361"/>
      <c r="B223" s="362"/>
      <c r="C223" s="362"/>
      <c r="D223" s="362"/>
      <c r="E223" s="362"/>
      <c r="F223" s="36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554"/>
    </row>
    <row r="224" spans="1:50" ht="24.75" hidden="1" customHeight="1" x14ac:dyDescent="0.15">
      <c r="A224" s="361"/>
      <c r="B224" s="362"/>
      <c r="C224" s="362"/>
      <c r="D224" s="362"/>
      <c r="E224" s="362"/>
      <c r="F224" s="36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554"/>
    </row>
    <row r="225" spans="1:50" ht="24.75" hidden="1" customHeight="1" x14ac:dyDescent="0.15">
      <c r="A225" s="361"/>
      <c r="B225" s="362"/>
      <c r="C225" s="362"/>
      <c r="D225" s="362"/>
      <c r="E225" s="362"/>
      <c r="F225" s="36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554"/>
    </row>
    <row r="226" spans="1:50" ht="24.75" hidden="1" customHeight="1" x14ac:dyDescent="0.15">
      <c r="A226" s="361"/>
      <c r="B226" s="362"/>
      <c r="C226" s="362"/>
      <c r="D226" s="362"/>
      <c r="E226" s="362"/>
      <c r="F226" s="363"/>
      <c r="G226" s="402"/>
      <c r="H226" s="403"/>
      <c r="I226" s="403"/>
      <c r="J226" s="403"/>
      <c r="K226" s="404"/>
      <c r="L226" s="405"/>
      <c r="M226" s="406"/>
      <c r="N226" s="406"/>
      <c r="O226" s="406"/>
      <c r="P226" s="406"/>
      <c r="Q226" s="406"/>
      <c r="R226" s="406"/>
      <c r="S226" s="406"/>
      <c r="T226" s="406"/>
      <c r="U226" s="406"/>
      <c r="V226" s="406"/>
      <c r="W226" s="406"/>
      <c r="X226" s="407"/>
      <c r="Y226" s="408"/>
      <c r="Z226" s="409"/>
      <c r="AA226" s="409"/>
      <c r="AB226" s="410"/>
      <c r="AC226" s="402"/>
      <c r="AD226" s="403"/>
      <c r="AE226" s="403"/>
      <c r="AF226" s="403"/>
      <c r="AG226" s="404"/>
      <c r="AH226" s="405"/>
      <c r="AI226" s="406"/>
      <c r="AJ226" s="406"/>
      <c r="AK226" s="406"/>
      <c r="AL226" s="406"/>
      <c r="AM226" s="406"/>
      <c r="AN226" s="406"/>
      <c r="AO226" s="406"/>
      <c r="AP226" s="406"/>
      <c r="AQ226" s="406"/>
      <c r="AR226" s="406"/>
      <c r="AS226" s="406"/>
      <c r="AT226" s="407"/>
      <c r="AU226" s="408"/>
      <c r="AV226" s="409"/>
      <c r="AW226" s="409"/>
      <c r="AX226" s="554"/>
    </row>
    <row r="227" spans="1:50" ht="24.75" hidden="1" customHeight="1" x14ac:dyDescent="0.15">
      <c r="A227" s="361"/>
      <c r="B227" s="362"/>
      <c r="C227" s="362"/>
      <c r="D227" s="362"/>
      <c r="E227" s="362"/>
      <c r="F227" s="363"/>
      <c r="G227" s="402"/>
      <c r="H227" s="403"/>
      <c r="I227" s="403"/>
      <c r="J227" s="403"/>
      <c r="K227" s="404"/>
      <c r="L227" s="405"/>
      <c r="M227" s="406"/>
      <c r="N227" s="406"/>
      <c r="O227" s="406"/>
      <c r="P227" s="406"/>
      <c r="Q227" s="406"/>
      <c r="R227" s="406"/>
      <c r="S227" s="406"/>
      <c r="T227" s="406"/>
      <c r="U227" s="406"/>
      <c r="V227" s="406"/>
      <c r="W227" s="406"/>
      <c r="X227" s="407"/>
      <c r="Y227" s="408"/>
      <c r="Z227" s="409"/>
      <c r="AA227" s="409"/>
      <c r="AB227" s="410"/>
      <c r="AC227" s="402"/>
      <c r="AD227" s="403"/>
      <c r="AE227" s="403"/>
      <c r="AF227" s="403"/>
      <c r="AG227" s="404"/>
      <c r="AH227" s="405"/>
      <c r="AI227" s="406"/>
      <c r="AJ227" s="406"/>
      <c r="AK227" s="406"/>
      <c r="AL227" s="406"/>
      <c r="AM227" s="406"/>
      <c r="AN227" s="406"/>
      <c r="AO227" s="406"/>
      <c r="AP227" s="406"/>
      <c r="AQ227" s="406"/>
      <c r="AR227" s="406"/>
      <c r="AS227" s="406"/>
      <c r="AT227" s="407"/>
      <c r="AU227" s="408"/>
      <c r="AV227" s="409"/>
      <c r="AW227" s="409"/>
      <c r="AX227" s="554"/>
    </row>
    <row r="228" spans="1:50" ht="24.75" hidden="1" customHeight="1" x14ac:dyDescent="0.15">
      <c r="A228" s="361"/>
      <c r="B228" s="362"/>
      <c r="C228" s="362"/>
      <c r="D228" s="362"/>
      <c r="E228" s="362"/>
      <c r="F228" s="363"/>
      <c r="G228" s="402"/>
      <c r="H228" s="403"/>
      <c r="I228" s="403"/>
      <c r="J228" s="403"/>
      <c r="K228" s="404"/>
      <c r="L228" s="405"/>
      <c r="M228" s="406"/>
      <c r="N228" s="406"/>
      <c r="O228" s="406"/>
      <c r="P228" s="406"/>
      <c r="Q228" s="406"/>
      <c r="R228" s="406"/>
      <c r="S228" s="406"/>
      <c r="T228" s="406"/>
      <c r="U228" s="406"/>
      <c r="V228" s="406"/>
      <c r="W228" s="406"/>
      <c r="X228" s="407"/>
      <c r="Y228" s="408"/>
      <c r="Z228" s="409"/>
      <c r="AA228" s="409"/>
      <c r="AB228" s="410"/>
      <c r="AC228" s="402"/>
      <c r="AD228" s="403"/>
      <c r="AE228" s="403"/>
      <c r="AF228" s="403"/>
      <c r="AG228" s="404"/>
      <c r="AH228" s="405"/>
      <c r="AI228" s="406"/>
      <c r="AJ228" s="406"/>
      <c r="AK228" s="406"/>
      <c r="AL228" s="406"/>
      <c r="AM228" s="406"/>
      <c r="AN228" s="406"/>
      <c r="AO228" s="406"/>
      <c r="AP228" s="406"/>
      <c r="AQ228" s="406"/>
      <c r="AR228" s="406"/>
      <c r="AS228" s="406"/>
      <c r="AT228" s="407"/>
      <c r="AU228" s="408"/>
      <c r="AV228" s="409"/>
      <c r="AW228" s="409"/>
      <c r="AX228" s="554"/>
    </row>
    <row r="229" spans="1:50" ht="24.75" customHeight="1" x14ac:dyDescent="0.15">
      <c r="A229" s="361"/>
      <c r="B229" s="362"/>
      <c r="C229" s="362"/>
      <c r="D229" s="362"/>
      <c r="E229" s="362"/>
      <c r="F229" s="363"/>
      <c r="G229" s="555" t="s">
        <v>22</v>
      </c>
      <c r="H229" s="556"/>
      <c r="I229" s="556"/>
      <c r="J229" s="556"/>
      <c r="K229" s="556"/>
      <c r="L229" s="557"/>
      <c r="M229" s="146"/>
      <c r="N229" s="146"/>
      <c r="O229" s="146"/>
      <c r="P229" s="146"/>
      <c r="Q229" s="146"/>
      <c r="R229" s="146"/>
      <c r="S229" s="146"/>
      <c r="T229" s="146"/>
      <c r="U229" s="146"/>
      <c r="V229" s="146"/>
      <c r="W229" s="146"/>
      <c r="X229" s="147"/>
      <c r="Y229" s="558">
        <f>SUM(Y219:AB228)</f>
        <v>0</v>
      </c>
      <c r="Z229" s="559"/>
      <c r="AA229" s="559"/>
      <c r="AB229" s="560"/>
      <c r="AC229" s="555" t="s">
        <v>22</v>
      </c>
      <c r="AD229" s="556"/>
      <c r="AE229" s="556"/>
      <c r="AF229" s="556"/>
      <c r="AG229" s="556"/>
      <c r="AH229" s="557"/>
      <c r="AI229" s="146"/>
      <c r="AJ229" s="146"/>
      <c r="AK229" s="146"/>
      <c r="AL229" s="146"/>
      <c r="AM229" s="146"/>
      <c r="AN229" s="146"/>
      <c r="AO229" s="146"/>
      <c r="AP229" s="146"/>
      <c r="AQ229" s="146"/>
      <c r="AR229" s="146"/>
      <c r="AS229" s="146"/>
      <c r="AT229" s="147"/>
      <c r="AU229" s="558">
        <f>SUM(AU219:AX228)</f>
        <v>0</v>
      </c>
      <c r="AV229" s="559"/>
      <c r="AW229" s="559"/>
      <c r="AX229" s="561"/>
    </row>
    <row r="230" spans="1:50" ht="22.5" customHeight="1" thickBot="1" x14ac:dyDescent="0.2">
      <c r="A230" s="562" t="s">
        <v>321</v>
      </c>
      <c r="B230" s="563"/>
      <c r="C230" s="563"/>
      <c r="D230" s="563"/>
      <c r="E230" s="563"/>
      <c r="F230" s="563"/>
      <c r="G230" s="563"/>
      <c r="H230" s="563"/>
      <c r="I230" s="563"/>
      <c r="J230" s="563"/>
      <c r="K230" s="563"/>
      <c r="L230" s="563"/>
      <c r="M230" s="563"/>
      <c r="N230" s="563"/>
      <c r="O230" s="563"/>
      <c r="P230" s="563"/>
      <c r="Q230" s="563"/>
      <c r="R230" s="563"/>
      <c r="S230" s="563"/>
      <c r="T230" s="563"/>
      <c r="U230" s="563"/>
      <c r="V230" s="563"/>
      <c r="W230" s="563"/>
      <c r="X230" s="563"/>
      <c r="Y230" s="563"/>
      <c r="Z230" s="563"/>
      <c r="AA230" s="563"/>
      <c r="AB230" s="563"/>
      <c r="AC230" s="563"/>
      <c r="AD230" s="563"/>
      <c r="AE230" s="563"/>
      <c r="AF230" s="563"/>
      <c r="AG230" s="563"/>
      <c r="AH230" s="563"/>
      <c r="AI230" s="563"/>
      <c r="AJ230" s="563"/>
      <c r="AK230" s="56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439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5"/>
      <c r="B235" s="565"/>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71" t="s">
        <v>33</v>
      </c>
      <c r="AL235" s="232"/>
      <c r="AM235" s="232"/>
      <c r="AN235" s="232"/>
      <c r="AO235" s="232"/>
      <c r="AP235" s="232"/>
      <c r="AQ235" s="232" t="s">
        <v>23</v>
      </c>
      <c r="AR235" s="232"/>
      <c r="AS235" s="232"/>
      <c r="AT235" s="232"/>
      <c r="AU235" s="83" t="s">
        <v>24</v>
      </c>
      <c r="AV235" s="84"/>
      <c r="AW235" s="84"/>
      <c r="AX235" s="572"/>
    </row>
    <row r="236" spans="1:50" ht="24" customHeight="1" x14ac:dyDescent="0.15">
      <c r="A236" s="565">
        <v>1</v>
      </c>
      <c r="B236" s="565">
        <v>1</v>
      </c>
      <c r="C236" s="566" t="s">
        <v>406</v>
      </c>
      <c r="D236" s="567"/>
      <c r="E236" s="567"/>
      <c r="F236" s="567"/>
      <c r="G236" s="567"/>
      <c r="H236" s="567"/>
      <c r="I236" s="567"/>
      <c r="J236" s="567"/>
      <c r="K236" s="567"/>
      <c r="L236" s="567"/>
      <c r="M236" s="566" t="s">
        <v>430</v>
      </c>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8">
        <v>92</v>
      </c>
      <c r="AL236" s="569"/>
      <c r="AM236" s="569"/>
      <c r="AN236" s="569"/>
      <c r="AO236" s="569"/>
      <c r="AP236" s="570"/>
      <c r="AQ236" s="566" t="s">
        <v>431</v>
      </c>
      <c r="AR236" s="567"/>
      <c r="AS236" s="567"/>
      <c r="AT236" s="567"/>
      <c r="AU236" s="568" t="s">
        <v>432</v>
      </c>
      <c r="AV236" s="569"/>
      <c r="AW236" s="569"/>
      <c r="AX236" s="570"/>
    </row>
    <row r="237" spans="1:50" ht="24" customHeight="1" x14ac:dyDescent="0.15">
      <c r="A237" s="565">
        <v>2</v>
      </c>
      <c r="B237" s="565">
        <v>1</v>
      </c>
      <c r="C237" s="566" t="s">
        <v>407</v>
      </c>
      <c r="D237" s="567"/>
      <c r="E237" s="567"/>
      <c r="F237" s="567"/>
      <c r="G237" s="567"/>
      <c r="H237" s="567"/>
      <c r="I237" s="567"/>
      <c r="J237" s="567"/>
      <c r="K237" s="567"/>
      <c r="L237" s="567"/>
      <c r="M237" s="566" t="s">
        <v>408</v>
      </c>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8">
        <v>5</v>
      </c>
      <c r="AL237" s="569"/>
      <c r="AM237" s="569"/>
      <c r="AN237" s="569"/>
      <c r="AO237" s="569"/>
      <c r="AP237" s="570"/>
      <c r="AQ237" s="566">
        <v>3</v>
      </c>
      <c r="AR237" s="567"/>
      <c r="AS237" s="567"/>
      <c r="AT237" s="567"/>
      <c r="AU237" s="568">
        <v>98</v>
      </c>
      <c r="AV237" s="569"/>
      <c r="AW237" s="569"/>
      <c r="AX237" s="570"/>
    </row>
    <row r="238" spans="1:50" ht="24" customHeight="1" x14ac:dyDescent="0.15">
      <c r="A238" s="565">
        <v>3</v>
      </c>
      <c r="B238" s="565">
        <v>1</v>
      </c>
      <c r="C238" s="566" t="s">
        <v>409</v>
      </c>
      <c r="D238" s="567"/>
      <c r="E238" s="567"/>
      <c r="F238" s="567"/>
      <c r="G238" s="567"/>
      <c r="H238" s="567"/>
      <c r="I238" s="567"/>
      <c r="J238" s="567"/>
      <c r="K238" s="567"/>
      <c r="L238" s="567"/>
      <c r="M238" s="675" t="s">
        <v>410</v>
      </c>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676"/>
      <c r="AK238" s="568">
        <v>0.7</v>
      </c>
      <c r="AL238" s="569"/>
      <c r="AM238" s="569"/>
      <c r="AN238" s="569"/>
      <c r="AO238" s="569"/>
      <c r="AP238" s="570"/>
      <c r="AQ238" s="566">
        <v>1</v>
      </c>
      <c r="AR238" s="567"/>
      <c r="AS238" s="567"/>
      <c r="AT238" s="567"/>
      <c r="AU238" s="568">
        <v>100</v>
      </c>
      <c r="AV238" s="569"/>
      <c r="AW238" s="569"/>
      <c r="AX238" s="570"/>
    </row>
    <row r="239" spans="1:50" ht="24" customHeight="1" x14ac:dyDescent="0.15">
      <c r="A239" s="565">
        <v>4</v>
      </c>
      <c r="B239" s="565">
        <v>1</v>
      </c>
      <c r="C239" s="566" t="s">
        <v>411</v>
      </c>
      <c r="D239" s="567"/>
      <c r="E239" s="567"/>
      <c r="F239" s="567"/>
      <c r="G239" s="567"/>
      <c r="H239" s="567"/>
      <c r="I239" s="567"/>
      <c r="J239" s="567"/>
      <c r="K239" s="567"/>
      <c r="L239" s="567"/>
      <c r="M239" s="566" t="s">
        <v>412</v>
      </c>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8">
        <v>0.5</v>
      </c>
      <c r="AL239" s="569"/>
      <c r="AM239" s="569"/>
      <c r="AN239" s="569"/>
      <c r="AO239" s="569"/>
      <c r="AP239" s="570"/>
      <c r="AQ239" s="566">
        <v>1</v>
      </c>
      <c r="AR239" s="567"/>
      <c r="AS239" s="567"/>
      <c r="AT239" s="567"/>
      <c r="AU239" s="568">
        <v>93</v>
      </c>
      <c r="AV239" s="569"/>
      <c r="AW239" s="569"/>
      <c r="AX239" s="570"/>
    </row>
    <row r="240" spans="1:50" ht="24" customHeight="1" x14ac:dyDescent="0.15">
      <c r="A240" s="565">
        <v>5</v>
      </c>
      <c r="B240" s="565">
        <v>1</v>
      </c>
      <c r="C240" s="566" t="s">
        <v>440</v>
      </c>
      <c r="D240" s="567"/>
      <c r="E240" s="567"/>
      <c r="F240" s="567"/>
      <c r="G240" s="567"/>
      <c r="H240" s="567"/>
      <c r="I240" s="567"/>
      <c r="J240" s="567"/>
      <c r="K240" s="567"/>
      <c r="L240" s="567"/>
      <c r="M240" s="566" t="s">
        <v>441</v>
      </c>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8">
        <v>0.1</v>
      </c>
      <c r="AL240" s="569"/>
      <c r="AM240" s="569"/>
      <c r="AN240" s="569"/>
      <c r="AO240" s="569"/>
      <c r="AP240" s="570"/>
      <c r="AQ240" s="566" t="s">
        <v>431</v>
      </c>
      <c r="AR240" s="567"/>
      <c r="AS240" s="567"/>
      <c r="AT240" s="567"/>
      <c r="AU240" s="568" t="s">
        <v>432</v>
      </c>
      <c r="AV240" s="569"/>
      <c r="AW240" s="569"/>
      <c r="AX240" s="570"/>
    </row>
    <row r="241" spans="1:50" ht="24" customHeight="1" x14ac:dyDescent="0.15">
      <c r="A241" s="565">
        <v>6</v>
      </c>
      <c r="B241" s="565">
        <v>1</v>
      </c>
      <c r="C241" s="566" t="s">
        <v>413</v>
      </c>
      <c r="D241" s="567"/>
      <c r="E241" s="567"/>
      <c r="F241" s="567"/>
      <c r="G241" s="567"/>
      <c r="H241" s="567"/>
      <c r="I241" s="567"/>
      <c r="J241" s="567"/>
      <c r="K241" s="567"/>
      <c r="L241" s="567"/>
      <c r="M241" s="566" t="s">
        <v>414</v>
      </c>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8">
        <v>0</v>
      </c>
      <c r="AL241" s="569"/>
      <c r="AM241" s="569"/>
      <c r="AN241" s="569"/>
      <c r="AO241" s="569"/>
      <c r="AP241" s="570"/>
      <c r="AQ241" s="566">
        <v>3</v>
      </c>
      <c r="AR241" s="567"/>
      <c r="AS241" s="567"/>
      <c r="AT241" s="567"/>
      <c r="AU241" s="568">
        <v>72</v>
      </c>
      <c r="AV241" s="569"/>
      <c r="AW241" s="569"/>
      <c r="AX241" s="570"/>
    </row>
    <row r="242" spans="1:50" ht="24" customHeight="1" x14ac:dyDescent="0.15">
      <c r="A242" s="565">
        <v>7</v>
      </c>
      <c r="B242" s="565">
        <v>1</v>
      </c>
      <c r="C242" s="566" t="s">
        <v>415</v>
      </c>
      <c r="D242" s="567"/>
      <c r="E242" s="567"/>
      <c r="F242" s="567"/>
      <c r="G242" s="567"/>
      <c r="H242" s="567"/>
      <c r="I242" s="567"/>
      <c r="J242" s="567"/>
      <c r="K242" s="567"/>
      <c r="L242" s="567"/>
      <c r="M242" s="566" t="s">
        <v>416</v>
      </c>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8">
        <v>0</v>
      </c>
      <c r="AL242" s="569"/>
      <c r="AM242" s="569"/>
      <c r="AN242" s="569"/>
      <c r="AO242" s="569"/>
      <c r="AP242" s="570"/>
      <c r="AQ242" s="566">
        <v>1</v>
      </c>
      <c r="AR242" s="567"/>
      <c r="AS242" s="567"/>
      <c r="AT242" s="567"/>
      <c r="AU242" s="568">
        <v>70</v>
      </c>
      <c r="AV242" s="569"/>
      <c r="AW242" s="569"/>
      <c r="AX242" s="570"/>
    </row>
    <row r="243" spans="1:50" ht="24" hidden="1" customHeight="1" x14ac:dyDescent="0.15">
      <c r="A243" s="565">
        <v>8</v>
      </c>
      <c r="B243" s="565">
        <v>1</v>
      </c>
      <c r="C243" s="567"/>
      <c r="D243" s="567"/>
      <c r="E243" s="567"/>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8"/>
      <c r="AL243" s="569"/>
      <c r="AM243" s="569"/>
      <c r="AN243" s="569"/>
      <c r="AO243" s="569"/>
      <c r="AP243" s="570"/>
      <c r="AQ243" s="566"/>
      <c r="AR243" s="567"/>
      <c r="AS243" s="567"/>
      <c r="AT243" s="567"/>
      <c r="AU243" s="568"/>
      <c r="AV243" s="569"/>
      <c r="AW243" s="569"/>
      <c r="AX243" s="570"/>
    </row>
    <row r="244" spans="1:50" ht="24" hidden="1" customHeight="1" x14ac:dyDescent="0.15">
      <c r="A244" s="565">
        <v>9</v>
      </c>
      <c r="B244" s="565">
        <v>1</v>
      </c>
      <c r="C244" s="567"/>
      <c r="D244" s="567"/>
      <c r="E244" s="567"/>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c r="AK244" s="568"/>
      <c r="AL244" s="569"/>
      <c r="AM244" s="569"/>
      <c r="AN244" s="569"/>
      <c r="AO244" s="569"/>
      <c r="AP244" s="570"/>
      <c r="AQ244" s="566"/>
      <c r="AR244" s="567"/>
      <c r="AS244" s="567"/>
      <c r="AT244" s="567"/>
      <c r="AU244" s="568"/>
      <c r="AV244" s="569"/>
      <c r="AW244" s="569"/>
      <c r="AX244" s="570"/>
    </row>
    <row r="245" spans="1:50" ht="24" hidden="1" customHeight="1" x14ac:dyDescent="0.15">
      <c r="A245" s="565">
        <v>10</v>
      </c>
      <c r="B245" s="565">
        <v>1</v>
      </c>
      <c r="C245" s="567"/>
      <c r="D245" s="567"/>
      <c r="E245" s="567"/>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8"/>
      <c r="AL245" s="569"/>
      <c r="AM245" s="569"/>
      <c r="AN245" s="569"/>
      <c r="AO245" s="569"/>
      <c r="AP245" s="570"/>
      <c r="AQ245" s="566"/>
      <c r="AR245" s="567"/>
      <c r="AS245" s="567"/>
      <c r="AT245" s="567"/>
      <c r="AU245" s="568"/>
      <c r="AV245" s="569"/>
      <c r="AW245" s="569"/>
      <c r="AX245" s="570"/>
    </row>
    <row r="246" spans="1:50" ht="24" hidden="1" customHeight="1" x14ac:dyDescent="0.15">
      <c r="A246" s="565">
        <v>11</v>
      </c>
      <c r="B246" s="565">
        <v>1</v>
      </c>
      <c r="C246" s="567"/>
      <c r="D246" s="567"/>
      <c r="E246" s="567"/>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8"/>
      <c r="AL246" s="569"/>
      <c r="AM246" s="569"/>
      <c r="AN246" s="569"/>
      <c r="AO246" s="569"/>
      <c r="AP246" s="570"/>
      <c r="AQ246" s="566"/>
      <c r="AR246" s="567"/>
      <c r="AS246" s="567"/>
      <c r="AT246" s="567"/>
      <c r="AU246" s="568"/>
      <c r="AV246" s="569"/>
      <c r="AW246" s="569"/>
      <c r="AX246" s="570"/>
    </row>
    <row r="247" spans="1:50" ht="24" hidden="1" customHeight="1" x14ac:dyDescent="0.15">
      <c r="A247" s="565">
        <v>12</v>
      </c>
      <c r="B247" s="565">
        <v>1</v>
      </c>
      <c r="C247" s="567"/>
      <c r="D247" s="567"/>
      <c r="E247" s="567"/>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c r="AK247" s="568"/>
      <c r="AL247" s="569"/>
      <c r="AM247" s="569"/>
      <c r="AN247" s="569"/>
      <c r="AO247" s="569"/>
      <c r="AP247" s="570"/>
      <c r="AQ247" s="566"/>
      <c r="AR247" s="567"/>
      <c r="AS247" s="567"/>
      <c r="AT247" s="567"/>
      <c r="AU247" s="568"/>
      <c r="AV247" s="569"/>
      <c r="AW247" s="569"/>
      <c r="AX247" s="570"/>
    </row>
    <row r="248" spans="1:50" ht="24" hidden="1" customHeight="1" x14ac:dyDescent="0.15">
      <c r="A248" s="565">
        <v>13</v>
      </c>
      <c r="B248" s="565">
        <v>1</v>
      </c>
      <c r="C248" s="567"/>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8"/>
      <c r="AL248" s="569"/>
      <c r="AM248" s="569"/>
      <c r="AN248" s="569"/>
      <c r="AO248" s="569"/>
      <c r="AP248" s="570"/>
      <c r="AQ248" s="566"/>
      <c r="AR248" s="567"/>
      <c r="AS248" s="567"/>
      <c r="AT248" s="567"/>
      <c r="AU248" s="568"/>
      <c r="AV248" s="569"/>
      <c r="AW248" s="569"/>
      <c r="AX248" s="570"/>
    </row>
    <row r="249" spans="1:50" ht="24" hidden="1" customHeight="1" x14ac:dyDescent="0.15">
      <c r="A249" s="565">
        <v>14</v>
      </c>
      <c r="B249" s="565">
        <v>1</v>
      </c>
      <c r="C249" s="567"/>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8"/>
      <c r="AL249" s="569"/>
      <c r="AM249" s="569"/>
      <c r="AN249" s="569"/>
      <c r="AO249" s="569"/>
      <c r="AP249" s="570"/>
      <c r="AQ249" s="566"/>
      <c r="AR249" s="567"/>
      <c r="AS249" s="567"/>
      <c r="AT249" s="567"/>
      <c r="AU249" s="568"/>
      <c r="AV249" s="569"/>
      <c r="AW249" s="569"/>
      <c r="AX249" s="570"/>
    </row>
    <row r="250" spans="1:50" ht="24" hidden="1" customHeight="1" x14ac:dyDescent="0.15">
      <c r="A250" s="565">
        <v>15</v>
      </c>
      <c r="B250" s="565">
        <v>1</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8"/>
      <c r="AL250" s="569"/>
      <c r="AM250" s="569"/>
      <c r="AN250" s="569"/>
      <c r="AO250" s="569"/>
      <c r="AP250" s="570"/>
      <c r="AQ250" s="566"/>
      <c r="AR250" s="567"/>
      <c r="AS250" s="567"/>
      <c r="AT250" s="567"/>
      <c r="AU250" s="568"/>
      <c r="AV250" s="569"/>
      <c r="AW250" s="569"/>
      <c r="AX250" s="570"/>
    </row>
    <row r="251" spans="1:50" ht="24" hidden="1" customHeight="1" x14ac:dyDescent="0.15">
      <c r="A251" s="565">
        <v>16</v>
      </c>
      <c r="B251" s="565">
        <v>1</v>
      </c>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8"/>
      <c r="AL251" s="569"/>
      <c r="AM251" s="569"/>
      <c r="AN251" s="569"/>
      <c r="AO251" s="569"/>
      <c r="AP251" s="570"/>
      <c r="AQ251" s="566"/>
      <c r="AR251" s="567"/>
      <c r="AS251" s="567"/>
      <c r="AT251" s="567"/>
      <c r="AU251" s="568"/>
      <c r="AV251" s="569"/>
      <c r="AW251" s="569"/>
      <c r="AX251" s="570"/>
    </row>
    <row r="252" spans="1:50" ht="24" hidden="1" customHeight="1" x14ac:dyDescent="0.15">
      <c r="A252" s="565">
        <v>17</v>
      </c>
      <c r="B252" s="565">
        <v>1</v>
      </c>
      <c r="C252" s="567"/>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8"/>
      <c r="AL252" s="569"/>
      <c r="AM252" s="569"/>
      <c r="AN252" s="569"/>
      <c r="AO252" s="569"/>
      <c r="AP252" s="570"/>
      <c r="AQ252" s="566"/>
      <c r="AR252" s="567"/>
      <c r="AS252" s="567"/>
      <c r="AT252" s="567"/>
      <c r="AU252" s="568"/>
      <c r="AV252" s="569"/>
      <c r="AW252" s="569"/>
      <c r="AX252" s="570"/>
    </row>
    <row r="253" spans="1:50" ht="24" hidden="1" customHeight="1" x14ac:dyDescent="0.15">
      <c r="A253" s="565">
        <v>18</v>
      </c>
      <c r="B253" s="565">
        <v>1</v>
      </c>
      <c r="C253" s="567"/>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8"/>
      <c r="AL253" s="569"/>
      <c r="AM253" s="569"/>
      <c r="AN253" s="569"/>
      <c r="AO253" s="569"/>
      <c r="AP253" s="570"/>
      <c r="AQ253" s="566"/>
      <c r="AR253" s="567"/>
      <c r="AS253" s="567"/>
      <c r="AT253" s="567"/>
      <c r="AU253" s="568"/>
      <c r="AV253" s="569"/>
      <c r="AW253" s="569"/>
      <c r="AX253" s="570"/>
    </row>
    <row r="254" spans="1:50" ht="24" hidden="1" customHeight="1" x14ac:dyDescent="0.15">
      <c r="A254" s="565">
        <v>19</v>
      </c>
      <c r="B254" s="565">
        <v>1</v>
      </c>
      <c r="C254" s="567"/>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8"/>
      <c r="AL254" s="569"/>
      <c r="AM254" s="569"/>
      <c r="AN254" s="569"/>
      <c r="AO254" s="569"/>
      <c r="AP254" s="570"/>
      <c r="AQ254" s="566"/>
      <c r="AR254" s="567"/>
      <c r="AS254" s="567"/>
      <c r="AT254" s="567"/>
      <c r="AU254" s="568"/>
      <c r="AV254" s="569"/>
      <c r="AW254" s="569"/>
      <c r="AX254" s="570"/>
    </row>
    <row r="255" spans="1:50" ht="24" hidden="1" customHeight="1" x14ac:dyDescent="0.15">
      <c r="A255" s="565">
        <v>20</v>
      </c>
      <c r="B255" s="565">
        <v>1</v>
      </c>
      <c r="C255" s="567"/>
      <c r="D255" s="567"/>
      <c r="E255" s="567"/>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8"/>
      <c r="AL255" s="569"/>
      <c r="AM255" s="569"/>
      <c r="AN255" s="569"/>
      <c r="AO255" s="569"/>
      <c r="AP255" s="570"/>
      <c r="AQ255" s="566"/>
      <c r="AR255" s="567"/>
      <c r="AS255" s="567"/>
      <c r="AT255" s="567"/>
      <c r="AU255" s="568"/>
      <c r="AV255" s="569"/>
      <c r="AW255" s="569"/>
      <c r="AX255" s="570"/>
    </row>
    <row r="256" spans="1:50" ht="24" hidden="1" customHeight="1" x14ac:dyDescent="0.15">
      <c r="A256" s="565">
        <v>21</v>
      </c>
      <c r="B256" s="565">
        <v>1</v>
      </c>
      <c r="C256" s="567"/>
      <c r="D256" s="567"/>
      <c r="E256" s="567"/>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8"/>
      <c r="AL256" s="569"/>
      <c r="AM256" s="569"/>
      <c r="AN256" s="569"/>
      <c r="AO256" s="569"/>
      <c r="AP256" s="570"/>
      <c r="AQ256" s="566"/>
      <c r="AR256" s="567"/>
      <c r="AS256" s="567"/>
      <c r="AT256" s="567"/>
      <c r="AU256" s="568"/>
      <c r="AV256" s="569"/>
      <c r="AW256" s="569"/>
      <c r="AX256" s="570"/>
    </row>
    <row r="257" spans="1:50" ht="24" hidden="1" customHeight="1" x14ac:dyDescent="0.15">
      <c r="A257" s="565">
        <v>22</v>
      </c>
      <c r="B257" s="565">
        <v>1</v>
      </c>
      <c r="C257" s="567"/>
      <c r="D257" s="567"/>
      <c r="E257" s="567"/>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8"/>
      <c r="AL257" s="569"/>
      <c r="AM257" s="569"/>
      <c r="AN257" s="569"/>
      <c r="AO257" s="569"/>
      <c r="AP257" s="570"/>
      <c r="AQ257" s="566"/>
      <c r="AR257" s="567"/>
      <c r="AS257" s="567"/>
      <c r="AT257" s="567"/>
      <c r="AU257" s="568"/>
      <c r="AV257" s="569"/>
      <c r="AW257" s="569"/>
      <c r="AX257" s="570"/>
    </row>
    <row r="258" spans="1:50" ht="24" hidden="1" customHeight="1" x14ac:dyDescent="0.15">
      <c r="A258" s="565">
        <v>23</v>
      </c>
      <c r="B258" s="565">
        <v>1</v>
      </c>
      <c r="C258" s="567"/>
      <c r="D258" s="567"/>
      <c r="E258" s="567"/>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8"/>
      <c r="AL258" s="569"/>
      <c r="AM258" s="569"/>
      <c r="AN258" s="569"/>
      <c r="AO258" s="569"/>
      <c r="AP258" s="570"/>
      <c r="AQ258" s="566"/>
      <c r="AR258" s="567"/>
      <c r="AS258" s="567"/>
      <c r="AT258" s="567"/>
      <c r="AU258" s="568"/>
      <c r="AV258" s="569"/>
      <c r="AW258" s="569"/>
      <c r="AX258" s="570"/>
    </row>
    <row r="259" spans="1:50" ht="24" hidden="1" customHeight="1" x14ac:dyDescent="0.15">
      <c r="A259" s="565">
        <v>24</v>
      </c>
      <c r="B259" s="565">
        <v>1</v>
      </c>
      <c r="C259" s="567"/>
      <c r="D259" s="567"/>
      <c r="E259" s="567"/>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8"/>
      <c r="AL259" s="569"/>
      <c r="AM259" s="569"/>
      <c r="AN259" s="569"/>
      <c r="AO259" s="569"/>
      <c r="AP259" s="570"/>
      <c r="AQ259" s="566"/>
      <c r="AR259" s="567"/>
      <c r="AS259" s="567"/>
      <c r="AT259" s="567"/>
      <c r="AU259" s="568"/>
      <c r="AV259" s="569"/>
      <c r="AW259" s="569"/>
      <c r="AX259" s="570"/>
    </row>
    <row r="260" spans="1:50" ht="24" hidden="1" customHeight="1" x14ac:dyDescent="0.15">
      <c r="A260" s="565">
        <v>25</v>
      </c>
      <c r="B260" s="565">
        <v>1</v>
      </c>
      <c r="C260" s="567"/>
      <c r="D260" s="567"/>
      <c r="E260" s="567"/>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8"/>
      <c r="AL260" s="569"/>
      <c r="AM260" s="569"/>
      <c r="AN260" s="569"/>
      <c r="AO260" s="569"/>
      <c r="AP260" s="570"/>
      <c r="AQ260" s="566"/>
      <c r="AR260" s="567"/>
      <c r="AS260" s="567"/>
      <c r="AT260" s="567"/>
      <c r="AU260" s="568"/>
      <c r="AV260" s="569"/>
      <c r="AW260" s="569"/>
      <c r="AX260" s="570"/>
    </row>
    <row r="261" spans="1:50" ht="24" hidden="1" customHeight="1" x14ac:dyDescent="0.15">
      <c r="A261" s="565">
        <v>26</v>
      </c>
      <c r="B261" s="565">
        <v>1</v>
      </c>
      <c r="C261" s="567"/>
      <c r="D261" s="567"/>
      <c r="E261" s="567"/>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8"/>
      <c r="AL261" s="569"/>
      <c r="AM261" s="569"/>
      <c r="AN261" s="569"/>
      <c r="AO261" s="569"/>
      <c r="AP261" s="570"/>
      <c r="AQ261" s="566"/>
      <c r="AR261" s="567"/>
      <c r="AS261" s="567"/>
      <c r="AT261" s="567"/>
      <c r="AU261" s="568"/>
      <c r="AV261" s="569"/>
      <c r="AW261" s="569"/>
      <c r="AX261" s="570"/>
    </row>
    <row r="262" spans="1:50" ht="24" hidden="1" customHeight="1" x14ac:dyDescent="0.15">
      <c r="A262" s="565">
        <v>27</v>
      </c>
      <c r="B262" s="565">
        <v>1</v>
      </c>
      <c r="C262" s="567"/>
      <c r="D262" s="567"/>
      <c r="E262" s="567"/>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8"/>
      <c r="AL262" s="569"/>
      <c r="AM262" s="569"/>
      <c r="AN262" s="569"/>
      <c r="AO262" s="569"/>
      <c r="AP262" s="570"/>
      <c r="AQ262" s="566"/>
      <c r="AR262" s="567"/>
      <c r="AS262" s="567"/>
      <c r="AT262" s="567"/>
      <c r="AU262" s="568"/>
      <c r="AV262" s="569"/>
      <c r="AW262" s="569"/>
      <c r="AX262" s="570"/>
    </row>
    <row r="263" spans="1:50" ht="24" hidden="1" customHeight="1" x14ac:dyDescent="0.15">
      <c r="A263" s="565">
        <v>28</v>
      </c>
      <c r="B263" s="565">
        <v>1</v>
      </c>
      <c r="C263" s="567"/>
      <c r="D263" s="567"/>
      <c r="E263" s="567"/>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8"/>
      <c r="AL263" s="569"/>
      <c r="AM263" s="569"/>
      <c r="AN263" s="569"/>
      <c r="AO263" s="569"/>
      <c r="AP263" s="570"/>
      <c r="AQ263" s="566"/>
      <c r="AR263" s="567"/>
      <c r="AS263" s="567"/>
      <c r="AT263" s="567"/>
      <c r="AU263" s="568"/>
      <c r="AV263" s="569"/>
      <c r="AW263" s="569"/>
      <c r="AX263" s="570"/>
    </row>
    <row r="264" spans="1:50" ht="24" hidden="1" customHeight="1" x14ac:dyDescent="0.15">
      <c r="A264" s="565">
        <v>29</v>
      </c>
      <c r="B264" s="565">
        <v>1</v>
      </c>
      <c r="C264" s="567"/>
      <c r="D264" s="567"/>
      <c r="E264" s="567"/>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8"/>
      <c r="AL264" s="569"/>
      <c r="AM264" s="569"/>
      <c r="AN264" s="569"/>
      <c r="AO264" s="569"/>
      <c r="AP264" s="570"/>
      <c r="AQ264" s="566"/>
      <c r="AR264" s="567"/>
      <c r="AS264" s="567"/>
      <c r="AT264" s="567"/>
      <c r="AU264" s="568"/>
      <c r="AV264" s="569"/>
      <c r="AW264" s="569"/>
      <c r="AX264" s="570"/>
    </row>
    <row r="265" spans="1:50" ht="24" hidden="1" customHeight="1" x14ac:dyDescent="0.15">
      <c r="A265" s="565">
        <v>30</v>
      </c>
      <c r="B265" s="565">
        <v>1</v>
      </c>
      <c r="C265" s="567"/>
      <c r="D265" s="567"/>
      <c r="E265" s="567"/>
      <c r="F265" s="567"/>
      <c r="G265" s="567"/>
      <c r="H265" s="567"/>
      <c r="I265" s="567"/>
      <c r="J265" s="567"/>
      <c r="K265" s="567"/>
      <c r="L265" s="567"/>
      <c r="M265" s="567"/>
      <c r="N265" s="567"/>
      <c r="O265" s="567"/>
      <c r="P265" s="567"/>
      <c r="Q265" s="567"/>
      <c r="R265" s="567"/>
      <c r="S265" s="567"/>
      <c r="T265" s="567"/>
      <c r="U265" s="567"/>
      <c r="V265" s="567"/>
      <c r="W265" s="567"/>
      <c r="X265" s="567"/>
      <c r="Y265" s="567"/>
      <c r="Z265" s="567"/>
      <c r="AA265" s="567"/>
      <c r="AB265" s="567"/>
      <c r="AC265" s="567"/>
      <c r="AD265" s="567"/>
      <c r="AE265" s="567"/>
      <c r="AF265" s="567"/>
      <c r="AG265" s="567"/>
      <c r="AH265" s="567"/>
      <c r="AI265" s="567"/>
      <c r="AJ265" s="567"/>
      <c r="AK265" s="568"/>
      <c r="AL265" s="569"/>
      <c r="AM265" s="569"/>
      <c r="AN265" s="569"/>
      <c r="AO265" s="569"/>
      <c r="AP265" s="570"/>
      <c r="AQ265" s="566"/>
      <c r="AR265" s="567"/>
      <c r="AS265" s="567"/>
      <c r="AT265" s="567"/>
      <c r="AU265" s="568"/>
      <c r="AV265" s="569"/>
      <c r="AW265" s="569"/>
      <c r="AX265" s="57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5"/>
      <c r="B268" s="565"/>
      <c r="C268" s="232" t="s">
        <v>367</v>
      </c>
      <c r="D268" s="232"/>
      <c r="E268" s="232"/>
      <c r="F268" s="232"/>
      <c r="G268" s="232"/>
      <c r="H268" s="232"/>
      <c r="I268" s="232"/>
      <c r="J268" s="232"/>
      <c r="K268" s="232"/>
      <c r="L268" s="232"/>
      <c r="M268" s="232" t="s">
        <v>368</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71" t="s">
        <v>369</v>
      </c>
      <c r="AL268" s="232"/>
      <c r="AM268" s="232"/>
      <c r="AN268" s="232"/>
      <c r="AO268" s="232"/>
      <c r="AP268" s="232"/>
      <c r="AQ268" s="232" t="s">
        <v>23</v>
      </c>
      <c r="AR268" s="232"/>
      <c r="AS268" s="232"/>
      <c r="AT268" s="232"/>
      <c r="AU268" s="83" t="s">
        <v>24</v>
      </c>
      <c r="AV268" s="84"/>
      <c r="AW268" s="84"/>
      <c r="AX268" s="572"/>
    </row>
    <row r="269" spans="1:50" ht="24" hidden="1" customHeight="1" x14ac:dyDescent="0.15">
      <c r="A269" s="565">
        <v>1</v>
      </c>
      <c r="B269" s="565">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8"/>
      <c r="AL269" s="569"/>
      <c r="AM269" s="569"/>
      <c r="AN269" s="569"/>
      <c r="AO269" s="569"/>
      <c r="AP269" s="570"/>
      <c r="AQ269" s="566"/>
      <c r="AR269" s="567"/>
      <c r="AS269" s="567"/>
      <c r="AT269" s="567"/>
      <c r="AU269" s="568"/>
      <c r="AV269" s="569"/>
      <c r="AW269" s="569"/>
      <c r="AX269" s="570"/>
    </row>
    <row r="270" spans="1:50" ht="24" hidden="1" customHeight="1" x14ac:dyDescent="0.15">
      <c r="A270" s="565">
        <v>2</v>
      </c>
      <c r="B270" s="565">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8"/>
      <c r="AL270" s="569"/>
      <c r="AM270" s="569"/>
      <c r="AN270" s="569"/>
      <c r="AO270" s="569"/>
      <c r="AP270" s="570"/>
      <c r="AQ270" s="566"/>
      <c r="AR270" s="567"/>
      <c r="AS270" s="567"/>
      <c r="AT270" s="567"/>
      <c r="AU270" s="568"/>
      <c r="AV270" s="569"/>
      <c r="AW270" s="569"/>
      <c r="AX270" s="570"/>
    </row>
    <row r="271" spans="1:50" ht="24" hidden="1" customHeight="1" x14ac:dyDescent="0.15">
      <c r="A271" s="565">
        <v>3</v>
      </c>
      <c r="B271" s="565">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8"/>
      <c r="AL271" s="569"/>
      <c r="AM271" s="569"/>
      <c r="AN271" s="569"/>
      <c r="AO271" s="569"/>
      <c r="AP271" s="570"/>
      <c r="AQ271" s="566"/>
      <c r="AR271" s="567"/>
      <c r="AS271" s="567"/>
      <c r="AT271" s="567"/>
      <c r="AU271" s="568"/>
      <c r="AV271" s="569"/>
      <c r="AW271" s="569"/>
      <c r="AX271" s="570"/>
    </row>
    <row r="272" spans="1:50" ht="24" hidden="1" customHeight="1" x14ac:dyDescent="0.15">
      <c r="A272" s="565">
        <v>4</v>
      </c>
      <c r="B272" s="565">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8"/>
      <c r="AL272" s="569"/>
      <c r="AM272" s="569"/>
      <c r="AN272" s="569"/>
      <c r="AO272" s="569"/>
      <c r="AP272" s="570"/>
      <c r="AQ272" s="566"/>
      <c r="AR272" s="567"/>
      <c r="AS272" s="567"/>
      <c r="AT272" s="567"/>
      <c r="AU272" s="568"/>
      <c r="AV272" s="569"/>
      <c r="AW272" s="569"/>
      <c r="AX272" s="570"/>
    </row>
    <row r="273" spans="1:50" ht="24" hidden="1" customHeight="1" x14ac:dyDescent="0.15">
      <c r="A273" s="565">
        <v>5</v>
      </c>
      <c r="B273" s="565">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8"/>
      <c r="AL273" s="569"/>
      <c r="AM273" s="569"/>
      <c r="AN273" s="569"/>
      <c r="AO273" s="569"/>
      <c r="AP273" s="570"/>
      <c r="AQ273" s="566"/>
      <c r="AR273" s="567"/>
      <c r="AS273" s="567"/>
      <c r="AT273" s="567"/>
      <c r="AU273" s="568"/>
      <c r="AV273" s="569"/>
      <c r="AW273" s="569"/>
      <c r="AX273" s="570"/>
    </row>
    <row r="274" spans="1:50" ht="24" hidden="1" customHeight="1" x14ac:dyDescent="0.15">
      <c r="A274" s="565">
        <v>6</v>
      </c>
      <c r="B274" s="565">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8"/>
      <c r="AL274" s="569"/>
      <c r="AM274" s="569"/>
      <c r="AN274" s="569"/>
      <c r="AO274" s="569"/>
      <c r="AP274" s="570"/>
      <c r="AQ274" s="566"/>
      <c r="AR274" s="567"/>
      <c r="AS274" s="567"/>
      <c r="AT274" s="567"/>
      <c r="AU274" s="568"/>
      <c r="AV274" s="569"/>
      <c r="AW274" s="569"/>
      <c r="AX274" s="570"/>
    </row>
    <row r="275" spans="1:50" ht="24" hidden="1" customHeight="1" x14ac:dyDescent="0.15">
      <c r="A275" s="565">
        <v>7</v>
      </c>
      <c r="B275" s="565">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8"/>
      <c r="AL275" s="569"/>
      <c r="AM275" s="569"/>
      <c r="AN275" s="569"/>
      <c r="AO275" s="569"/>
      <c r="AP275" s="570"/>
      <c r="AQ275" s="566"/>
      <c r="AR275" s="567"/>
      <c r="AS275" s="567"/>
      <c r="AT275" s="567"/>
      <c r="AU275" s="568"/>
      <c r="AV275" s="569"/>
      <c r="AW275" s="569"/>
      <c r="AX275" s="570"/>
    </row>
    <row r="276" spans="1:50" ht="24" hidden="1" customHeight="1" x14ac:dyDescent="0.15">
      <c r="A276" s="565">
        <v>8</v>
      </c>
      <c r="B276" s="565">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8"/>
      <c r="AL276" s="569"/>
      <c r="AM276" s="569"/>
      <c r="AN276" s="569"/>
      <c r="AO276" s="569"/>
      <c r="AP276" s="570"/>
      <c r="AQ276" s="566"/>
      <c r="AR276" s="567"/>
      <c r="AS276" s="567"/>
      <c r="AT276" s="567"/>
      <c r="AU276" s="568"/>
      <c r="AV276" s="569"/>
      <c r="AW276" s="569"/>
      <c r="AX276" s="570"/>
    </row>
    <row r="277" spans="1:50" ht="24" hidden="1" customHeight="1" x14ac:dyDescent="0.15">
      <c r="A277" s="565">
        <v>9</v>
      </c>
      <c r="B277" s="565">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8"/>
      <c r="AL277" s="569"/>
      <c r="AM277" s="569"/>
      <c r="AN277" s="569"/>
      <c r="AO277" s="569"/>
      <c r="AP277" s="570"/>
      <c r="AQ277" s="566"/>
      <c r="AR277" s="567"/>
      <c r="AS277" s="567"/>
      <c r="AT277" s="567"/>
      <c r="AU277" s="568"/>
      <c r="AV277" s="569"/>
      <c r="AW277" s="569"/>
      <c r="AX277" s="570"/>
    </row>
    <row r="278" spans="1:50" ht="24" hidden="1" customHeight="1" x14ac:dyDescent="0.15">
      <c r="A278" s="565">
        <v>10</v>
      </c>
      <c r="B278" s="565">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8"/>
      <c r="AL278" s="569"/>
      <c r="AM278" s="569"/>
      <c r="AN278" s="569"/>
      <c r="AO278" s="569"/>
      <c r="AP278" s="570"/>
      <c r="AQ278" s="566"/>
      <c r="AR278" s="567"/>
      <c r="AS278" s="567"/>
      <c r="AT278" s="567"/>
      <c r="AU278" s="568"/>
      <c r="AV278" s="569"/>
      <c r="AW278" s="569"/>
      <c r="AX278" s="570"/>
    </row>
    <row r="279" spans="1:50" ht="24" hidden="1" customHeight="1" x14ac:dyDescent="0.15">
      <c r="A279" s="565">
        <v>11</v>
      </c>
      <c r="B279" s="565">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8"/>
      <c r="AL279" s="569"/>
      <c r="AM279" s="569"/>
      <c r="AN279" s="569"/>
      <c r="AO279" s="569"/>
      <c r="AP279" s="570"/>
      <c r="AQ279" s="566"/>
      <c r="AR279" s="567"/>
      <c r="AS279" s="567"/>
      <c r="AT279" s="567"/>
      <c r="AU279" s="568"/>
      <c r="AV279" s="569"/>
      <c r="AW279" s="569"/>
      <c r="AX279" s="570"/>
    </row>
    <row r="280" spans="1:50" ht="24" hidden="1" customHeight="1" x14ac:dyDescent="0.15">
      <c r="A280" s="565">
        <v>12</v>
      </c>
      <c r="B280" s="565">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8"/>
      <c r="AL280" s="569"/>
      <c r="AM280" s="569"/>
      <c r="AN280" s="569"/>
      <c r="AO280" s="569"/>
      <c r="AP280" s="570"/>
      <c r="AQ280" s="566"/>
      <c r="AR280" s="567"/>
      <c r="AS280" s="567"/>
      <c r="AT280" s="567"/>
      <c r="AU280" s="568"/>
      <c r="AV280" s="569"/>
      <c r="AW280" s="569"/>
      <c r="AX280" s="570"/>
    </row>
    <row r="281" spans="1:50" ht="24" hidden="1" customHeight="1" x14ac:dyDescent="0.15">
      <c r="A281" s="565">
        <v>13</v>
      </c>
      <c r="B281" s="565">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8"/>
      <c r="AL281" s="569"/>
      <c r="AM281" s="569"/>
      <c r="AN281" s="569"/>
      <c r="AO281" s="569"/>
      <c r="AP281" s="570"/>
      <c r="AQ281" s="566"/>
      <c r="AR281" s="567"/>
      <c r="AS281" s="567"/>
      <c r="AT281" s="567"/>
      <c r="AU281" s="568"/>
      <c r="AV281" s="569"/>
      <c r="AW281" s="569"/>
      <c r="AX281" s="570"/>
    </row>
    <row r="282" spans="1:50" ht="24" hidden="1" customHeight="1" x14ac:dyDescent="0.15">
      <c r="A282" s="565">
        <v>14</v>
      </c>
      <c r="B282" s="565">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8"/>
      <c r="AL282" s="569"/>
      <c r="AM282" s="569"/>
      <c r="AN282" s="569"/>
      <c r="AO282" s="569"/>
      <c r="AP282" s="570"/>
      <c r="AQ282" s="566"/>
      <c r="AR282" s="567"/>
      <c r="AS282" s="567"/>
      <c r="AT282" s="567"/>
      <c r="AU282" s="568"/>
      <c r="AV282" s="569"/>
      <c r="AW282" s="569"/>
      <c r="AX282" s="570"/>
    </row>
    <row r="283" spans="1:50" ht="24" hidden="1" customHeight="1" x14ac:dyDescent="0.15">
      <c r="A283" s="565">
        <v>15</v>
      </c>
      <c r="B283" s="565">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8"/>
      <c r="AL283" s="569"/>
      <c r="AM283" s="569"/>
      <c r="AN283" s="569"/>
      <c r="AO283" s="569"/>
      <c r="AP283" s="570"/>
      <c r="AQ283" s="566"/>
      <c r="AR283" s="567"/>
      <c r="AS283" s="567"/>
      <c r="AT283" s="567"/>
      <c r="AU283" s="568"/>
      <c r="AV283" s="569"/>
      <c r="AW283" s="569"/>
      <c r="AX283" s="570"/>
    </row>
    <row r="284" spans="1:50" ht="24" hidden="1" customHeight="1" x14ac:dyDescent="0.15">
      <c r="A284" s="565">
        <v>16</v>
      </c>
      <c r="B284" s="565">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8"/>
      <c r="AL284" s="569"/>
      <c r="AM284" s="569"/>
      <c r="AN284" s="569"/>
      <c r="AO284" s="569"/>
      <c r="AP284" s="570"/>
      <c r="AQ284" s="566"/>
      <c r="AR284" s="567"/>
      <c r="AS284" s="567"/>
      <c r="AT284" s="567"/>
      <c r="AU284" s="568"/>
      <c r="AV284" s="569"/>
      <c r="AW284" s="569"/>
      <c r="AX284" s="570"/>
    </row>
    <row r="285" spans="1:50" ht="24" hidden="1" customHeight="1" x14ac:dyDescent="0.15">
      <c r="A285" s="565">
        <v>17</v>
      </c>
      <c r="B285" s="565">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8"/>
      <c r="AL285" s="569"/>
      <c r="AM285" s="569"/>
      <c r="AN285" s="569"/>
      <c r="AO285" s="569"/>
      <c r="AP285" s="570"/>
      <c r="AQ285" s="566"/>
      <c r="AR285" s="567"/>
      <c r="AS285" s="567"/>
      <c r="AT285" s="567"/>
      <c r="AU285" s="568"/>
      <c r="AV285" s="569"/>
      <c r="AW285" s="569"/>
      <c r="AX285" s="570"/>
    </row>
    <row r="286" spans="1:50" ht="24" hidden="1" customHeight="1" x14ac:dyDescent="0.15">
      <c r="A286" s="565">
        <v>18</v>
      </c>
      <c r="B286" s="565">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8"/>
      <c r="AL286" s="569"/>
      <c r="AM286" s="569"/>
      <c r="AN286" s="569"/>
      <c r="AO286" s="569"/>
      <c r="AP286" s="570"/>
      <c r="AQ286" s="566"/>
      <c r="AR286" s="567"/>
      <c r="AS286" s="567"/>
      <c r="AT286" s="567"/>
      <c r="AU286" s="568"/>
      <c r="AV286" s="569"/>
      <c r="AW286" s="569"/>
      <c r="AX286" s="570"/>
    </row>
    <row r="287" spans="1:50" ht="24" hidden="1" customHeight="1" x14ac:dyDescent="0.15">
      <c r="A287" s="565">
        <v>19</v>
      </c>
      <c r="B287" s="565">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8"/>
      <c r="AL287" s="569"/>
      <c r="AM287" s="569"/>
      <c r="AN287" s="569"/>
      <c r="AO287" s="569"/>
      <c r="AP287" s="570"/>
      <c r="AQ287" s="566"/>
      <c r="AR287" s="567"/>
      <c r="AS287" s="567"/>
      <c r="AT287" s="567"/>
      <c r="AU287" s="568"/>
      <c r="AV287" s="569"/>
      <c r="AW287" s="569"/>
      <c r="AX287" s="570"/>
    </row>
    <row r="288" spans="1:50" ht="24" hidden="1" customHeight="1" x14ac:dyDescent="0.15">
      <c r="A288" s="565">
        <v>20</v>
      </c>
      <c r="B288" s="565">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8"/>
      <c r="AL288" s="569"/>
      <c r="AM288" s="569"/>
      <c r="AN288" s="569"/>
      <c r="AO288" s="569"/>
      <c r="AP288" s="570"/>
      <c r="AQ288" s="566"/>
      <c r="AR288" s="567"/>
      <c r="AS288" s="567"/>
      <c r="AT288" s="567"/>
      <c r="AU288" s="568"/>
      <c r="AV288" s="569"/>
      <c r="AW288" s="569"/>
      <c r="AX288" s="570"/>
    </row>
    <row r="289" spans="1:50" ht="24" hidden="1" customHeight="1" x14ac:dyDescent="0.15">
      <c r="A289" s="565">
        <v>21</v>
      </c>
      <c r="B289" s="565">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8"/>
      <c r="AL289" s="569"/>
      <c r="AM289" s="569"/>
      <c r="AN289" s="569"/>
      <c r="AO289" s="569"/>
      <c r="AP289" s="570"/>
      <c r="AQ289" s="566"/>
      <c r="AR289" s="567"/>
      <c r="AS289" s="567"/>
      <c r="AT289" s="567"/>
      <c r="AU289" s="568"/>
      <c r="AV289" s="569"/>
      <c r="AW289" s="569"/>
      <c r="AX289" s="570"/>
    </row>
    <row r="290" spans="1:50" ht="24" hidden="1" customHeight="1" x14ac:dyDescent="0.15">
      <c r="A290" s="565">
        <v>22</v>
      </c>
      <c r="B290" s="565">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8"/>
      <c r="AL290" s="569"/>
      <c r="AM290" s="569"/>
      <c r="AN290" s="569"/>
      <c r="AO290" s="569"/>
      <c r="AP290" s="570"/>
      <c r="AQ290" s="566"/>
      <c r="AR290" s="567"/>
      <c r="AS290" s="567"/>
      <c r="AT290" s="567"/>
      <c r="AU290" s="568"/>
      <c r="AV290" s="569"/>
      <c r="AW290" s="569"/>
      <c r="AX290" s="570"/>
    </row>
    <row r="291" spans="1:50" ht="24" hidden="1" customHeight="1" x14ac:dyDescent="0.15">
      <c r="A291" s="565">
        <v>23</v>
      </c>
      <c r="B291" s="565">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8"/>
      <c r="AL291" s="569"/>
      <c r="AM291" s="569"/>
      <c r="AN291" s="569"/>
      <c r="AO291" s="569"/>
      <c r="AP291" s="570"/>
      <c r="AQ291" s="566"/>
      <c r="AR291" s="567"/>
      <c r="AS291" s="567"/>
      <c r="AT291" s="567"/>
      <c r="AU291" s="568"/>
      <c r="AV291" s="569"/>
      <c r="AW291" s="569"/>
      <c r="AX291" s="570"/>
    </row>
    <row r="292" spans="1:50" ht="24" hidden="1" customHeight="1" x14ac:dyDescent="0.15">
      <c r="A292" s="565">
        <v>24</v>
      </c>
      <c r="B292" s="565">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8"/>
      <c r="AL292" s="569"/>
      <c r="AM292" s="569"/>
      <c r="AN292" s="569"/>
      <c r="AO292" s="569"/>
      <c r="AP292" s="570"/>
      <c r="AQ292" s="566"/>
      <c r="AR292" s="567"/>
      <c r="AS292" s="567"/>
      <c r="AT292" s="567"/>
      <c r="AU292" s="568"/>
      <c r="AV292" s="569"/>
      <c r="AW292" s="569"/>
      <c r="AX292" s="570"/>
    </row>
    <row r="293" spans="1:50" ht="24" hidden="1" customHeight="1" x14ac:dyDescent="0.15">
      <c r="A293" s="565">
        <v>25</v>
      </c>
      <c r="B293" s="565">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8"/>
      <c r="AL293" s="569"/>
      <c r="AM293" s="569"/>
      <c r="AN293" s="569"/>
      <c r="AO293" s="569"/>
      <c r="AP293" s="570"/>
      <c r="AQ293" s="566"/>
      <c r="AR293" s="567"/>
      <c r="AS293" s="567"/>
      <c r="AT293" s="567"/>
      <c r="AU293" s="568"/>
      <c r="AV293" s="569"/>
      <c r="AW293" s="569"/>
      <c r="AX293" s="570"/>
    </row>
    <row r="294" spans="1:50" ht="24" hidden="1" customHeight="1" x14ac:dyDescent="0.15">
      <c r="A294" s="565">
        <v>26</v>
      </c>
      <c r="B294" s="565">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8"/>
      <c r="AL294" s="569"/>
      <c r="AM294" s="569"/>
      <c r="AN294" s="569"/>
      <c r="AO294" s="569"/>
      <c r="AP294" s="570"/>
      <c r="AQ294" s="566"/>
      <c r="AR294" s="567"/>
      <c r="AS294" s="567"/>
      <c r="AT294" s="567"/>
      <c r="AU294" s="568"/>
      <c r="AV294" s="569"/>
      <c r="AW294" s="569"/>
      <c r="AX294" s="570"/>
    </row>
    <row r="295" spans="1:50" ht="24" hidden="1" customHeight="1" x14ac:dyDescent="0.15">
      <c r="A295" s="565">
        <v>27</v>
      </c>
      <c r="B295" s="565">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8"/>
      <c r="AL295" s="569"/>
      <c r="AM295" s="569"/>
      <c r="AN295" s="569"/>
      <c r="AO295" s="569"/>
      <c r="AP295" s="570"/>
      <c r="AQ295" s="566"/>
      <c r="AR295" s="567"/>
      <c r="AS295" s="567"/>
      <c r="AT295" s="567"/>
      <c r="AU295" s="568"/>
      <c r="AV295" s="569"/>
      <c r="AW295" s="569"/>
      <c r="AX295" s="570"/>
    </row>
    <row r="296" spans="1:50" ht="24" hidden="1" customHeight="1" x14ac:dyDescent="0.15">
      <c r="A296" s="565">
        <v>28</v>
      </c>
      <c r="B296" s="565">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8"/>
      <c r="AL296" s="569"/>
      <c r="AM296" s="569"/>
      <c r="AN296" s="569"/>
      <c r="AO296" s="569"/>
      <c r="AP296" s="570"/>
      <c r="AQ296" s="566"/>
      <c r="AR296" s="567"/>
      <c r="AS296" s="567"/>
      <c r="AT296" s="567"/>
      <c r="AU296" s="568"/>
      <c r="AV296" s="569"/>
      <c r="AW296" s="569"/>
      <c r="AX296" s="570"/>
    </row>
    <row r="297" spans="1:50" ht="24" hidden="1" customHeight="1" x14ac:dyDescent="0.15">
      <c r="A297" s="565">
        <v>29</v>
      </c>
      <c r="B297" s="565">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8"/>
      <c r="AL297" s="569"/>
      <c r="AM297" s="569"/>
      <c r="AN297" s="569"/>
      <c r="AO297" s="569"/>
      <c r="AP297" s="570"/>
      <c r="AQ297" s="566"/>
      <c r="AR297" s="567"/>
      <c r="AS297" s="567"/>
      <c r="AT297" s="567"/>
      <c r="AU297" s="568"/>
      <c r="AV297" s="569"/>
      <c r="AW297" s="569"/>
      <c r="AX297" s="570"/>
    </row>
    <row r="298" spans="1:50" ht="24" hidden="1" customHeight="1" x14ac:dyDescent="0.15">
      <c r="A298" s="565">
        <v>30</v>
      </c>
      <c r="B298" s="565">
        <v>1</v>
      </c>
      <c r="C298" s="567"/>
      <c r="D298" s="567"/>
      <c r="E298" s="567"/>
      <c r="F298" s="567"/>
      <c r="G298" s="567"/>
      <c r="H298" s="567"/>
      <c r="I298" s="567"/>
      <c r="J298" s="567"/>
      <c r="K298" s="567"/>
      <c r="L298" s="567"/>
      <c r="M298" s="567"/>
      <c r="N298" s="567"/>
      <c r="O298" s="567"/>
      <c r="P298" s="567"/>
      <c r="Q298" s="567"/>
      <c r="R298" s="567"/>
      <c r="S298" s="567"/>
      <c r="T298" s="567"/>
      <c r="U298" s="567"/>
      <c r="V298" s="567"/>
      <c r="W298" s="567"/>
      <c r="X298" s="567"/>
      <c r="Y298" s="567"/>
      <c r="Z298" s="567"/>
      <c r="AA298" s="567"/>
      <c r="AB298" s="567"/>
      <c r="AC298" s="567"/>
      <c r="AD298" s="567"/>
      <c r="AE298" s="567"/>
      <c r="AF298" s="567"/>
      <c r="AG298" s="567"/>
      <c r="AH298" s="567"/>
      <c r="AI298" s="567"/>
      <c r="AJ298" s="567"/>
      <c r="AK298" s="568"/>
      <c r="AL298" s="569"/>
      <c r="AM298" s="569"/>
      <c r="AN298" s="569"/>
      <c r="AO298" s="569"/>
      <c r="AP298" s="570"/>
      <c r="AQ298" s="566"/>
      <c r="AR298" s="567"/>
      <c r="AS298" s="567"/>
      <c r="AT298" s="567"/>
      <c r="AU298" s="568"/>
      <c r="AV298" s="569"/>
      <c r="AW298" s="569"/>
      <c r="AX298" s="570"/>
    </row>
    <row r="299" spans="1:50" hidden="1" x14ac:dyDescent="0.15"/>
    <row r="300" spans="1:50" hidden="1" x14ac:dyDescent="0.15">
      <c r="A300" s="9"/>
      <c r="B300" s="61"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5"/>
      <c r="B301" s="565"/>
      <c r="C301" s="232" t="s">
        <v>367</v>
      </c>
      <c r="D301" s="232"/>
      <c r="E301" s="232"/>
      <c r="F301" s="232"/>
      <c r="G301" s="232"/>
      <c r="H301" s="232"/>
      <c r="I301" s="232"/>
      <c r="J301" s="232"/>
      <c r="K301" s="232"/>
      <c r="L301" s="232"/>
      <c r="M301" s="232" t="s">
        <v>368</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71" t="s">
        <v>369</v>
      </c>
      <c r="AL301" s="232"/>
      <c r="AM301" s="232"/>
      <c r="AN301" s="232"/>
      <c r="AO301" s="232"/>
      <c r="AP301" s="232"/>
      <c r="AQ301" s="232" t="s">
        <v>23</v>
      </c>
      <c r="AR301" s="232"/>
      <c r="AS301" s="232"/>
      <c r="AT301" s="232"/>
      <c r="AU301" s="83" t="s">
        <v>24</v>
      </c>
      <c r="AV301" s="84"/>
      <c r="AW301" s="84"/>
      <c r="AX301" s="572"/>
    </row>
    <row r="302" spans="1:50" ht="24" hidden="1" customHeight="1" x14ac:dyDescent="0.15">
      <c r="A302" s="565">
        <v>1</v>
      </c>
      <c r="B302" s="565">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8"/>
      <c r="AL302" s="569"/>
      <c r="AM302" s="569"/>
      <c r="AN302" s="569"/>
      <c r="AO302" s="569"/>
      <c r="AP302" s="570"/>
      <c r="AQ302" s="566"/>
      <c r="AR302" s="567"/>
      <c r="AS302" s="567"/>
      <c r="AT302" s="567"/>
      <c r="AU302" s="568"/>
      <c r="AV302" s="569"/>
      <c r="AW302" s="569"/>
      <c r="AX302" s="570"/>
    </row>
    <row r="303" spans="1:50" ht="24" hidden="1" customHeight="1" x14ac:dyDescent="0.15">
      <c r="A303" s="565">
        <v>2</v>
      </c>
      <c r="B303" s="565">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8"/>
      <c r="AL303" s="569"/>
      <c r="AM303" s="569"/>
      <c r="AN303" s="569"/>
      <c r="AO303" s="569"/>
      <c r="AP303" s="570"/>
      <c r="AQ303" s="566"/>
      <c r="AR303" s="567"/>
      <c r="AS303" s="567"/>
      <c r="AT303" s="567"/>
      <c r="AU303" s="568"/>
      <c r="AV303" s="569"/>
      <c r="AW303" s="569"/>
      <c r="AX303" s="570"/>
    </row>
    <row r="304" spans="1:50" ht="24" hidden="1" customHeight="1" x14ac:dyDescent="0.15">
      <c r="A304" s="565">
        <v>3</v>
      </c>
      <c r="B304" s="565">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8"/>
      <c r="AL304" s="569"/>
      <c r="AM304" s="569"/>
      <c r="AN304" s="569"/>
      <c r="AO304" s="569"/>
      <c r="AP304" s="570"/>
      <c r="AQ304" s="566"/>
      <c r="AR304" s="567"/>
      <c r="AS304" s="567"/>
      <c r="AT304" s="567"/>
      <c r="AU304" s="568"/>
      <c r="AV304" s="569"/>
      <c r="AW304" s="569"/>
      <c r="AX304" s="570"/>
    </row>
    <row r="305" spans="1:50" ht="24" hidden="1" customHeight="1" x14ac:dyDescent="0.15">
      <c r="A305" s="565">
        <v>4</v>
      </c>
      <c r="B305" s="565">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8"/>
      <c r="AL305" s="569"/>
      <c r="AM305" s="569"/>
      <c r="AN305" s="569"/>
      <c r="AO305" s="569"/>
      <c r="AP305" s="570"/>
      <c r="AQ305" s="566"/>
      <c r="AR305" s="567"/>
      <c r="AS305" s="567"/>
      <c r="AT305" s="567"/>
      <c r="AU305" s="568"/>
      <c r="AV305" s="569"/>
      <c r="AW305" s="569"/>
      <c r="AX305" s="570"/>
    </row>
    <row r="306" spans="1:50" ht="24" hidden="1" customHeight="1" x14ac:dyDescent="0.15">
      <c r="A306" s="565">
        <v>5</v>
      </c>
      <c r="B306" s="565">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8"/>
      <c r="AL306" s="569"/>
      <c r="AM306" s="569"/>
      <c r="AN306" s="569"/>
      <c r="AO306" s="569"/>
      <c r="AP306" s="570"/>
      <c r="AQ306" s="566"/>
      <c r="AR306" s="567"/>
      <c r="AS306" s="567"/>
      <c r="AT306" s="567"/>
      <c r="AU306" s="568"/>
      <c r="AV306" s="569"/>
      <c r="AW306" s="569"/>
      <c r="AX306" s="570"/>
    </row>
    <row r="307" spans="1:50" ht="24" hidden="1" customHeight="1" x14ac:dyDescent="0.15">
      <c r="A307" s="565">
        <v>6</v>
      </c>
      <c r="B307" s="565">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8"/>
      <c r="AL307" s="569"/>
      <c r="AM307" s="569"/>
      <c r="AN307" s="569"/>
      <c r="AO307" s="569"/>
      <c r="AP307" s="570"/>
      <c r="AQ307" s="566"/>
      <c r="AR307" s="567"/>
      <c r="AS307" s="567"/>
      <c r="AT307" s="567"/>
      <c r="AU307" s="568"/>
      <c r="AV307" s="569"/>
      <c r="AW307" s="569"/>
      <c r="AX307" s="570"/>
    </row>
    <row r="308" spans="1:50" ht="24" hidden="1" customHeight="1" x14ac:dyDescent="0.15">
      <c r="A308" s="565">
        <v>7</v>
      </c>
      <c r="B308" s="565">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8"/>
      <c r="AL308" s="569"/>
      <c r="AM308" s="569"/>
      <c r="AN308" s="569"/>
      <c r="AO308" s="569"/>
      <c r="AP308" s="570"/>
      <c r="AQ308" s="566"/>
      <c r="AR308" s="567"/>
      <c r="AS308" s="567"/>
      <c r="AT308" s="567"/>
      <c r="AU308" s="568"/>
      <c r="AV308" s="569"/>
      <c r="AW308" s="569"/>
      <c r="AX308" s="570"/>
    </row>
    <row r="309" spans="1:50" ht="24" hidden="1" customHeight="1" x14ac:dyDescent="0.15">
      <c r="A309" s="565">
        <v>8</v>
      </c>
      <c r="B309" s="565">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8"/>
      <c r="AL309" s="569"/>
      <c r="AM309" s="569"/>
      <c r="AN309" s="569"/>
      <c r="AO309" s="569"/>
      <c r="AP309" s="570"/>
      <c r="AQ309" s="566"/>
      <c r="AR309" s="567"/>
      <c r="AS309" s="567"/>
      <c r="AT309" s="567"/>
      <c r="AU309" s="568"/>
      <c r="AV309" s="569"/>
      <c r="AW309" s="569"/>
      <c r="AX309" s="570"/>
    </row>
    <row r="310" spans="1:50" ht="24" hidden="1" customHeight="1" x14ac:dyDescent="0.15">
      <c r="A310" s="565">
        <v>9</v>
      </c>
      <c r="B310" s="565">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8"/>
      <c r="AL310" s="569"/>
      <c r="AM310" s="569"/>
      <c r="AN310" s="569"/>
      <c r="AO310" s="569"/>
      <c r="AP310" s="570"/>
      <c r="AQ310" s="566"/>
      <c r="AR310" s="567"/>
      <c r="AS310" s="567"/>
      <c r="AT310" s="567"/>
      <c r="AU310" s="568"/>
      <c r="AV310" s="569"/>
      <c r="AW310" s="569"/>
      <c r="AX310" s="570"/>
    </row>
    <row r="311" spans="1:50" ht="24" hidden="1" customHeight="1" x14ac:dyDescent="0.15">
      <c r="A311" s="565">
        <v>10</v>
      </c>
      <c r="B311" s="565">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8"/>
      <c r="AL311" s="569"/>
      <c r="AM311" s="569"/>
      <c r="AN311" s="569"/>
      <c r="AO311" s="569"/>
      <c r="AP311" s="570"/>
      <c r="AQ311" s="566"/>
      <c r="AR311" s="567"/>
      <c r="AS311" s="567"/>
      <c r="AT311" s="567"/>
      <c r="AU311" s="568"/>
      <c r="AV311" s="569"/>
      <c r="AW311" s="569"/>
      <c r="AX311" s="570"/>
    </row>
    <row r="312" spans="1:50" ht="24" hidden="1" customHeight="1" x14ac:dyDescent="0.15">
      <c r="A312" s="565">
        <v>11</v>
      </c>
      <c r="B312" s="565">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8"/>
      <c r="AL312" s="569"/>
      <c r="AM312" s="569"/>
      <c r="AN312" s="569"/>
      <c r="AO312" s="569"/>
      <c r="AP312" s="570"/>
      <c r="AQ312" s="566"/>
      <c r="AR312" s="567"/>
      <c r="AS312" s="567"/>
      <c r="AT312" s="567"/>
      <c r="AU312" s="568"/>
      <c r="AV312" s="569"/>
      <c r="AW312" s="569"/>
      <c r="AX312" s="570"/>
    </row>
    <row r="313" spans="1:50" ht="24" hidden="1" customHeight="1" x14ac:dyDescent="0.15">
      <c r="A313" s="565">
        <v>12</v>
      </c>
      <c r="B313" s="565">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8"/>
      <c r="AL313" s="569"/>
      <c r="AM313" s="569"/>
      <c r="AN313" s="569"/>
      <c r="AO313" s="569"/>
      <c r="AP313" s="570"/>
      <c r="AQ313" s="566"/>
      <c r="AR313" s="567"/>
      <c r="AS313" s="567"/>
      <c r="AT313" s="567"/>
      <c r="AU313" s="568"/>
      <c r="AV313" s="569"/>
      <c r="AW313" s="569"/>
      <c r="AX313" s="570"/>
    </row>
    <row r="314" spans="1:50" ht="24" hidden="1" customHeight="1" x14ac:dyDescent="0.15">
      <c r="A314" s="565">
        <v>13</v>
      </c>
      <c r="B314" s="565">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8"/>
      <c r="AL314" s="569"/>
      <c r="AM314" s="569"/>
      <c r="AN314" s="569"/>
      <c r="AO314" s="569"/>
      <c r="AP314" s="570"/>
      <c r="AQ314" s="566"/>
      <c r="AR314" s="567"/>
      <c r="AS314" s="567"/>
      <c r="AT314" s="567"/>
      <c r="AU314" s="568"/>
      <c r="AV314" s="569"/>
      <c r="AW314" s="569"/>
      <c r="AX314" s="570"/>
    </row>
    <row r="315" spans="1:50" ht="24" hidden="1" customHeight="1" x14ac:dyDescent="0.15">
      <c r="A315" s="565">
        <v>14</v>
      </c>
      <c r="B315" s="565">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8"/>
      <c r="AL315" s="569"/>
      <c r="AM315" s="569"/>
      <c r="AN315" s="569"/>
      <c r="AO315" s="569"/>
      <c r="AP315" s="570"/>
      <c r="AQ315" s="566"/>
      <c r="AR315" s="567"/>
      <c r="AS315" s="567"/>
      <c r="AT315" s="567"/>
      <c r="AU315" s="568"/>
      <c r="AV315" s="569"/>
      <c r="AW315" s="569"/>
      <c r="AX315" s="570"/>
    </row>
    <row r="316" spans="1:50" ht="24" hidden="1" customHeight="1" x14ac:dyDescent="0.15">
      <c r="A316" s="565">
        <v>15</v>
      </c>
      <c r="B316" s="565">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8"/>
      <c r="AL316" s="569"/>
      <c r="AM316" s="569"/>
      <c r="AN316" s="569"/>
      <c r="AO316" s="569"/>
      <c r="AP316" s="570"/>
      <c r="AQ316" s="566"/>
      <c r="AR316" s="567"/>
      <c r="AS316" s="567"/>
      <c r="AT316" s="567"/>
      <c r="AU316" s="568"/>
      <c r="AV316" s="569"/>
      <c r="AW316" s="569"/>
      <c r="AX316" s="570"/>
    </row>
    <row r="317" spans="1:50" ht="24" hidden="1" customHeight="1" x14ac:dyDescent="0.15">
      <c r="A317" s="565">
        <v>16</v>
      </c>
      <c r="B317" s="565">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8"/>
      <c r="AL317" s="569"/>
      <c r="AM317" s="569"/>
      <c r="AN317" s="569"/>
      <c r="AO317" s="569"/>
      <c r="AP317" s="570"/>
      <c r="AQ317" s="566"/>
      <c r="AR317" s="567"/>
      <c r="AS317" s="567"/>
      <c r="AT317" s="567"/>
      <c r="AU317" s="568"/>
      <c r="AV317" s="569"/>
      <c r="AW317" s="569"/>
      <c r="AX317" s="570"/>
    </row>
    <row r="318" spans="1:50" ht="24" hidden="1" customHeight="1" x14ac:dyDescent="0.15">
      <c r="A318" s="565">
        <v>17</v>
      </c>
      <c r="B318" s="565">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8"/>
      <c r="AL318" s="569"/>
      <c r="AM318" s="569"/>
      <c r="AN318" s="569"/>
      <c r="AO318" s="569"/>
      <c r="AP318" s="570"/>
      <c r="AQ318" s="566"/>
      <c r="AR318" s="567"/>
      <c r="AS318" s="567"/>
      <c r="AT318" s="567"/>
      <c r="AU318" s="568"/>
      <c r="AV318" s="569"/>
      <c r="AW318" s="569"/>
      <c r="AX318" s="570"/>
    </row>
    <row r="319" spans="1:50" ht="24" hidden="1" customHeight="1" x14ac:dyDescent="0.15">
      <c r="A319" s="565">
        <v>18</v>
      </c>
      <c r="B319" s="565">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8"/>
      <c r="AL319" s="569"/>
      <c r="AM319" s="569"/>
      <c r="AN319" s="569"/>
      <c r="AO319" s="569"/>
      <c r="AP319" s="570"/>
      <c r="AQ319" s="566"/>
      <c r="AR319" s="567"/>
      <c r="AS319" s="567"/>
      <c r="AT319" s="567"/>
      <c r="AU319" s="568"/>
      <c r="AV319" s="569"/>
      <c r="AW319" s="569"/>
      <c r="AX319" s="570"/>
    </row>
    <row r="320" spans="1:50" ht="24" hidden="1" customHeight="1" x14ac:dyDescent="0.15">
      <c r="A320" s="565">
        <v>19</v>
      </c>
      <c r="B320" s="565">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8"/>
      <c r="AL320" s="569"/>
      <c r="AM320" s="569"/>
      <c r="AN320" s="569"/>
      <c r="AO320" s="569"/>
      <c r="AP320" s="570"/>
      <c r="AQ320" s="566"/>
      <c r="AR320" s="567"/>
      <c r="AS320" s="567"/>
      <c r="AT320" s="567"/>
      <c r="AU320" s="568"/>
      <c r="AV320" s="569"/>
      <c r="AW320" s="569"/>
      <c r="AX320" s="570"/>
    </row>
    <row r="321" spans="1:50" ht="24" hidden="1" customHeight="1" x14ac:dyDescent="0.15">
      <c r="A321" s="565">
        <v>20</v>
      </c>
      <c r="B321" s="565">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8"/>
      <c r="AL321" s="569"/>
      <c r="AM321" s="569"/>
      <c r="AN321" s="569"/>
      <c r="AO321" s="569"/>
      <c r="AP321" s="570"/>
      <c r="AQ321" s="566"/>
      <c r="AR321" s="567"/>
      <c r="AS321" s="567"/>
      <c r="AT321" s="567"/>
      <c r="AU321" s="568"/>
      <c r="AV321" s="569"/>
      <c r="AW321" s="569"/>
      <c r="AX321" s="570"/>
    </row>
    <row r="322" spans="1:50" ht="24" hidden="1" customHeight="1" x14ac:dyDescent="0.15">
      <c r="A322" s="565">
        <v>21</v>
      </c>
      <c r="B322" s="565">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8"/>
      <c r="AL322" s="569"/>
      <c r="AM322" s="569"/>
      <c r="AN322" s="569"/>
      <c r="AO322" s="569"/>
      <c r="AP322" s="570"/>
      <c r="AQ322" s="566"/>
      <c r="AR322" s="567"/>
      <c r="AS322" s="567"/>
      <c r="AT322" s="567"/>
      <c r="AU322" s="568"/>
      <c r="AV322" s="569"/>
      <c r="AW322" s="569"/>
      <c r="AX322" s="570"/>
    </row>
    <row r="323" spans="1:50" ht="24" hidden="1" customHeight="1" x14ac:dyDescent="0.15">
      <c r="A323" s="565">
        <v>22</v>
      </c>
      <c r="B323" s="565">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8"/>
      <c r="AL323" s="569"/>
      <c r="AM323" s="569"/>
      <c r="AN323" s="569"/>
      <c r="AO323" s="569"/>
      <c r="AP323" s="570"/>
      <c r="AQ323" s="566"/>
      <c r="AR323" s="567"/>
      <c r="AS323" s="567"/>
      <c r="AT323" s="567"/>
      <c r="AU323" s="568"/>
      <c r="AV323" s="569"/>
      <c r="AW323" s="569"/>
      <c r="AX323" s="570"/>
    </row>
    <row r="324" spans="1:50" ht="24" hidden="1" customHeight="1" x14ac:dyDescent="0.15">
      <c r="A324" s="565">
        <v>23</v>
      </c>
      <c r="B324" s="565">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8"/>
      <c r="AL324" s="569"/>
      <c r="AM324" s="569"/>
      <c r="AN324" s="569"/>
      <c r="AO324" s="569"/>
      <c r="AP324" s="570"/>
      <c r="AQ324" s="566"/>
      <c r="AR324" s="567"/>
      <c r="AS324" s="567"/>
      <c r="AT324" s="567"/>
      <c r="AU324" s="568"/>
      <c r="AV324" s="569"/>
      <c r="AW324" s="569"/>
      <c r="AX324" s="570"/>
    </row>
    <row r="325" spans="1:50" ht="24" hidden="1" customHeight="1" x14ac:dyDescent="0.15">
      <c r="A325" s="565">
        <v>24</v>
      </c>
      <c r="B325" s="565">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8"/>
      <c r="AL325" s="569"/>
      <c r="AM325" s="569"/>
      <c r="AN325" s="569"/>
      <c r="AO325" s="569"/>
      <c r="AP325" s="570"/>
      <c r="AQ325" s="566"/>
      <c r="AR325" s="567"/>
      <c r="AS325" s="567"/>
      <c r="AT325" s="567"/>
      <c r="AU325" s="568"/>
      <c r="AV325" s="569"/>
      <c r="AW325" s="569"/>
      <c r="AX325" s="570"/>
    </row>
    <row r="326" spans="1:50" ht="24" hidden="1" customHeight="1" x14ac:dyDescent="0.15">
      <c r="A326" s="565">
        <v>25</v>
      </c>
      <c r="B326" s="565">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8"/>
      <c r="AL326" s="569"/>
      <c r="AM326" s="569"/>
      <c r="AN326" s="569"/>
      <c r="AO326" s="569"/>
      <c r="AP326" s="570"/>
      <c r="AQ326" s="566"/>
      <c r="AR326" s="567"/>
      <c r="AS326" s="567"/>
      <c r="AT326" s="567"/>
      <c r="AU326" s="568"/>
      <c r="AV326" s="569"/>
      <c r="AW326" s="569"/>
      <c r="AX326" s="570"/>
    </row>
    <row r="327" spans="1:50" ht="24" hidden="1" customHeight="1" x14ac:dyDescent="0.15">
      <c r="A327" s="565">
        <v>26</v>
      </c>
      <c r="B327" s="565">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8"/>
      <c r="AL327" s="569"/>
      <c r="AM327" s="569"/>
      <c r="AN327" s="569"/>
      <c r="AO327" s="569"/>
      <c r="AP327" s="570"/>
      <c r="AQ327" s="566"/>
      <c r="AR327" s="567"/>
      <c r="AS327" s="567"/>
      <c r="AT327" s="567"/>
      <c r="AU327" s="568"/>
      <c r="AV327" s="569"/>
      <c r="AW327" s="569"/>
      <c r="AX327" s="570"/>
    </row>
    <row r="328" spans="1:50" ht="24" hidden="1" customHeight="1" x14ac:dyDescent="0.15">
      <c r="A328" s="565">
        <v>27</v>
      </c>
      <c r="B328" s="565">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8"/>
      <c r="AL328" s="569"/>
      <c r="AM328" s="569"/>
      <c r="AN328" s="569"/>
      <c r="AO328" s="569"/>
      <c r="AP328" s="570"/>
      <c r="AQ328" s="566"/>
      <c r="AR328" s="567"/>
      <c r="AS328" s="567"/>
      <c r="AT328" s="567"/>
      <c r="AU328" s="568"/>
      <c r="AV328" s="569"/>
      <c r="AW328" s="569"/>
      <c r="AX328" s="570"/>
    </row>
    <row r="329" spans="1:50" ht="24" hidden="1" customHeight="1" x14ac:dyDescent="0.15">
      <c r="A329" s="565">
        <v>28</v>
      </c>
      <c r="B329" s="565">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8"/>
      <c r="AL329" s="569"/>
      <c r="AM329" s="569"/>
      <c r="AN329" s="569"/>
      <c r="AO329" s="569"/>
      <c r="AP329" s="570"/>
      <c r="AQ329" s="566"/>
      <c r="AR329" s="567"/>
      <c r="AS329" s="567"/>
      <c r="AT329" s="567"/>
      <c r="AU329" s="568"/>
      <c r="AV329" s="569"/>
      <c r="AW329" s="569"/>
      <c r="AX329" s="570"/>
    </row>
    <row r="330" spans="1:50" ht="24" hidden="1" customHeight="1" x14ac:dyDescent="0.15">
      <c r="A330" s="565">
        <v>29</v>
      </c>
      <c r="B330" s="565">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8"/>
      <c r="AL330" s="569"/>
      <c r="AM330" s="569"/>
      <c r="AN330" s="569"/>
      <c r="AO330" s="569"/>
      <c r="AP330" s="570"/>
      <c r="AQ330" s="566"/>
      <c r="AR330" s="567"/>
      <c r="AS330" s="567"/>
      <c r="AT330" s="567"/>
      <c r="AU330" s="568"/>
      <c r="AV330" s="569"/>
      <c r="AW330" s="569"/>
      <c r="AX330" s="570"/>
    </row>
    <row r="331" spans="1:50" ht="24" hidden="1" customHeight="1" x14ac:dyDescent="0.15">
      <c r="A331" s="565">
        <v>30</v>
      </c>
      <c r="B331" s="565">
        <v>1</v>
      </c>
      <c r="C331" s="567"/>
      <c r="D331" s="567"/>
      <c r="E331" s="567"/>
      <c r="F331" s="567"/>
      <c r="G331" s="567"/>
      <c r="H331" s="567"/>
      <c r="I331" s="567"/>
      <c r="J331" s="567"/>
      <c r="K331" s="567"/>
      <c r="L331" s="567"/>
      <c r="M331" s="567"/>
      <c r="N331" s="567"/>
      <c r="O331" s="567"/>
      <c r="P331" s="567"/>
      <c r="Q331" s="567"/>
      <c r="R331" s="567"/>
      <c r="S331" s="567"/>
      <c r="T331" s="567"/>
      <c r="U331" s="567"/>
      <c r="V331" s="567"/>
      <c r="W331" s="567"/>
      <c r="X331" s="567"/>
      <c r="Y331" s="567"/>
      <c r="Z331" s="567"/>
      <c r="AA331" s="567"/>
      <c r="AB331" s="567"/>
      <c r="AC331" s="567"/>
      <c r="AD331" s="567"/>
      <c r="AE331" s="567"/>
      <c r="AF331" s="567"/>
      <c r="AG331" s="567"/>
      <c r="AH331" s="567"/>
      <c r="AI331" s="567"/>
      <c r="AJ331" s="567"/>
      <c r="AK331" s="568"/>
      <c r="AL331" s="569"/>
      <c r="AM331" s="569"/>
      <c r="AN331" s="569"/>
      <c r="AO331" s="569"/>
      <c r="AP331" s="570"/>
      <c r="AQ331" s="566"/>
      <c r="AR331" s="567"/>
      <c r="AS331" s="567"/>
      <c r="AT331" s="567"/>
      <c r="AU331" s="568"/>
      <c r="AV331" s="569"/>
      <c r="AW331" s="569"/>
      <c r="AX331" s="570"/>
    </row>
    <row r="332" spans="1:50" hidden="1" x14ac:dyDescent="0.15"/>
    <row r="333" spans="1:50" hidden="1" x14ac:dyDescent="0.15">
      <c r="A333" s="9"/>
      <c r="B333" s="61"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5"/>
      <c r="B334" s="565"/>
      <c r="C334" s="232" t="s">
        <v>367</v>
      </c>
      <c r="D334" s="232"/>
      <c r="E334" s="232"/>
      <c r="F334" s="232"/>
      <c r="G334" s="232"/>
      <c r="H334" s="232"/>
      <c r="I334" s="232"/>
      <c r="J334" s="232"/>
      <c r="K334" s="232"/>
      <c r="L334" s="232"/>
      <c r="M334" s="232" t="s">
        <v>368</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71" t="s">
        <v>369</v>
      </c>
      <c r="AL334" s="232"/>
      <c r="AM334" s="232"/>
      <c r="AN334" s="232"/>
      <c r="AO334" s="232"/>
      <c r="AP334" s="232"/>
      <c r="AQ334" s="232" t="s">
        <v>23</v>
      </c>
      <c r="AR334" s="232"/>
      <c r="AS334" s="232"/>
      <c r="AT334" s="232"/>
      <c r="AU334" s="83" t="s">
        <v>24</v>
      </c>
      <c r="AV334" s="84"/>
      <c r="AW334" s="84"/>
      <c r="AX334" s="572"/>
    </row>
    <row r="335" spans="1:50" ht="24" hidden="1" customHeight="1" x14ac:dyDescent="0.15">
      <c r="A335" s="565">
        <v>1</v>
      </c>
      <c r="B335" s="565">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8"/>
      <c r="AL335" s="569"/>
      <c r="AM335" s="569"/>
      <c r="AN335" s="569"/>
      <c r="AO335" s="569"/>
      <c r="AP335" s="570"/>
      <c r="AQ335" s="566"/>
      <c r="AR335" s="567"/>
      <c r="AS335" s="567"/>
      <c r="AT335" s="567"/>
      <c r="AU335" s="568"/>
      <c r="AV335" s="569"/>
      <c r="AW335" s="569"/>
      <c r="AX335" s="570"/>
    </row>
    <row r="336" spans="1:50" ht="24" hidden="1" customHeight="1" x14ac:dyDescent="0.15">
      <c r="A336" s="565">
        <v>2</v>
      </c>
      <c r="B336" s="565">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8"/>
      <c r="AL336" s="569"/>
      <c r="AM336" s="569"/>
      <c r="AN336" s="569"/>
      <c r="AO336" s="569"/>
      <c r="AP336" s="570"/>
      <c r="AQ336" s="566"/>
      <c r="AR336" s="567"/>
      <c r="AS336" s="567"/>
      <c r="AT336" s="567"/>
      <c r="AU336" s="568"/>
      <c r="AV336" s="569"/>
      <c r="AW336" s="569"/>
      <c r="AX336" s="570"/>
    </row>
    <row r="337" spans="1:50" ht="24" hidden="1" customHeight="1" x14ac:dyDescent="0.15">
      <c r="A337" s="565">
        <v>3</v>
      </c>
      <c r="B337" s="565">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8"/>
      <c r="AL337" s="569"/>
      <c r="AM337" s="569"/>
      <c r="AN337" s="569"/>
      <c r="AO337" s="569"/>
      <c r="AP337" s="570"/>
      <c r="AQ337" s="566"/>
      <c r="AR337" s="567"/>
      <c r="AS337" s="567"/>
      <c r="AT337" s="567"/>
      <c r="AU337" s="568"/>
      <c r="AV337" s="569"/>
      <c r="AW337" s="569"/>
      <c r="AX337" s="570"/>
    </row>
    <row r="338" spans="1:50" ht="24" hidden="1" customHeight="1" x14ac:dyDescent="0.15">
      <c r="A338" s="565">
        <v>4</v>
      </c>
      <c r="B338" s="565">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8"/>
      <c r="AL338" s="569"/>
      <c r="AM338" s="569"/>
      <c r="AN338" s="569"/>
      <c r="AO338" s="569"/>
      <c r="AP338" s="570"/>
      <c r="AQ338" s="566"/>
      <c r="AR338" s="567"/>
      <c r="AS338" s="567"/>
      <c r="AT338" s="567"/>
      <c r="AU338" s="568"/>
      <c r="AV338" s="569"/>
      <c r="AW338" s="569"/>
      <c r="AX338" s="570"/>
    </row>
    <row r="339" spans="1:50" ht="24" hidden="1" customHeight="1" x14ac:dyDescent="0.15">
      <c r="A339" s="565">
        <v>5</v>
      </c>
      <c r="B339" s="565">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8"/>
      <c r="AL339" s="569"/>
      <c r="AM339" s="569"/>
      <c r="AN339" s="569"/>
      <c r="AO339" s="569"/>
      <c r="AP339" s="570"/>
      <c r="AQ339" s="566"/>
      <c r="AR339" s="567"/>
      <c r="AS339" s="567"/>
      <c r="AT339" s="567"/>
      <c r="AU339" s="568"/>
      <c r="AV339" s="569"/>
      <c r="AW339" s="569"/>
      <c r="AX339" s="570"/>
    </row>
    <row r="340" spans="1:50" ht="24" hidden="1" customHeight="1" x14ac:dyDescent="0.15">
      <c r="A340" s="565">
        <v>6</v>
      </c>
      <c r="B340" s="565">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8"/>
      <c r="AL340" s="569"/>
      <c r="AM340" s="569"/>
      <c r="AN340" s="569"/>
      <c r="AO340" s="569"/>
      <c r="AP340" s="570"/>
      <c r="AQ340" s="566"/>
      <c r="AR340" s="567"/>
      <c r="AS340" s="567"/>
      <c r="AT340" s="567"/>
      <c r="AU340" s="568"/>
      <c r="AV340" s="569"/>
      <c r="AW340" s="569"/>
      <c r="AX340" s="570"/>
    </row>
    <row r="341" spans="1:50" ht="24" hidden="1" customHeight="1" x14ac:dyDescent="0.15">
      <c r="A341" s="565">
        <v>7</v>
      </c>
      <c r="B341" s="565">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8"/>
      <c r="AL341" s="569"/>
      <c r="AM341" s="569"/>
      <c r="AN341" s="569"/>
      <c r="AO341" s="569"/>
      <c r="AP341" s="570"/>
      <c r="AQ341" s="566"/>
      <c r="AR341" s="567"/>
      <c r="AS341" s="567"/>
      <c r="AT341" s="567"/>
      <c r="AU341" s="568"/>
      <c r="AV341" s="569"/>
      <c r="AW341" s="569"/>
      <c r="AX341" s="570"/>
    </row>
    <row r="342" spans="1:50" ht="24" hidden="1" customHeight="1" x14ac:dyDescent="0.15">
      <c r="A342" s="565">
        <v>8</v>
      </c>
      <c r="B342" s="565">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8"/>
      <c r="AL342" s="569"/>
      <c r="AM342" s="569"/>
      <c r="AN342" s="569"/>
      <c r="AO342" s="569"/>
      <c r="AP342" s="570"/>
      <c r="AQ342" s="566"/>
      <c r="AR342" s="567"/>
      <c r="AS342" s="567"/>
      <c r="AT342" s="567"/>
      <c r="AU342" s="568"/>
      <c r="AV342" s="569"/>
      <c r="AW342" s="569"/>
      <c r="AX342" s="570"/>
    </row>
    <row r="343" spans="1:50" ht="24" hidden="1" customHeight="1" x14ac:dyDescent="0.15">
      <c r="A343" s="565">
        <v>9</v>
      </c>
      <c r="B343" s="565">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8"/>
      <c r="AL343" s="569"/>
      <c r="AM343" s="569"/>
      <c r="AN343" s="569"/>
      <c r="AO343" s="569"/>
      <c r="AP343" s="570"/>
      <c r="AQ343" s="566"/>
      <c r="AR343" s="567"/>
      <c r="AS343" s="567"/>
      <c r="AT343" s="567"/>
      <c r="AU343" s="568"/>
      <c r="AV343" s="569"/>
      <c r="AW343" s="569"/>
      <c r="AX343" s="570"/>
    </row>
    <row r="344" spans="1:50" ht="24" hidden="1" customHeight="1" x14ac:dyDescent="0.15">
      <c r="A344" s="565">
        <v>10</v>
      </c>
      <c r="B344" s="565">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8"/>
      <c r="AL344" s="569"/>
      <c r="AM344" s="569"/>
      <c r="AN344" s="569"/>
      <c r="AO344" s="569"/>
      <c r="AP344" s="570"/>
      <c r="AQ344" s="566"/>
      <c r="AR344" s="567"/>
      <c r="AS344" s="567"/>
      <c r="AT344" s="567"/>
      <c r="AU344" s="568"/>
      <c r="AV344" s="569"/>
      <c r="AW344" s="569"/>
      <c r="AX344" s="570"/>
    </row>
    <row r="345" spans="1:50" ht="24" hidden="1" customHeight="1" x14ac:dyDescent="0.15">
      <c r="A345" s="565">
        <v>11</v>
      </c>
      <c r="B345" s="565">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8"/>
      <c r="AL345" s="569"/>
      <c r="AM345" s="569"/>
      <c r="AN345" s="569"/>
      <c r="AO345" s="569"/>
      <c r="AP345" s="570"/>
      <c r="AQ345" s="566"/>
      <c r="AR345" s="567"/>
      <c r="AS345" s="567"/>
      <c r="AT345" s="567"/>
      <c r="AU345" s="568"/>
      <c r="AV345" s="569"/>
      <c r="AW345" s="569"/>
      <c r="AX345" s="570"/>
    </row>
    <row r="346" spans="1:50" ht="24" hidden="1" customHeight="1" x14ac:dyDescent="0.15">
      <c r="A346" s="565">
        <v>12</v>
      </c>
      <c r="B346" s="565">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8"/>
      <c r="AL346" s="569"/>
      <c r="AM346" s="569"/>
      <c r="AN346" s="569"/>
      <c r="AO346" s="569"/>
      <c r="AP346" s="570"/>
      <c r="AQ346" s="566"/>
      <c r="AR346" s="567"/>
      <c r="AS346" s="567"/>
      <c r="AT346" s="567"/>
      <c r="AU346" s="568"/>
      <c r="AV346" s="569"/>
      <c r="AW346" s="569"/>
      <c r="AX346" s="570"/>
    </row>
    <row r="347" spans="1:50" ht="24" hidden="1" customHeight="1" x14ac:dyDescent="0.15">
      <c r="A347" s="565">
        <v>13</v>
      </c>
      <c r="B347" s="565">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8"/>
      <c r="AL347" s="569"/>
      <c r="AM347" s="569"/>
      <c r="AN347" s="569"/>
      <c r="AO347" s="569"/>
      <c r="AP347" s="570"/>
      <c r="AQ347" s="566"/>
      <c r="AR347" s="567"/>
      <c r="AS347" s="567"/>
      <c r="AT347" s="567"/>
      <c r="AU347" s="568"/>
      <c r="AV347" s="569"/>
      <c r="AW347" s="569"/>
      <c r="AX347" s="570"/>
    </row>
    <row r="348" spans="1:50" ht="24" hidden="1" customHeight="1" x14ac:dyDescent="0.15">
      <c r="A348" s="565">
        <v>14</v>
      </c>
      <c r="B348" s="565">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8"/>
      <c r="AL348" s="569"/>
      <c r="AM348" s="569"/>
      <c r="AN348" s="569"/>
      <c r="AO348" s="569"/>
      <c r="AP348" s="570"/>
      <c r="AQ348" s="566"/>
      <c r="AR348" s="567"/>
      <c r="AS348" s="567"/>
      <c r="AT348" s="567"/>
      <c r="AU348" s="568"/>
      <c r="AV348" s="569"/>
      <c r="AW348" s="569"/>
      <c r="AX348" s="570"/>
    </row>
    <row r="349" spans="1:50" ht="24" hidden="1" customHeight="1" x14ac:dyDescent="0.15">
      <c r="A349" s="565">
        <v>15</v>
      </c>
      <c r="B349" s="565">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8"/>
      <c r="AL349" s="569"/>
      <c r="AM349" s="569"/>
      <c r="AN349" s="569"/>
      <c r="AO349" s="569"/>
      <c r="AP349" s="570"/>
      <c r="AQ349" s="566"/>
      <c r="AR349" s="567"/>
      <c r="AS349" s="567"/>
      <c r="AT349" s="567"/>
      <c r="AU349" s="568"/>
      <c r="AV349" s="569"/>
      <c r="AW349" s="569"/>
      <c r="AX349" s="570"/>
    </row>
    <row r="350" spans="1:50" ht="24" hidden="1" customHeight="1" x14ac:dyDescent="0.15">
      <c r="A350" s="565">
        <v>16</v>
      </c>
      <c r="B350" s="565">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8"/>
      <c r="AL350" s="569"/>
      <c r="AM350" s="569"/>
      <c r="AN350" s="569"/>
      <c r="AO350" s="569"/>
      <c r="AP350" s="570"/>
      <c r="AQ350" s="566"/>
      <c r="AR350" s="567"/>
      <c r="AS350" s="567"/>
      <c r="AT350" s="567"/>
      <c r="AU350" s="568"/>
      <c r="AV350" s="569"/>
      <c r="AW350" s="569"/>
      <c r="AX350" s="570"/>
    </row>
    <row r="351" spans="1:50" ht="24" hidden="1" customHeight="1" x14ac:dyDescent="0.15">
      <c r="A351" s="565">
        <v>17</v>
      </c>
      <c r="B351" s="565">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8"/>
      <c r="AL351" s="569"/>
      <c r="AM351" s="569"/>
      <c r="AN351" s="569"/>
      <c r="AO351" s="569"/>
      <c r="AP351" s="570"/>
      <c r="AQ351" s="566"/>
      <c r="AR351" s="567"/>
      <c r="AS351" s="567"/>
      <c r="AT351" s="567"/>
      <c r="AU351" s="568"/>
      <c r="AV351" s="569"/>
      <c r="AW351" s="569"/>
      <c r="AX351" s="570"/>
    </row>
    <row r="352" spans="1:50" ht="24" hidden="1" customHeight="1" x14ac:dyDescent="0.15">
      <c r="A352" s="565">
        <v>18</v>
      </c>
      <c r="B352" s="565">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8"/>
      <c r="AL352" s="569"/>
      <c r="AM352" s="569"/>
      <c r="AN352" s="569"/>
      <c r="AO352" s="569"/>
      <c r="AP352" s="570"/>
      <c r="AQ352" s="566"/>
      <c r="AR352" s="567"/>
      <c r="AS352" s="567"/>
      <c r="AT352" s="567"/>
      <c r="AU352" s="568"/>
      <c r="AV352" s="569"/>
      <c r="AW352" s="569"/>
      <c r="AX352" s="570"/>
    </row>
    <row r="353" spans="1:50" ht="24" hidden="1" customHeight="1" x14ac:dyDescent="0.15">
      <c r="A353" s="565">
        <v>19</v>
      </c>
      <c r="B353" s="565">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8"/>
      <c r="AL353" s="569"/>
      <c r="AM353" s="569"/>
      <c r="AN353" s="569"/>
      <c r="AO353" s="569"/>
      <c r="AP353" s="570"/>
      <c r="AQ353" s="566"/>
      <c r="AR353" s="567"/>
      <c r="AS353" s="567"/>
      <c r="AT353" s="567"/>
      <c r="AU353" s="568"/>
      <c r="AV353" s="569"/>
      <c r="AW353" s="569"/>
      <c r="AX353" s="570"/>
    </row>
    <row r="354" spans="1:50" ht="24" hidden="1" customHeight="1" x14ac:dyDescent="0.15">
      <c r="A354" s="565">
        <v>20</v>
      </c>
      <c r="B354" s="565">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8"/>
      <c r="AL354" s="569"/>
      <c r="AM354" s="569"/>
      <c r="AN354" s="569"/>
      <c r="AO354" s="569"/>
      <c r="AP354" s="570"/>
      <c r="AQ354" s="566"/>
      <c r="AR354" s="567"/>
      <c r="AS354" s="567"/>
      <c r="AT354" s="567"/>
      <c r="AU354" s="568"/>
      <c r="AV354" s="569"/>
      <c r="AW354" s="569"/>
      <c r="AX354" s="570"/>
    </row>
    <row r="355" spans="1:50" ht="24" hidden="1" customHeight="1" x14ac:dyDescent="0.15">
      <c r="A355" s="565">
        <v>21</v>
      </c>
      <c r="B355" s="565">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8"/>
      <c r="AL355" s="569"/>
      <c r="AM355" s="569"/>
      <c r="AN355" s="569"/>
      <c r="AO355" s="569"/>
      <c r="AP355" s="570"/>
      <c r="AQ355" s="566"/>
      <c r="AR355" s="567"/>
      <c r="AS355" s="567"/>
      <c r="AT355" s="567"/>
      <c r="AU355" s="568"/>
      <c r="AV355" s="569"/>
      <c r="AW355" s="569"/>
      <c r="AX355" s="570"/>
    </row>
    <row r="356" spans="1:50" ht="24" hidden="1" customHeight="1" x14ac:dyDescent="0.15">
      <c r="A356" s="565">
        <v>22</v>
      </c>
      <c r="B356" s="565">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8"/>
      <c r="AL356" s="569"/>
      <c r="AM356" s="569"/>
      <c r="AN356" s="569"/>
      <c r="AO356" s="569"/>
      <c r="AP356" s="570"/>
      <c r="AQ356" s="566"/>
      <c r="AR356" s="567"/>
      <c r="AS356" s="567"/>
      <c r="AT356" s="567"/>
      <c r="AU356" s="568"/>
      <c r="AV356" s="569"/>
      <c r="AW356" s="569"/>
      <c r="AX356" s="570"/>
    </row>
    <row r="357" spans="1:50" ht="24" hidden="1" customHeight="1" x14ac:dyDescent="0.15">
      <c r="A357" s="565">
        <v>23</v>
      </c>
      <c r="B357" s="565">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8"/>
      <c r="AL357" s="569"/>
      <c r="AM357" s="569"/>
      <c r="AN357" s="569"/>
      <c r="AO357" s="569"/>
      <c r="AP357" s="570"/>
      <c r="AQ357" s="566"/>
      <c r="AR357" s="567"/>
      <c r="AS357" s="567"/>
      <c r="AT357" s="567"/>
      <c r="AU357" s="568"/>
      <c r="AV357" s="569"/>
      <c r="AW357" s="569"/>
      <c r="AX357" s="570"/>
    </row>
    <row r="358" spans="1:50" ht="24" hidden="1" customHeight="1" x14ac:dyDescent="0.15">
      <c r="A358" s="565">
        <v>24</v>
      </c>
      <c r="B358" s="565">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8"/>
      <c r="AL358" s="569"/>
      <c r="AM358" s="569"/>
      <c r="AN358" s="569"/>
      <c r="AO358" s="569"/>
      <c r="AP358" s="570"/>
      <c r="AQ358" s="566"/>
      <c r="AR358" s="567"/>
      <c r="AS358" s="567"/>
      <c r="AT358" s="567"/>
      <c r="AU358" s="568"/>
      <c r="AV358" s="569"/>
      <c r="AW358" s="569"/>
      <c r="AX358" s="570"/>
    </row>
    <row r="359" spans="1:50" ht="24" hidden="1" customHeight="1" x14ac:dyDescent="0.15">
      <c r="A359" s="565">
        <v>25</v>
      </c>
      <c r="B359" s="565">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8"/>
      <c r="AL359" s="569"/>
      <c r="AM359" s="569"/>
      <c r="AN359" s="569"/>
      <c r="AO359" s="569"/>
      <c r="AP359" s="570"/>
      <c r="AQ359" s="566"/>
      <c r="AR359" s="567"/>
      <c r="AS359" s="567"/>
      <c r="AT359" s="567"/>
      <c r="AU359" s="568"/>
      <c r="AV359" s="569"/>
      <c r="AW359" s="569"/>
      <c r="AX359" s="570"/>
    </row>
    <row r="360" spans="1:50" ht="24" hidden="1" customHeight="1" x14ac:dyDescent="0.15">
      <c r="A360" s="565">
        <v>26</v>
      </c>
      <c r="B360" s="565">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8"/>
      <c r="AL360" s="569"/>
      <c r="AM360" s="569"/>
      <c r="AN360" s="569"/>
      <c r="AO360" s="569"/>
      <c r="AP360" s="570"/>
      <c r="AQ360" s="566"/>
      <c r="AR360" s="567"/>
      <c r="AS360" s="567"/>
      <c r="AT360" s="567"/>
      <c r="AU360" s="568"/>
      <c r="AV360" s="569"/>
      <c r="AW360" s="569"/>
      <c r="AX360" s="570"/>
    </row>
    <row r="361" spans="1:50" ht="24" hidden="1" customHeight="1" x14ac:dyDescent="0.15">
      <c r="A361" s="565">
        <v>27</v>
      </c>
      <c r="B361" s="565">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8"/>
      <c r="AL361" s="569"/>
      <c r="AM361" s="569"/>
      <c r="AN361" s="569"/>
      <c r="AO361" s="569"/>
      <c r="AP361" s="570"/>
      <c r="AQ361" s="566"/>
      <c r="AR361" s="567"/>
      <c r="AS361" s="567"/>
      <c r="AT361" s="567"/>
      <c r="AU361" s="568"/>
      <c r="AV361" s="569"/>
      <c r="AW361" s="569"/>
      <c r="AX361" s="570"/>
    </row>
    <row r="362" spans="1:50" ht="24" hidden="1" customHeight="1" x14ac:dyDescent="0.15">
      <c r="A362" s="565">
        <v>28</v>
      </c>
      <c r="B362" s="565">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8"/>
      <c r="AL362" s="569"/>
      <c r="AM362" s="569"/>
      <c r="AN362" s="569"/>
      <c r="AO362" s="569"/>
      <c r="AP362" s="570"/>
      <c r="AQ362" s="566"/>
      <c r="AR362" s="567"/>
      <c r="AS362" s="567"/>
      <c r="AT362" s="567"/>
      <c r="AU362" s="568"/>
      <c r="AV362" s="569"/>
      <c r="AW362" s="569"/>
      <c r="AX362" s="570"/>
    </row>
    <row r="363" spans="1:50" ht="24" hidden="1" customHeight="1" x14ac:dyDescent="0.15">
      <c r="A363" s="565">
        <v>29</v>
      </c>
      <c r="B363" s="565">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8"/>
      <c r="AL363" s="569"/>
      <c r="AM363" s="569"/>
      <c r="AN363" s="569"/>
      <c r="AO363" s="569"/>
      <c r="AP363" s="570"/>
      <c r="AQ363" s="566"/>
      <c r="AR363" s="567"/>
      <c r="AS363" s="567"/>
      <c r="AT363" s="567"/>
      <c r="AU363" s="568"/>
      <c r="AV363" s="569"/>
      <c r="AW363" s="569"/>
      <c r="AX363" s="570"/>
    </row>
    <row r="364" spans="1:50" ht="24" hidden="1" customHeight="1" x14ac:dyDescent="0.15">
      <c r="A364" s="565">
        <v>30</v>
      </c>
      <c r="B364" s="565">
        <v>1</v>
      </c>
      <c r="C364" s="567"/>
      <c r="D364" s="567"/>
      <c r="E364" s="567"/>
      <c r="F364" s="567"/>
      <c r="G364" s="567"/>
      <c r="H364" s="567"/>
      <c r="I364" s="567"/>
      <c r="J364" s="567"/>
      <c r="K364" s="567"/>
      <c r="L364" s="567"/>
      <c r="M364" s="567"/>
      <c r="N364" s="567"/>
      <c r="O364" s="567"/>
      <c r="P364" s="567"/>
      <c r="Q364" s="567"/>
      <c r="R364" s="567"/>
      <c r="S364" s="567"/>
      <c r="T364" s="567"/>
      <c r="U364" s="567"/>
      <c r="V364" s="567"/>
      <c r="W364" s="567"/>
      <c r="X364" s="567"/>
      <c r="Y364" s="567"/>
      <c r="Z364" s="567"/>
      <c r="AA364" s="567"/>
      <c r="AB364" s="567"/>
      <c r="AC364" s="567"/>
      <c r="AD364" s="567"/>
      <c r="AE364" s="567"/>
      <c r="AF364" s="567"/>
      <c r="AG364" s="567"/>
      <c r="AH364" s="567"/>
      <c r="AI364" s="567"/>
      <c r="AJ364" s="567"/>
      <c r="AK364" s="568"/>
      <c r="AL364" s="569"/>
      <c r="AM364" s="569"/>
      <c r="AN364" s="569"/>
      <c r="AO364" s="569"/>
      <c r="AP364" s="570"/>
      <c r="AQ364" s="566"/>
      <c r="AR364" s="567"/>
      <c r="AS364" s="567"/>
      <c r="AT364" s="567"/>
      <c r="AU364" s="568"/>
      <c r="AV364" s="569"/>
      <c r="AW364" s="569"/>
      <c r="AX364" s="570"/>
    </row>
    <row r="365" spans="1:50" hidden="1" x14ac:dyDescent="0.15"/>
    <row r="366" spans="1:50" hidden="1" x14ac:dyDescent="0.15">
      <c r="A366" s="9"/>
      <c r="B366" s="61"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5"/>
      <c r="B367" s="565"/>
      <c r="C367" s="232" t="s">
        <v>367</v>
      </c>
      <c r="D367" s="232"/>
      <c r="E367" s="232"/>
      <c r="F367" s="232"/>
      <c r="G367" s="232"/>
      <c r="H367" s="232"/>
      <c r="I367" s="232"/>
      <c r="J367" s="232"/>
      <c r="K367" s="232"/>
      <c r="L367" s="232"/>
      <c r="M367" s="232" t="s">
        <v>368</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71" t="s">
        <v>369</v>
      </c>
      <c r="AL367" s="232"/>
      <c r="AM367" s="232"/>
      <c r="AN367" s="232"/>
      <c r="AO367" s="232"/>
      <c r="AP367" s="232"/>
      <c r="AQ367" s="232" t="s">
        <v>23</v>
      </c>
      <c r="AR367" s="232"/>
      <c r="AS367" s="232"/>
      <c r="AT367" s="232"/>
      <c r="AU367" s="83" t="s">
        <v>24</v>
      </c>
      <c r="AV367" s="84"/>
      <c r="AW367" s="84"/>
      <c r="AX367" s="572"/>
    </row>
    <row r="368" spans="1:50" ht="24" hidden="1" customHeight="1" x14ac:dyDescent="0.15">
      <c r="A368" s="565">
        <v>1</v>
      </c>
      <c r="B368" s="565">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8"/>
      <c r="AL368" s="569"/>
      <c r="AM368" s="569"/>
      <c r="AN368" s="569"/>
      <c r="AO368" s="569"/>
      <c r="AP368" s="570"/>
      <c r="AQ368" s="566"/>
      <c r="AR368" s="567"/>
      <c r="AS368" s="567"/>
      <c r="AT368" s="567"/>
      <c r="AU368" s="568"/>
      <c r="AV368" s="569"/>
      <c r="AW368" s="569"/>
      <c r="AX368" s="570"/>
    </row>
    <row r="369" spans="1:50" ht="24" hidden="1" customHeight="1" x14ac:dyDescent="0.15">
      <c r="A369" s="565">
        <v>2</v>
      </c>
      <c r="B369" s="565">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8"/>
      <c r="AL369" s="569"/>
      <c r="AM369" s="569"/>
      <c r="AN369" s="569"/>
      <c r="AO369" s="569"/>
      <c r="AP369" s="570"/>
      <c r="AQ369" s="566"/>
      <c r="AR369" s="567"/>
      <c r="AS369" s="567"/>
      <c r="AT369" s="567"/>
      <c r="AU369" s="568"/>
      <c r="AV369" s="569"/>
      <c r="AW369" s="569"/>
      <c r="AX369" s="570"/>
    </row>
    <row r="370" spans="1:50" ht="24" hidden="1" customHeight="1" x14ac:dyDescent="0.15">
      <c r="A370" s="565">
        <v>3</v>
      </c>
      <c r="B370" s="565">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8"/>
      <c r="AL370" s="569"/>
      <c r="AM370" s="569"/>
      <c r="AN370" s="569"/>
      <c r="AO370" s="569"/>
      <c r="AP370" s="570"/>
      <c r="AQ370" s="566"/>
      <c r="AR370" s="567"/>
      <c r="AS370" s="567"/>
      <c r="AT370" s="567"/>
      <c r="AU370" s="568"/>
      <c r="AV370" s="569"/>
      <c r="AW370" s="569"/>
      <c r="AX370" s="570"/>
    </row>
    <row r="371" spans="1:50" ht="24" hidden="1" customHeight="1" x14ac:dyDescent="0.15">
      <c r="A371" s="565">
        <v>4</v>
      </c>
      <c r="B371" s="565">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8"/>
      <c r="AL371" s="569"/>
      <c r="AM371" s="569"/>
      <c r="AN371" s="569"/>
      <c r="AO371" s="569"/>
      <c r="AP371" s="570"/>
      <c r="AQ371" s="566"/>
      <c r="AR371" s="567"/>
      <c r="AS371" s="567"/>
      <c r="AT371" s="567"/>
      <c r="AU371" s="568"/>
      <c r="AV371" s="569"/>
      <c r="AW371" s="569"/>
      <c r="AX371" s="570"/>
    </row>
    <row r="372" spans="1:50" ht="24" hidden="1" customHeight="1" x14ac:dyDescent="0.15">
      <c r="A372" s="565">
        <v>5</v>
      </c>
      <c r="B372" s="565">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8"/>
      <c r="AL372" s="569"/>
      <c r="AM372" s="569"/>
      <c r="AN372" s="569"/>
      <c r="AO372" s="569"/>
      <c r="AP372" s="570"/>
      <c r="AQ372" s="566"/>
      <c r="AR372" s="567"/>
      <c r="AS372" s="567"/>
      <c r="AT372" s="567"/>
      <c r="AU372" s="568"/>
      <c r="AV372" s="569"/>
      <c r="AW372" s="569"/>
      <c r="AX372" s="570"/>
    </row>
    <row r="373" spans="1:50" ht="24" hidden="1" customHeight="1" x14ac:dyDescent="0.15">
      <c r="A373" s="565">
        <v>6</v>
      </c>
      <c r="B373" s="565">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8"/>
      <c r="AL373" s="569"/>
      <c r="AM373" s="569"/>
      <c r="AN373" s="569"/>
      <c r="AO373" s="569"/>
      <c r="AP373" s="570"/>
      <c r="AQ373" s="566"/>
      <c r="AR373" s="567"/>
      <c r="AS373" s="567"/>
      <c r="AT373" s="567"/>
      <c r="AU373" s="568"/>
      <c r="AV373" s="569"/>
      <c r="AW373" s="569"/>
      <c r="AX373" s="570"/>
    </row>
    <row r="374" spans="1:50" ht="24" hidden="1" customHeight="1" x14ac:dyDescent="0.15">
      <c r="A374" s="565">
        <v>7</v>
      </c>
      <c r="B374" s="565">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8"/>
      <c r="AL374" s="569"/>
      <c r="AM374" s="569"/>
      <c r="AN374" s="569"/>
      <c r="AO374" s="569"/>
      <c r="AP374" s="570"/>
      <c r="AQ374" s="566"/>
      <c r="AR374" s="567"/>
      <c r="AS374" s="567"/>
      <c r="AT374" s="567"/>
      <c r="AU374" s="568"/>
      <c r="AV374" s="569"/>
      <c r="AW374" s="569"/>
      <c r="AX374" s="570"/>
    </row>
    <row r="375" spans="1:50" ht="24" hidden="1" customHeight="1" x14ac:dyDescent="0.15">
      <c r="A375" s="565">
        <v>8</v>
      </c>
      <c r="B375" s="565">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8"/>
      <c r="AL375" s="569"/>
      <c r="AM375" s="569"/>
      <c r="AN375" s="569"/>
      <c r="AO375" s="569"/>
      <c r="AP375" s="570"/>
      <c r="AQ375" s="566"/>
      <c r="AR375" s="567"/>
      <c r="AS375" s="567"/>
      <c r="AT375" s="567"/>
      <c r="AU375" s="568"/>
      <c r="AV375" s="569"/>
      <c r="AW375" s="569"/>
      <c r="AX375" s="570"/>
    </row>
    <row r="376" spans="1:50" ht="24" hidden="1" customHeight="1" x14ac:dyDescent="0.15">
      <c r="A376" s="565">
        <v>9</v>
      </c>
      <c r="B376" s="565">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8"/>
      <c r="AL376" s="569"/>
      <c r="AM376" s="569"/>
      <c r="AN376" s="569"/>
      <c r="AO376" s="569"/>
      <c r="AP376" s="570"/>
      <c r="AQ376" s="566"/>
      <c r="AR376" s="567"/>
      <c r="AS376" s="567"/>
      <c r="AT376" s="567"/>
      <c r="AU376" s="568"/>
      <c r="AV376" s="569"/>
      <c r="AW376" s="569"/>
      <c r="AX376" s="570"/>
    </row>
    <row r="377" spans="1:50" ht="24" hidden="1" customHeight="1" x14ac:dyDescent="0.15">
      <c r="A377" s="565">
        <v>10</v>
      </c>
      <c r="B377" s="565">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8"/>
      <c r="AL377" s="569"/>
      <c r="AM377" s="569"/>
      <c r="AN377" s="569"/>
      <c r="AO377" s="569"/>
      <c r="AP377" s="570"/>
      <c r="AQ377" s="566"/>
      <c r="AR377" s="567"/>
      <c r="AS377" s="567"/>
      <c r="AT377" s="567"/>
      <c r="AU377" s="568"/>
      <c r="AV377" s="569"/>
      <c r="AW377" s="569"/>
      <c r="AX377" s="570"/>
    </row>
    <row r="378" spans="1:50" ht="24" hidden="1" customHeight="1" x14ac:dyDescent="0.15">
      <c r="A378" s="565">
        <v>11</v>
      </c>
      <c r="B378" s="565">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8"/>
      <c r="AL378" s="569"/>
      <c r="AM378" s="569"/>
      <c r="AN378" s="569"/>
      <c r="AO378" s="569"/>
      <c r="AP378" s="570"/>
      <c r="AQ378" s="566"/>
      <c r="AR378" s="567"/>
      <c r="AS378" s="567"/>
      <c r="AT378" s="567"/>
      <c r="AU378" s="568"/>
      <c r="AV378" s="569"/>
      <c r="AW378" s="569"/>
      <c r="AX378" s="570"/>
    </row>
    <row r="379" spans="1:50" ht="24" hidden="1" customHeight="1" x14ac:dyDescent="0.15">
      <c r="A379" s="565">
        <v>12</v>
      </c>
      <c r="B379" s="565">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8"/>
      <c r="AL379" s="569"/>
      <c r="AM379" s="569"/>
      <c r="AN379" s="569"/>
      <c r="AO379" s="569"/>
      <c r="AP379" s="570"/>
      <c r="AQ379" s="566"/>
      <c r="AR379" s="567"/>
      <c r="AS379" s="567"/>
      <c r="AT379" s="567"/>
      <c r="AU379" s="568"/>
      <c r="AV379" s="569"/>
      <c r="AW379" s="569"/>
      <c r="AX379" s="570"/>
    </row>
    <row r="380" spans="1:50" ht="24" hidden="1" customHeight="1" x14ac:dyDescent="0.15">
      <c r="A380" s="565">
        <v>13</v>
      </c>
      <c r="B380" s="565">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8"/>
      <c r="AL380" s="569"/>
      <c r="AM380" s="569"/>
      <c r="AN380" s="569"/>
      <c r="AO380" s="569"/>
      <c r="AP380" s="570"/>
      <c r="AQ380" s="566"/>
      <c r="AR380" s="567"/>
      <c r="AS380" s="567"/>
      <c r="AT380" s="567"/>
      <c r="AU380" s="568"/>
      <c r="AV380" s="569"/>
      <c r="AW380" s="569"/>
      <c r="AX380" s="570"/>
    </row>
    <row r="381" spans="1:50" ht="24" hidden="1" customHeight="1" x14ac:dyDescent="0.15">
      <c r="A381" s="565">
        <v>14</v>
      </c>
      <c r="B381" s="565">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8"/>
      <c r="AL381" s="569"/>
      <c r="AM381" s="569"/>
      <c r="AN381" s="569"/>
      <c r="AO381" s="569"/>
      <c r="AP381" s="570"/>
      <c r="AQ381" s="566"/>
      <c r="AR381" s="567"/>
      <c r="AS381" s="567"/>
      <c r="AT381" s="567"/>
      <c r="AU381" s="568"/>
      <c r="AV381" s="569"/>
      <c r="AW381" s="569"/>
      <c r="AX381" s="570"/>
    </row>
    <row r="382" spans="1:50" ht="24" hidden="1" customHeight="1" x14ac:dyDescent="0.15">
      <c r="A382" s="565">
        <v>15</v>
      </c>
      <c r="B382" s="565">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8"/>
      <c r="AL382" s="569"/>
      <c r="AM382" s="569"/>
      <c r="AN382" s="569"/>
      <c r="AO382" s="569"/>
      <c r="AP382" s="570"/>
      <c r="AQ382" s="566"/>
      <c r="AR382" s="567"/>
      <c r="AS382" s="567"/>
      <c r="AT382" s="567"/>
      <c r="AU382" s="568"/>
      <c r="AV382" s="569"/>
      <c r="AW382" s="569"/>
      <c r="AX382" s="570"/>
    </row>
    <row r="383" spans="1:50" ht="24" hidden="1" customHeight="1" x14ac:dyDescent="0.15">
      <c r="A383" s="565">
        <v>16</v>
      </c>
      <c r="B383" s="565">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8"/>
      <c r="AL383" s="569"/>
      <c r="AM383" s="569"/>
      <c r="AN383" s="569"/>
      <c r="AO383" s="569"/>
      <c r="AP383" s="570"/>
      <c r="AQ383" s="566"/>
      <c r="AR383" s="567"/>
      <c r="AS383" s="567"/>
      <c r="AT383" s="567"/>
      <c r="AU383" s="568"/>
      <c r="AV383" s="569"/>
      <c r="AW383" s="569"/>
      <c r="AX383" s="570"/>
    </row>
    <row r="384" spans="1:50" ht="24" hidden="1" customHeight="1" x14ac:dyDescent="0.15">
      <c r="A384" s="565">
        <v>17</v>
      </c>
      <c r="B384" s="565">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8"/>
      <c r="AL384" s="569"/>
      <c r="AM384" s="569"/>
      <c r="AN384" s="569"/>
      <c r="AO384" s="569"/>
      <c r="AP384" s="570"/>
      <c r="AQ384" s="566"/>
      <c r="AR384" s="567"/>
      <c r="AS384" s="567"/>
      <c r="AT384" s="567"/>
      <c r="AU384" s="568"/>
      <c r="AV384" s="569"/>
      <c r="AW384" s="569"/>
      <c r="AX384" s="570"/>
    </row>
    <row r="385" spans="1:50" ht="24" hidden="1" customHeight="1" x14ac:dyDescent="0.15">
      <c r="A385" s="565">
        <v>18</v>
      </c>
      <c r="B385" s="565">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8"/>
      <c r="AL385" s="569"/>
      <c r="AM385" s="569"/>
      <c r="AN385" s="569"/>
      <c r="AO385" s="569"/>
      <c r="AP385" s="570"/>
      <c r="AQ385" s="566"/>
      <c r="AR385" s="567"/>
      <c r="AS385" s="567"/>
      <c r="AT385" s="567"/>
      <c r="AU385" s="568"/>
      <c r="AV385" s="569"/>
      <c r="AW385" s="569"/>
      <c r="AX385" s="570"/>
    </row>
    <row r="386" spans="1:50" ht="24" hidden="1" customHeight="1" x14ac:dyDescent="0.15">
      <c r="A386" s="565">
        <v>19</v>
      </c>
      <c r="B386" s="565">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8"/>
      <c r="AL386" s="569"/>
      <c r="AM386" s="569"/>
      <c r="AN386" s="569"/>
      <c r="AO386" s="569"/>
      <c r="AP386" s="570"/>
      <c r="AQ386" s="566"/>
      <c r="AR386" s="567"/>
      <c r="AS386" s="567"/>
      <c r="AT386" s="567"/>
      <c r="AU386" s="568"/>
      <c r="AV386" s="569"/>
      <c r="AW386" s="569"/>
      <c r="AX386" s="570"/>
    </row>
    <row r="387" spans="1:50" ht="24" hidden="1" customHeight="1" x14ac:dyDescent="0.15">
      <c r="A387" s="565">
        <v>20</v>
      </c>
      <c r="B387" s="565">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8"/>
      <c r="AL387" s="569"/>
      <c r="AM387" s="569"/>
      <c r="AN387" s="569"/>
      <c r="AO387" s="569"/>
      <c r="AP387" s="570"/>
      <c r="AQ387" s="566"/>
      <c r="AR387" s="567"/>
      <c r="AS387" s="567"/>
      <c r="AT387" s="567"/>
      <c r="AU387" s="568"/>
      <c r="AV387" s="569"/>
      <c r="AW387" s="569"/>
      <c r="AX387" s="570"/>
    </row>
    <row r="388" spans="1:50" ht="24" hidden="1" customHeight="1" x14ac:dyDescent="0.15">
      <c r="A388" s="565">
        <v>21</v>
      </c>
      <c r="B388" s="565">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8"/>
      <c r="AL388" s="569"/>
      <c r="AM388" s="569"/>
      <c r="AN388" s="569"/>
      <c r="AO388" s="569"/>
      <c r="AP388" s="570"/>
      <c r="AQ388" s="566"/>
      <c r="AR388" s="567"/>
      <c r="AS388" s="567"/>
      <c r="AT388" s="567"/>
      <c r="AU388" s="568"/>
      <c r="AV388" s="569"/>
      <c r="AW388" s="569"/>
      <c r="AX388" s="570"/>
    </row>
    <row r="389" spans="1:50" ht="24" hidden="1" customHeight="1" x14ac:dyDescent="0.15">
      <c r="A389" s="565">
        <v>22</v>
      </c>
      <c r="B389" s="565">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8"/>
      <c r="AL389" s="569"/>
      <c r="AM389" s="569"/>
      <c r="AN389" s="569"/>
      <c r="AO389" s="569"/>
      <c r="AP389" s="570"/>
      <c r="AQ389" s="566"/>
      <c r="AR389" s="567"/>
      <c r="AS389" s="567"/>
      <c r="AT389" s="567"/>
      <c r="AU389" s="568"/>
      <c r="AV389" s="569"/>
      <c r="AW389" s="569"/>
      <c r="AX389" s="570"/>
    </row>
    <row r="390" spans="1:50" ht="24" hidden="1" customHeight="1" x14ac:dyDescent="0.15">
      <c r="A390" s="565">
        <v>23</v>
      </c>
      <c r="B390" s="565">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8"/>
      <c r="AL390" s="569"/>
      <c r="AM390" s="569"/>
      <c r="AN390" s="569"/>
      <c r="AO390" s="569"/>
      <c r="AP390" s="570"/>
      <c r="AQ390" s="566"/>
      <c r="AR390" s="567"/>
      <c r="AS390" s="567"/>
      <c r="AT390" s="567"/>
      <c r="AU390" s="568"/>
      <c r="AV390" s="569"/>
      <c r="AW390" s="569"/>
      <c r="AX390" s="570"/>
    </row>
    <row r="391" spans="1:50" ht="24" hidden="1" customHeight="1" x14ac:dyDescent="0.15">
      <c r="A391" s="565">
        <v>24</v>
      </c>
      <c r="B391" s="565">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8"/>
      <c r="AL391" s="569"/>
      <c r="AM391" s="569"/>
      <c r="AN391" s="569"/>
      <c r="AO391" s="569"/>
      <c r="AP391" s="570"/>
      <c r="AQ391" s="566"/>
      <c r="AR391" s="567"/>
      <c r="AS391" s="567"/>
      <c r="AT391" s="567"/>
      <c r="AU391" s="568"/>
      <c r="AV391" s="569"/>
      <c r="AW391" s="569"/>
      <c r="AX391" s="570"/>
    </row>
    <row r="392" spans="1:50" ht="24" hidden="1" customHeight="1" x14ac:dyDescent="0.15">
      <c r="A392" s="565">
        <v>25</v>
      </c>
      <c r="B392" s="565">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8"/>
      <c r="AL392" s="569"/>
      <c r="AM392" s="569"/>
      <c r="AN392" s="569"/>
      <c r="AO392" s="569"/>
      <c r="AP392" s="570"/>
      <c r="AQ392" s="566"/>
      <c r="AR392" s="567"/>
      <c r="AS392" s="567"/>
      <c r="AT392" s="567"/>
      <c r="AU392" s="568"/>
      <c r="AV392" s="569"/>
      <c r="AW392" s="569"/>
      <c r="AX392" s="570"/>
    </row>
    <row r="393" spans="1:50" ht="24" hidden="1" customHeight="1" x14ac:dyDescent="0.15">
      <c r="A393" s="565">
        <v>26</v>
      </c>
      <c r="B393" s="565">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8"/>
      <c r="AL393" s="569"/>
      <c r="AM393" s="569"/>
      <c r="AN393" s="569"/>
      <c r="AO393" s="569"/>
      <c r="AP393" s="570"/>
      <c r="AQ393" s="566"/>
      <c r="AR393" s="567"/>
      <c r="AS393" s="567"/>
      <c r="AT393" s="567"/>
      <c r="AU393" s="568"/>
      <c r="AV393" s="569"/>
      <c r="AW393" s="569"/>
      <c r="AX393" s="570"/>
    </row>
    <row r="394" spans="1:50" ht="24" hidden="1" customHeight="1" x14ac:dyDescent="0.15">
      <c r="A394" s="565">
        <v>27</v>
      </c>
      <c r="B394" s="565">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8"/>
      <c r="AL394" s="569"/>
      <c r="AM394" s="569"/>
      <c r="AN394" s="569"/>
      <c r="AO394" s="569"/>
      <c r="AP394" s="570"/>
      <c r="AQ394" s="566"/>
      <c r="AR394" s="567"/>
      <c r="AS394" s="567"/>
      <c r="AT394" s="567"/>
      <c r="AU394" s="568"/>
      <c r="AV394" s="569"/>
      <c r="AW394" s="569"/>
      <c r="AX394" s="570"/>
    </row>
    <row r="395" spans="1:50" ht="24" hidden="1" customHeight="1" x14ac:dyDescent="0.15">
      <c r="A395" s="565">
        <v>28</v>
      </c>
      <c r="B395" s="565">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8"/>
      <c r="AL395" s="569"/>
      <c r="AM395" s="569"/>
      <c r="AN395" s="569"/>
      <c r="AO395" s="569"/>
      <c r="AP395" s="570"/>
      <c r="AQ395" s="566"/>
      <c r="AR395" s="567"/>
      <c r="AS395" s="567"/>
      <c r="AT395" s="567"/>
      <c r="AU395" s="568"/>
      <c r="AV395" s="569"/>
      <c r="AW395" s="569"/>
      <c r="AX395" s="570"/>
    </row>
    <row r="396" spans="1:50" ht="24" hidden="1" customHeight="1" x14ac:dyDescent="0.15">
      <c r="A396" s="565">
        <v>29</v>
      </c>
      <c r="B396" s="565">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8"/>
      <c r="AL396" s="569"/>
      <c r="AM396" s="569"/>
      <c r="AN396" s="569"/>
      <c r="AO396" s="569"/>
      <c r="AP396" s="570"/>
      <c r="AQ396" s="566"/>
      <c r="AR396" s="567"/>
      <c r="AS396" s="567"/>
      <c r="AT396" s="567"/>
      <c r="AU396" s="568"/>
      <c r="AV396" s="569"/>
      <c r="AW396" s="569"/>
      <c r="AX396" s="570"/>
    </row>
    <row r="397" spans="1:50" ht="24" hidden="1" customHeight="1" x14ac:dyDescent="0.15">
      <c r="A397" s="565">
        <v>30</v>
      </c>
      <c r="B397" s="565">
        <v>1</v>
      </c>
      <c r="C397" s="567"/>
      <c r="D397" s="567"/>
      <c r="E397" s="567"/>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c r="AK397" s="568"/>
      <c r="AL397" s="569"/>
      <c r="AM397" s="569"/>
      <c r="AN397" s="569"/>
      <c r="AO397" s="569"/>
      <c r="AP397" s="570"/>
      <c r="AQ397" s="566"/>
      <c r="AR397" s="567"/>
      <c r="AS397" s="567"/>
      <c r="AT397" s="567"/>
      <c r="AU397" s="568"/>
      <c r="AV397" s="569"/>
      <c r="AW397" s="569"/>
      <c r="AX397" s="570"/>
    </row>
    <row r="398" spans="1:50" hidden="1" x14ac:dyDescent="0.15"/>
    <row r="399" spans="1:50" hidden="1" x14ac:dyDescent="0.15">
      <c r="A399" s="9"/>
      <c r="B399" s="61"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5"/>
      <c r="B400" s="565"/>
      <c r="C400" s="232" t="s">
        <v>367</v>
      </c>
      <c r="D400" s="232"/>
      <c r="E400" s="232"/>
      <c r="F400" s="232"/>
      <c r="G400" s="232"/>
      <c r="H400" s="232"/>
      <c r="I400" s="232"/>
      <c r="J400" s="232"/>
      <c r="K400" s="232"/>
      <c r="L400" s="232"/>
      <c r="M400" s="232" t="s">
        <v>368</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71" t="s">
        <v>369</v>
      </c>
      <c r="AL400" s="232"/>
      <c r="AM400" s="232"/>
      <c r="AN400" s="232"/>
      <c r="AO400" s="232"/>
      <c r="AP400" s="232"/>
      <c r="AQ400" s="232" t="s">
        <v>23</v>
      </c>
      <c r="AR400" s="232"/>
      <c r="AS400" s="232"/>
      <c r="AT400" s="232"/>
      <c r="AU400" s="83" t="s">
        <v>24</v>
      </c>
      <c r="AV400" s="84"/>
      <c r="AW400" s="84"/>
      <c r="AX400" s="572"/>
    </row>
    <row r="401" spans="1:50" ht="24" hidden="1" customHeight="1" x14ac:dyDescent="0.15">
      <c r="A401" s="565">
        <v>1</v>
      </c>
      <c r="B401" s="565">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8"/>
      <c r="AL401" s="569"/>
      <c r="AM401" s="569"/>
      <c r="AN401" s="569"/>
      <c r="AO401" s="569"/>
      <c r="AP401" s="570"/>
      <c r="AQ401" s="566"/>
      <c r="AR401" s="567"/>
      <c r="AS401" s="567"/>
      <c r="AT401" s="567"/>
      <c r="AU401" s="568"/>
      <c r="AV401" s="569"/>
      <c r="AW401" s="569"/>
      <c r="AX401" s="570"/>
    </row>
    <row r="402" spans="1:50" ht="24" hidden="1" customHeight="1" x14ac:dyDescent="0.15">
      <c r="A402" s="565">
        <v>2</v>
      </c>
      <c r="B402" s="565">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8"/>
      <c r="AL402" s="569"/>
      <c r="AM402" s="569"/>
      <c r="AN402" s="569"/>
      <c r="AO402" s="569"/>
      <c r="AP402" s="570"/>
      <c r="AQ402" s="566"/>
      <c r="AR402" s="567"/>
      <c r="AS402" s="567"/>
      <c r="AT402" s="567"/>
      <c r="AU402" s="568"/>
      <c r="AV402" s="569"/>
      <c r="AW402" s="569"/>
      <c r="AX402" s="570"/>
    </row>
    <row r="403" spans="1:50" ht="24" hidden="1" customHeight="1" x14ac:dyDescent="0.15">
      <c r="A403" s="565">
        <v>3</v>
      </c>
      <c r="B403" s="565">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8"/>
      <c r="AL403" s="569"/>
      <c r="AM403" s="569"/>
      <c r="AN403" s="569"/>
      <c r="AO403" s="569"/>
      <c r="AP403" s="570"/>
      <c r="AQ403" s="566"/>
      <c r="AR403" s="567"/>
      <c r="AS403" s="567"/>
      <c r="AT403" s="567"/>
      <c r="AU403" s="568"/>
      <c r="AV403" s="569"/>
      <c r="AW403" s="569"/>
      <c r="AX403" s="570"/>
    </row>
    <row r="404" spans="1:50" ht="24" hidden="1" customHeight="1" x14ac:dyDescent="0.15">
      <c r="A404" s="565">
        <v>4</v>
      </c>
      <c r="B404" s="565">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8"/>
      <c r="AL404" s="569"/>
      <c r="AM404" s="569"/>
      <c r="AN404" s="569"/>
      <c r="AO404" s="569"/>
      <c r="AP404" s="570"/>
      <c r="AQ404" s="566"/>
      <c r="AR404" s="567"/>
      <c r="AS404" s="567"/>
      <c r="AT404" s="567"/>
      <c r="AU404" s="568"/>
      <c r="AV404" s="569"/>
      <c r="AW404" s="569"/>
      <c r="AX404" s="570"/>
    </row>
    <row r="405" spans="1:50" ht="24" hidden="1" customHeight="1" x14ac:dyDescent="0.15">
      <c r="A405" s="565">
        <v>5</v>
      </c>
      <c r="B405" s="565">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8"/>
      <c r="AL405" s="569"/>
      <c r="AM405" s="569"/>
      <c r="AN405" s="569"/>
      <c r="AO405" s="569"/>
      <c r="AP405" s="570"/>
      <c r="AQ405" s="566"/>
      <c r="AR405" s="567"/>
      <c r="AS405" s="567"/>
      <c r="AT405" s="567"/>
      <c r="AU405" s="568"/>
      <c r="AV405" s="569"/>
      <c r="AW405" s="569"/>
      <c r="AX405" s="570"/>
    </row>
    <row r="406" spans="1:50" ht="24" hidden="1" customHeight="1" x14ac:dyDescent="0.15">
      <c r="A406" s="565">
        <v>6</v>
      </c>
      <c r="B406" s="565">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8"/>
      <c r="AL406" s="569"/>
      <c r="AM406" s="569"/>
      <c r="AN406" s="569"/>
      <c r="AO406" s="569"/>
      <c r="AP406" s="570"/>
      <c r="AQ406" s="566"/>
      <c r="AR406" s="567"/>
      <c r="AS406" s="567"/>
      <c r="AT406" s="567"/>
      <c r="AU406" s="568"/>
      <c r="AV406" s="569"/>
      <c r="AW406" s="569"/>
      <c r="AX406" s="570"/>
    </row>
    <row r="407" spans="1:50" ht="24" hidden="1" customHeight="1" x14ac:dyDescent="0.15">
      <c r="A407" s="565">
        <v>7</v>
      </c>
      <c r="B407" s="565">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8"/>
      <c r="AL407" s="569"/>
      <c r="AM407" s="569"/>
      <c r="AN407" s="569"/>
      <c r="AO407" s="569"/>
      <c r="AP407" s="570"/>
      <c r="AQ407" s="566"/>
      <c r="AR407" s="567"/>
      <c r="AS407" s="567"/>
      <c r="AT407" s="567"/>
      <c r="AU407" s="568"/>
      <c r="AV407" s="569"/>
      <c r="AW407" s="569"/>
      <c r="AX407" s="570"/>
    </row>
    <row r="408" spans="1:50" ht="24" hidden="1" customHeight="1" x14ac:dyDescent="0.15">
      <c r="A408" s="565">
        <v>8</v>
      </c>
      <c r="B408" s="565">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8"/>
      <c r="AL408" s="569"/>
      <c r="AM408" s="569"/>
      <c r="AN408" s="569"/>
      <c r="AO408" s="569"/>
      <c r="AP408" s="570"/>
      <c r="AQ408" s="566"/>
      <c r="AR408" s="567"/>
      <c r="AS408" s="567"/>
      <c r="AT408" s="567"/>
      <c r="AU408" s="568"/>
      <c r="AV408" s="569"/>
      <c r="AW408" s="569"/>
      <c r="AX408" s="570"/>
    </row>
    <row r="409" spans="1:50" ht="24" hidden="1" customHeight="1" x14ac:dyDescent="0.15">
      <c r="A409" s="565">
        <v>9</v>
      </c>
      <c r="B409" s="565">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8"/>
      <c r="AL409" s="569"/>
      <c r="AM409" s="569"/>
      <c r="AN409" s="569"/>
      <c r="AO409" s="569"/>
      <c r="AP409" s="570"/>
      <c r="AQ409" s="566"/>
      <c r="AR409" s="567"/>
      <c r="AS409" s="567"/>
      <c r="AT409" s="567"/>
      <c r="AU409" s="568"/>
      <c r="AV409" s="569"/>
      <c r="AW409" s="569"/>
      <c r="AX409" s="570"/>
    </row>
    <row r="410" spans="1:50" ht="24" hidden="1" customHeight="1" x14ac:dyDescent="0.15">
      <c r="A410" s="565">
        <v>10</v>
      </c>
      <c r="B410" s="565">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8"/>
      <c r="AL410" s="569"/>
      <c r="AM410" s="569"/>
      <c r="AN410" s="569"/>
      <c r="AO410" s="569"/>
      <c r="AP410" s="570"/>
      <c r="AQ410" s="566"/>
      <c r="AR410" s="567"/>
      <c r="AS410" s="567"/>
      <c r="AT410" s="567"/>
      <c r="AU410" s="568"/>
      <c r="AV410" s="569"/>
      <c r="AW410" s="569"/>
      <c r="AX410" s="570"/>
    </row>
    <row r="411" spans="1:50" ht="24" hidden="1" customHeight="1" x14ac:dyDescent="0.15">
      <c r="A411" s="565">
        <v>11</v>
      </c>
      <c r="B411" s="565">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8"/>
      <c r="AL411" s="569"/>
      <c r="AM411" s="569"/>
      <c r="AN411" s="569"/>
      <c r="AO411" s="569"/>
      <c r="AP411" s="570"/>
      <c r="AQ411" s="566"/>
      <c r="AR411" s="567"/>
      <c r="AS411" s="567"/>
      <c r="AT411" s="567"/>
      <c r="AU411" s="568"/>
      <c r="AV411" s="569"/>
      <c r="AW411" s="569"/>
      <c r="AX411" s="570"/>
    </row>
    <row r="412" spans="1:50" ht="24" hidden="1" customHeight="1" x14ac:dyDescent="0.15">
      <c r="A412" s="565">
        <v>12</v>
      </c>
      <c r="B412" s="565">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8"/>
      <c r="AL412" s="569"/>
      <c r="AM412" s="569"/>
      <c r="AN412" s="569"/>
      <c r="AO412" s="569"/>
      <c r="AP412" s="570"/>
      <c r="AQ412" s="566"/>
      <c r="AR412" s="567"/>
      <c r="AS412" s="567"/>
      <c r="AT412" s="567"/>
      <c r="AU412" s="568"/>
      <c r="AV412" s="569"/>
      <c r="AW412" s="569"/>
      <c r="AX412" s="570"/>
    </row>
    <row r="413" spans="1:50" ht="24" hidden="1" customHeight="1" x14ac:dyDescent="0.15">
      <c r="A413" s="565">
        <v>13</v>
      </c>
      <c r="B413" s="565">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8"/>
      <c r="AL413" s="569"/>
      <c r="AM413" s="569"/>
      <c r="AN413" s="569"/>
      <c r="AO413" s="569"/>
      <c r="AP413" s="570"/>
      <c r="AQ413" s="566"/>
      <c r="AR413" s="567"/>
      <c r="AS413" s="567"/>
      <c r="AT413" s="567"/>
      <c r="AU413" s="568"/>
      <c r="AV413" s="569"/>
      <c r="AW413" s="569"/>
      <c r="AX413" s="570"/>
    </row>
    <row r="414" spans="1:50" ht="24" hidden="1" customHeight="1" x14ac:dyDescent="0.15">
      <c r="A414" s="565">
        <v>14</v>
      </c>
      <c r="B414" s="565">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8"/>
      <c r="AL414" s="569"/>
      <c r="AM414" s="569"/>
      <c r="AN414" s="569"/>
      <c r="AO414" s="569"/>
      <c r="AP414" s="570"/>
      <c r="AQ414" s="566"/>
      <c r="AR414" s="567"/>
      <c r="AS414" s="567"/>
      <c r="AT414" s="567"/>
      <c r="AU414" s="568"/>
      <c r="AV414" s="569"/>
      <c r="AW414" s="569"/>
      <c r="AX414" s="570"/>
    </row>
    <row r="415" spans="1:50" ht="24" hidden="1" customHeight="1" x14ac:dyDescent="0.15">
      <c r="A415" s="565">
        <v>15</v>
      </c>
      <c r="B415" s="565">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8"/>
      <c r="AL415" s="569"/>
      <c r="AM415" s="569"/>
      <c r="AN415" s="569"/>
      <c r="AO415" s="569"/>
      <c r="AP415" s="570"/>
      <c r="AQ415" s="566"/>
      <c r="AR415" s="567"/>
      <c r="AS415" s="567"/>
      <c r="AT415" s="567"/>
      <c r="AU415" s="568"/>
      <c r="AV415" s="569"/>
      <c r="AW415" s="569"/>
      <c r="AX415" s="570"/>
    </row>
    <row r="416" spans="1:50" ht="24" hidden="1" customHeight="1" x14ac:dyDescent="0.15">
      <c r="A416" s="565">
        <v>16</v>
      </c>
      <c r="B416" s="565">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8"/>
      <c r="AL416" s="569"/>
      <c r="AM416" s="569"/>
      <c r="AN416" s="569"/>
      <c r="AO416" s="569"/>
      <c r="AP416" s="570"/>
      <c r="AQ416" s="566"/>
      <c r="AR416" s="567"/>
      <c r="AS416" s="567"/>
      <c r="AT416" s="567"/>
      <c r="AU416" s="568"/>
      <c r="AV416" s="569"/>
      <c r="AW416" s="569"/>
      <c r="AX416" s="570"/>
    </row>
    <row r="417" spans="1:50" ht="24" hidden="1" customHeight="1" x14ac:dyDescent="0.15">
      <c r="A417" s="565">
        <v>17</v>
      </c>
      <c r="B417" s="565">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8"/>
      <c r="AL417" s="569"/>
      <c r="AM417" s="569"/>
      <c r="AN417" s="569"/>
      <c r="AO417" s="569"/>
      <c r="AP417" s="570"/>
      <c r="AQ417" s="566"/>
      <c r="AR417" s="567"/>
      <c r="AS417" s="567"/>
      <c r="AT417" s="567"/>
      <c r="AU417" s="568"/>
      <c r="AV417" s="569"/>
      <c r="AW417" s="569"/>
      <c r="AX417" s="570"/>
    </row>
    <row r="418" spans="1:50" ht="24" hidden="1" customHeight="1" x14ac:dyDescent="0.15">
      <c r="A418" s="565">
        <v>18</v>
      </c>
      <c r="B418" s="565">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8"/>
      <c r="AL418" s="569"/>
      <c r="AM418" s="569"/>
      <c r="AN418" s="569"/>
      <c r="AO418" s="569"/>
      <c r="AP418" s="570"/>
      <c r="AQ418" s="566"/>
      <c r="AR418" s="567"/>
      <c r="AS418" s="567"/>
      <c r="AT418" s="567"/>
      <c r="AU418" s="568"/>
      <c r="AV418" s="569"/>
      <c r="AW418" s="569"/>
      <c r="AX418" s="570"/>
    </row>
    <row r="419" spans="1:50" ht="24" hidden="1" customHeight="1" x14ac:dyDescent="0.15">
      <c r="A419" s="565">
        <v>19</v>
      </c>
      <c r="B419" s="565">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8"/>
      <c r="AL419" s="569"/>
      <c r="AM419" s="569"/>
      <c r="AN419" s="569"/>
      <c r="AO419" s="569"/>
      <c r="AP419" s="570"/>
      <c r="AQ419" s="566"/>
      <c r="AR419" s="567"/>
      <c r="AS419" s="567"/>
      <c r="AT419" s="567"/>
      <c r="AU419" s="568"/>
      <c r="AV419" s="569"/>
      <c r="AW419" s="569"/>
      <c r="AX419" s="570"/>
    </row>
    <row r="420" spans="1:50" ht="24" hidden="1" customHeight="1" x14ac:dyDescent="0.15">
      <c r="A420" s="565">
        <v>20</v>
      </c>
      <c r="B420" s="565">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8"/>
      <c r="AL420" s="569"/>
      <c r="AM420" s="569"/>
      <c r="AN420" s="569"/>
      <c r="AO420" s="569"/>
      <c r="AP420" s="570"/>
      <c r="AQ420" s="566"/>
      <c r="AR420" s="567"/>
      <c r="AS420" s="567"/>
      <c r="AT420" s="567"/>
      <c r="AU420" s="568"/>
      <c r="AV420" s="569"/>
      <c r="AW420" s="569"/>
      <c r="AX420" s="570"/>
    </row>
    <row r="421" spans="1:50" ht="24" hidden="1" customHeight="1" x14ac:dyDescent="0.15">
      <c r="A421" s="565">
        <v>21</v>
      </c>
      <c r="B421" s="565">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8"/>
      <c r="AL421" s="569"/>
      <c r="AM421" s="569"/>
      <c r="AN421" s="569"/>
      <c r="AO421" s="569"/>
      <c r="AP421" s="570"/>
      <c r="AQ421" s="566"/>
      <c r="AR421" s="567"/>
      <c r="AS421" s="567"/>
      <c r="AT421" s="567"/>
      <c r="AU421" s="568"/>
      <c r="AV421" s="569"/>
      <c r="AW421" s="569"/>
      <c r="AX421" s="570"/>
    </row>
    <row r="422" spans="1:50" ht="24" hidden="1" customHeight="1" x14ac:dyDescent="0.15">
      <c r="A422" s="565">
        <v>22</v>
      </c>
      <c r="B422" s="565">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8"/>
      <c r="AL422" s="569"/>
      <c r="AM422" s="569"/>
      <c r="AN422" s="569"/>
      <c r="AO422" s="569"/>
      <c r="AP422" s="570"/>
      <c r="AQ422" s="566"/>
      <c r="AR422" s="567"/>
      <c r="AS422" s="567"/>
      <c r="AT422" s="567"/>
      <c r="AU422" s="568"/>
      <c r="AV422" s="569"/>
      <c r="AW422" s="569"/>
      <c r="AX422" s="570"/>
    </row>
    <row r="423" spans="1:50" ht="24" hidden="1" customHeight="1" x14ac:dyDescent="0.15">
      <c r="A423" s="565">
        <v>23</v>
      </c>
      <c r="B423" s="565">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8"/>
      <c r="AL423" s="569"/>
      <c r="AM423" s="569"/>
      <c r="AN423" s="569"/>
      <c r="AO423" s="569"/>
      <c r="AP423" s="570"/>
      <c r="AQ423" s="566"/>
      <c r="AR423" s="567"/>
      <c r="AS423" s="567"/>
      <c r="AT423" s="567"/>
      <c r="AU423" s="568"/>
      <c r="AV423" s="569"/>
      <c r="AW423" s="569"/>
      <c r="AX423" s="570"/>
    </row>
    <row r="424" spans="1:50" ht="24" hidden="1" customHeight="1" x14ac:dyDescent="0.15">
      <c r="A424" s="565">
        <v>24</v>
      </c>
      <c r="B424" s="565">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8"/>
      <c r="AL424" s="569"/>
      <c r="AM424" s="569"/>
      <c r="AN424" s="569"/>
      <c r="AO424" s="569"/>
      <c r="AP424" s="570"/>
      <c r="AQ424" s="566"/>
      <c r="AR424" s="567"/>
      <c r="AS424" s="567"/>
      <c r="AT424" s="567"/>
      <c r="AU424" s="568"/>
      <c r="AV424" s="569"/>
      <c r="AW424" s="569"/>
      <c r="AX424" s="570"/>
    </row>
    <row r="425" spans="1:50" ht="24" hidden="1" customHeight="1" x14ac:dyDescent="0.15">
      <c r="A425" s="565">
        <v>25</v>
      </c>
      <c r="B425" s="565">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8"/>
      <c r="AL425" s="569"/>
      <c r="AM425" s="569"/>
      <c r="AN425" s="569"/>
      <c r="AO425" s="569"/>
      <c r="AP425" s="570"/>
      <c r="AQ425" s="566"/>
      <c r="AR425" s="567"/>
      <c r="AS425" s="567"/>
      <c r="AT425" s="567"/>
      <c r="AU425" s="568"/>
      <c r="AV425" s="569"/>
      <c r="AW425" s="569"/>
      <c r="AX425" s="570"/>
    </row>
    <row r="426" spans="1:50" ht="24" hidden="1" customHeight="1" x14ac:dyDescent="0.15">
      <c r="A426" s="565">
        <v>26</v>
      </c>
      <c r="B426" s="565">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8"/>
      <c r="AL426" s="569"/>
      <c r="AM426" s="569"/>
      <c r="AN426" s="569"/>
      <c r="AO426" s="569"/>
      <c r="AP426" s="570"/>
      <c r="AQ426" s="566"/>
      <c r="AR426" s="567"/>
      <c r="AS426" s="567"/>
      <c r="AT426" s="567"/>
      <c r="AU426" s="568"/>
      <c r="AV426" s="569"/>
      <c r="AW426" s="569"/>
      <c r="AX426" s="570"/>
    </row>
    <row r="427" spans="1:50" ht="24" hidden="1" customHeight="1" x14ac:dyDescent="0.15">
      <c r="A427" s="565">
        <v>27</v>
      </c>
      <c r="B427" s="565">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8"/>
      <c r="AL427" s="569"/>
      <c r="AM427" s="569"/>
      <c r="AN427" s="569"/>
      <c r="AO427" s="569"/>
      <c r="AP427" s="570"/>
      <c r="AQ427" s="566"/>
      <c r="AR427" s="567"/>
      <c r="AS427" s="567"/>
      <c r="AT427" s="567"/>
      <c r="AU427" s="568"/>
      <c r="AV427" s="569"/>
      <c r="AW427" s="569"/>
      <c r="AX427" s="570"/>
    </row>
    <row r="428" spans="1:50" ht="24" hidden="1" customHeight="1" x14ac:dyDescent="0.15">
      <c r="A428" s="565">
        <v>28</v>
      </c>
      <c r="B428" s="565">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8"/>
      <c r="AL428" s="569"/>
      <c r="AM428" s="569"/>
      <c r="AN428" s="569"/>
      <c r="AO428" s="569"/>
      <c r="AP428" s="570"/>
      <c r="AQ428" s="566"/>
      <c r="AR428" s="567"/>
      <c r="AS428" s="567"/>
      <c r="AT428" s="567"/>
      <c r="AU428" s="568"/>
      <c r="AV428" s="569"/>
      <c r="AW428" s="569"/>
      <c r="AX428" s="570"/>
    </row>
    <row r="429" spans="1:50" ht="24" hidden="1" customHeight="1" x14ac:dyDescent="0.15">
      <c r="A429" s="565">
        <v>29</v>
      </c>
      <c r="B429" s="565">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8"/>
      <c r="AL429" s="569"/>
      <c r="AM429" s="569"/>
      <c r="AN429" s="569"/>
      <c r="AO429" s="569"/>
      <c r="AP429" s="570"/>
      <c r="AQ429" s="566"/>
      <c r="AR429" s="567"/>
      <c r="AS429" s="567"/>
      <c r="AT429" s="567"/>
      <c r="AU429" s="568"/>
      <c r="AV429" s="569"/>
      <c r="AW429" s="569"/>
      <c r="AX429" s="570"/>
    </row>
    <row r="430" spans="1:50" ht="24" hidden="1" customHeight="1" x14ac:dyDescent="0.15">
      <c r="A430" s="565">
        <v>30</v>
      </c>
      <c r="B430" s="565">
        <v>1</v>
      </c>
      <c r="C430" s="567"/>
      <c r="D430" s="567"/>
      <c r="E430" s="567"/>
      <c r="F430" s="567"/>
      <c r="G430" s="567"/>
      <c r="H430" s="567"/>
      <c r="I430" s="567"/>
      <c r="J430" s="567"/>
      <c r="K430" s="567"/>
      <c r="L430" s="567"/>
      <c r="M430" s="567"/>
      <c r="N430" s="567"/>
      <c r="O430" s="567"/>
      <c r="P430" s="567"/>
      <c r="Q430" s="567"/>
      <c r="R430" s="567"/>
      <c r="S430" s="567"/>
      <c r="T430" s="567"/>
      <c r="U430" s="567"/>
      <c r="V430" s="567"/>
      <c r="W430" s="567"/>
      <c r="X430" s="567"/>
      <c r="Y430" s="567"/>
      <c r="Z430" s="567"/>
      <c r="AA430" s="567"/>
      <c r="AB430" s="567"/>
      <c r="AC430" s="567"/>
      <c r="AD430" s="567"/>
      <c r="AE430" s="567"/>
      <c r="AF430" s="567"/>
      <c r="AG430" s="567"/>
      <c r="AH430" s="567"/>
      <c r="AI430" s="567"/>
      <c r="AJ430" s="567"/>
      <c r="AK430" s="568"/>
      <c r="AL430" s="569"/>
      <c r="AM430" s="569"/>
      <c r="AN430" s="569"/>
      <c r="AO430" s="569"/>
      <c r="AP430" s="570"/>
      <c r="AQ430" s="566"/>
      <c r="AR430" s="567"/>
      <c r="AS430" s="567"/>
      <c r="AT430" s="567"/>
      <c r="AU430" s="568"/>
      <c r="AV430" s="569"/>
      <c r="AW430" s="569"/>
      <c r="AX430" s="570"/>
    </row>
    <row r="431" spans="1:50" hidden="1" x14ac:dyDescent="0.15"/>
    <row r="432" spans="1:50" hidden="1" x14ac:dyDescent="0.15">
      <c r="A432" s="9"/>
      <c r="B432" s="61"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5"/>
      <c r="B433" s="565"/>
      <c r="C433" s="232" t="s">
        <v>367</v>
      </c>
      <c r="D433" s="232"/>
      <c r="E433" s="232"/>
      <c r="F433" s="232"/>
      <c r="G433" s="232"/>
      <c r="H433" s="232"/>
      <c r="I433" s="232"/>
      <c r="J433" s="232"/>
      <c r="K433" s="232"/>
      <c r="L433" s="232"/>
      <c r="M433" s="232" t="s">
        <v>368</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71" t="s">
        <v>369</v>
      </c>
      <c r="AL433" s="232"/>
      <c r="AM433" s="232"/>
      <c r="AN433" s="232"/>
      <c r="AO433" s="232"/>
      <c r="AP433" s="232"/>
      <c r="AQ433" s="232" t="s">
        <v>23</v>
      </c>
      <c r="AR433" s="232"/>
      <c r="AS433" s="232"/>
      <c r="AT433" s="232"/>
      <c r="AU433" s="83" t="s">
        <v>24</v>
      </c>
      <c r="AV433" s="84"/>
      <c r="AW433" s="84"/>
      <c r="AX433" s="572"/>
    </row>
    <row r="434" spans="1:50" ht="24" hidden="1" customHeight="1" x14ac:dyDescent="0.15">
      <c r="A434" s="565">
        <v>1</v>
      </c>
      <c r="B434" s="565">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8"/>
      <c r="AL434" s="569"/>
      <c r="AM434" s="569"/>
      <c r="AN434" s="569"/>
      <c r="AO434" s="569"/>
      <c r="AP434" s="570"/>
      <c r="AQ434" s="566"/>
      <c r="AR434" s="567"/>
      <c r="AS434" s="567"/>
      <c r="AT434" s="567"/>
      <c r="AU434" s="568"/>
      <c r="AV434" s="569"/>
      <c r="AW434" s="569"/>
      <c r="AX434" s="570"/>
    </row>
    <row r="435" spans="1:50" ht="24" hidden="1" customHeight="1" x14ac:dyDescent="0.15">
      <c r="A435" s="565">
        <v>2</v>
      </c>
      <c r="B435" s="565">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8"/>
      <c r="AL435" s="569"/>
      <c r="AM435" s="569"/>
      <c r="AN435" s="569"/>
      <c r="AO435" s="569"/>
      <c r="AP435" s="570"/>
      <c r="AQ435" s="566"/>
      <c r="AR435" s="567"/>
      <c r="AS435" s="567"/>
      <c r="AT435" s="567"/>
      <c r="AU435" s="568"/>
      <c r="AV435" s="569"/>
      <c r="AW435" s="569"/>
      <c r="AX435" s="570"/>
    </row>
    <row r="436" spans="1:50" ht="24" hidden="1" customHeight="1" x14ac:dyDescent="0.15">
      <c r="A436" s="565">
        <v>3</v>
      </c>
      <c r="B436" s="565">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8"/>
      <c r="AL436" s="569"/>
      <c r="AM436" s="569"/>
      <c r="AN436" s="569"/>
      <c r="AO436" s="569"/>
      <c r="AP436" s="570"/>
      <c r="AQ436" s="566"/>
      <c r="AR436" s="567"/>
      <c r="AS436" s="567"/>
      <c r="AT436" s="567"/>
      <c r="AU436" s="568"/>
      <c r="AV436" s="569"/>
      <c r="AW436" s="569"/>
      <c r="AX436" s="570"/>
    </row>
    <row r="437" spans="1:50" ht="24" hidden="1" customHeight="1" x14ac:dyDescent="0.15">
      <c r="A437" s="565">
        <v>4</v>
      </c>
      <c r="B437" s="565">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8"/>
      <c r="AL437" s="569"/>
      <c r="AM437" s="569"/>
      <c r="AN437" s="569"/>
      <c r="AO437" s="569"/>
      <c r="AP437" s="570"/>
      <c r="AQ437" s="566"/>
      <c r="AR437" s="567"/>
      <c r="AS437" s="567"/>
      <c r="AT437" s="567"/>
      <c r="AU437" s="568"/>
      <c r="AV437" s="569"/>
      <c r="AW437" s="569"/>
      <c r="AX437" s="570"/>
    </row>
    <row r="438" spans="1:50" ht="24" hidden="1" customHeight="1" x14ac:dyDescent="0.15">
      <c r="A438" s="565">
        <v>5</v>
      </c>
      <c r="B438" s="565">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8"/>
      <c r="AL438" s="569"/>
      <c r="AM438" s="569"/>
      <c r="AN438" s="569"/>
      <c r="AO438" s="569"/>
      <c r="AP438" s="570"/>
      <c r="AQ438" s="566"/>
      <c r="AR438" s="567"/>
      <c r="AS438" s="567"/>
      <c r="AT438" s="567"/>
      <c r="AU438" s="568"/>
      <c r="AV438" s="569"/>
      <c r="AW438" s="569"/>
      <c r="AX438" s="570"/>
    </row>
    <row r="439" spans="1:50" ht="24" hidden="1" customHeight="1" x14ac:dyDescent="0.15">
      <c r="A439" s="565">
        <v>6</v>
      </c>
      <c r="B439" s="565">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8"/>
      <c r="AL439" s="569"/>
      <c r="AM439" s="569"/>
      <c r="AN439" s="569"/>
      <c r="AO439" s="569"/>
      <c r="AP439" s="570"/>
      <c r="AQ439" s="566"/>
      <c r="AR439" s="567"/>
      <c r="AS439" s="567"/>
      <c r="AT439" s="567"/>
      <c r="AU439" s="568"/>
      <c r="AV439" s="569"/>
      <c r="AW439" s="569"/>
      <c r="AX439" s="570"/>
    </row>
    <row r="440" spans="1:50" ht="24" hidden="1" customHeight="1" x14ac:dyDescent="0.15">
      <c r="A440" s="565">
        <v>7</v>
      </c>
      <c r="B440" s="565">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8"/>
      <c r="AL440" s="569"/>
      <c r="AM440" s="569"/>
      <c r="AN440" s="569"/>
      <c r="AO440" s="569"/>
      <c r="AP440" s="570"/>
      <c r="AQ440" s="566"/>
      <c r="AR440" s="567"/>
      <c r="AS440" s="567"/>
      <c r="AT440" s="567"/>
      <c r="AU440" s="568"/>
      <c r="AV440" s="569"/>
      <c r="AW440" s="569"/>
      <c r="AX440" s="570"/>
    </row>
    <row r="441" spans="1:50" ht="24" hidden="1" customHeight="1" x14ac:dyDescent="0.15">
      <c r="A441" s="565">
        <v>8</v>
      </c>
      <c r="B441" s="565">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8"/>
      <c r="AL441" s="569"/>
      <c r="AM441" s="569"/>
      <c r="AN441" s="569"/>
      <c r="AO441" s="569"/>
      <c r="AP441" s="570"/>
      <c r="AQ441" s="566"/>
      <c r="AR441" s="567"/>
      <c r="AS441" s="567"/>
      <c r="AT441" s="567"/>
      <c r="AU441" s="568"/>
      <c r="AV441" s="569"/>
      <c r="AW441" s="569"/>
      <c r="AX441" s="570"/>
    </row>
    <row r="442" spans="1:50" ht="24" hidden="1" customHeight="1" x14ac:dyDescent="0.15">
      <c r="A442" s="565">
        <v>9</v>
      </c>
      <c r="B442" s="565">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8"/>
      <c r="AL442" s="569"/>
      <c r="AM442" s="569"/>
      <c r="AN442" s="569"/>
      <c r="AO442" s="569"/>
      <c r="AP442" s="570"/>
      <c r="AQ442" s="566"/>
      <c r="AR442" s="567"/>
      <c r="AS442" s="567"/>
      <c r="AT442" s="567"/>
      <c r="AU442" s="568"/>
      <c r="AV442" s="569"/>
      <c r="AW442" s="569"/>
      <c r="AX442" s="570"/>
    </row>
    <row r="443" spans="1:50" ht="24" hidden="1" customHeight="1" x14ac:dyDescent="0.15">
      <c r="A443" s="565">
        <v>10</v>
      </c>
      <c r="B443" s="565">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8"/>
      <c r="AL443" s="569"/>
      <c r="AM443" s="569"/>
      <c r="AN443" s="569"/>
      <c r="AO443" s="569"/>
      <c r="AP443" s="570"/>
      <c r="AQ443" s="566"/>
      <c r="AR443" s="567"/>
      <c r="AS443" s="567"/>
      <c r="AT443" s="567"/>
      <c r="AU443" s="568"/>
      <c r="AV443" s="569"/>
      <c r="AW443" s="569"/>
      <c r="AX443" s="570"/>
    </row>
    <row r="444" spans="1:50" ht="24" hidden="1" customHeight="1" x14ac:dyDescent="0.15">
      <c r="A444" s="565">
        <v>11</v>
      </c>
      <c r="B444" s="565">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8"/>
      <c r="AL444" s="569"/>
      <c r="AM444" s="569"/>
      <c r="AN444" s="569"/>
      <c r="AO444" s="569"/>
      <c r="AP444" s="570"/>
      <c r="AQ444" s="566"/>
      <c r="AR444" s="567"/>
      <c r="AS444" s="567"/>
      <c r="AT444" s="567"/>
      <c r="AU444" s="568"/>
      <c r="AV444" s="569"/>
      <c r="AW444" s="569"/>
      <c r="AX444" s="570"/>
    </row>
    <row r="445" spans="1:50" ht="24" hidden="1" customHeight="1" x14ac:dyDescent="0.15">
      <c r="A445" s="565">
        <v>12</v>
      </c>
      <c r="B445" s="565">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8"/>
      <c r="AL445" s="569"/>
      <c r="AM445" s="569"/>
      <c r="AN445" s="569"/>
      <c r="AO445" s="569"/>
      <c r="AP445" s="570"/>
      <c r="AQ445" s="566"/>
      <c r="AR445" s="567"/>
      <c r="AS445" s="567"/>
      <c r="AT445" s="567"/>
      <c r="AU445" s="568"/>
      <c r="AV445" s="569"/>
      <c r="AW445" s="569"/>
      <c r="AX445" s="570"/>
    </row>
    <row r="446" spans="1:50" ht="24" hidden="1" customHeight="1" x14ac:dyDescent="0.15">
      <c r="A446" s="565">
        <v>13</v>
      </c>
      <c r="B446" s="565">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8"/>
      <c r="AL446" s="569"/>
      <c r="AM446" s="569"/>
      <c r="AN446" s="569"/>
      <c r="AO446" s="569"/>
      <c r="AP446" s="570"/>
      <c r="AQ446" s="566"/>
      <c r="AR446" s="567"/>
      <c r="AS446" s="567"/>
      <c r="AT446" s="567"/>
      <c r="AU446" s="568"/>
      <c r="AV446" s="569"/>
      <c r="AW446" s="569"/>
      <c r="AX446" s="570"/>
    </row>
    <row r="447" spans="1:50" ht="24" hidden="1" customHeight="1" x14ac:dyDescent="0.15">
      <c r="A447" s="565">
        <v>14</v>
      </c>
      <c r="B447" s="565">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8"/>
      <c r="AL447" s="569"/>
      <c r="AM447" s="569"/>
      <c r="AN447" s="569"/>
      <c r="AO447" s="569"/>
      <c r="AP447" s="570"/>
      <c r="AQ447" s="566"/>
      <c r="AR447" s="567"/>
      <c r="AS447" s="567"/>
      <c r="AT447" s="567"/>
      <c r="AU447" s="568"/>
      <c r="AV447" s="569"/>
      <c r="AW447" s="569"/>
      <c r="AX447" s="570"/>
    </row>
    <row r="448" spans="1:50" ht="24" hidden="1" customHeight="1" x14ac:dyDescent="0.15">
      <c r="A448" s="565">
        <v>15</v>
      </c>
      <c r="B448" s="565">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8"/>
      <c r="AL448" s="569"/>
      <c r="AM448" s="569"/>
      <c r="AN448" s="569"/>
      <c r="AO448" s="569"/>
      <c r="AP448" s="570"/>
      <c r="AQ448" s="566"/>
      <c r="AR448" s="567"/>
      <c r="AS448" s="567"/>
      <c r="AT448" s="567"/>
      <c r="AU448" s="568"/>
      <c r="AV448" s="569"/>
      <c r="AW448" s="569"/>
      <c r="AX448" s="570"/>
    </row>
    <row r="449" spans="1:50" ht="24" hidden="1" customHeight="1" x14ac:dyDescent="0.15">
      <c r="A449" s="565">
        <v>16</v>
      </c>
      <c r="B449" s="565">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8"/>
      <c r="AL449" s="569"/>
      <c r="AM449" s="569"/>
      <c r="AN449" s="569"/>
      <c r="AO449" s="569"/>
      <c r="AP449" s="570"/>
      <c r="AQ449" s="566"/>
      <c r="AR449" s="567"/>
      <c r="AS449" s="567"/>
      <c r="AT449" s="567"/>
      <c r="AU449" s="568"/>
      <c r="AV449" s="569"/>
      <c r="AW449" s="569"/>
      <c r="AX449" s="570"/>
    </row>
    <row r="450" spans="1:50" ht="24" hidden="1" customHeight="1" x14ac:dyDescent="0.15">
      <c r="A450" s="565">
        <v>17</v>
      </c>
      <c r="B450" s="565">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8"/>
      <c r="AL450" s="569"/>
      <c r="AM450" s="569"/>
      <c r="AN450" s="569"/>
      <c r="AO450" s="569"/>
      <c r="AP450" s="570"/>
      <c r="AQ450" s="566"/>
      <c r="AR450" s="567"/>
      <c r="AS450" s="567"/>
      <c r="AT450" s="567"/>
      <c r="AU450" s="568"/>
      <c r="AV450" s="569"/>
      <c r="AW450" s="569"/>
      <c r="AX450" s="570"/>
    </row>
    <row r="451" spans="1:50" ht="24" hidden="1" customHeight="1" x14ac:dyDescent="0.15">
      <c r="A451" s="565">
        <v>18</v>
      </c>
      <c r="B451" s="565">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8"/>
      <c r="AL451" s="569"/>
      <c r="AM451" s="569"/>
      <c r="AN451" s="569"/>
      <c r="AO451" s="569"/>
      <c r="AP451" s="570"/>
      <c r="AQ451" s="566"/>
      <c r="AR451" s="567"/>
      <c r="AS451" s="567"/>
      <c r="AT451" s="567"/>
      <c r="AU451" s="568"/>
      <c r="AV451" s="569"/>
      <c r="AW451" s="569"/>
      <c r="AX451" s="570"/>
    </row>
    <row r="452" spans="1:50" ht="24" hidden="1" customHeight="1" x14ac:dyDescent="0.15">
      <c r="A452" s="565">
        <v>19</v>
      </c>
      <c r="B452" s="565">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8"/>
      <c r="AL452" s="569"/>
      <c r="AM452" s="569"/>
      <c r="AN452" s="569"/>
      <c r="AO452" s="569"/>
      <c r="AP452" s="570"/>
      <c r="AQ452" s="566"/>
      <c r="AR452" s="567"/>
      <c r="AS452" s="567"/>
      <c r="AT452" s="567"/>
      <c r="AU452" s="568"/>
      <c r="AV452" s="569"/>
      <c r="AW452" s="569"/>
      <c r="AX452" s="570"/>
    </row>
    <row r="453" spans="1:50" ht="24" hidden="1" customHeight="1" x14ac:dyDescent="0.15">
      <c r="A453" s="565">
        <v>20</v>
      </c>
      <c r="B453" s="565">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8"/>
      <c r="AL453" s="569"/>
      <c r="AM453" s="569"/>
      <c r="AN453" s="569"/>
      <c r="AO453" s="569"/>
      <c r="AP453" s="570"/>
      <c r="AQ453" s="566"/>
      <c r="AR453" s="567"/>
      <c r="AS453" s="567"/>
      <c r="AT453" s="567"/>
      <c r="AU453" s="568"/>
      <c r="AV453" s="569"/>
      <c r="AW453" s="569"/>
      <c r="AX453" s="570"/>
    </row>
    <row r="454" spans="1:50" ht="24" hidden="1" customHeight="1" x14ac:dyDescent="0.15">
      <c r="A454" s="565">
        <v>21</v>
      </c>
      <c r="B454" s="565">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8"/>
      <c r="AL454" s="569"/>
      <c r="AM454" s="569"/>
      <c r="AN454" s="569"/>
      <c r="AO454" s="569"/>
      <c r="AP454" s="570"/>
      <c r="AQ454" s="566"/>
      <c r="AR454" s="567"/>
      <c r="AS454" s="567"/>
      <c r="AT454" s="567"/>
      <c r="AU454" s="568"/>
      <c r="AV454" s="569"/>
      <c r="AW454" s="569"/>
      <c r="AX454" s="570"/>
    </row>
    <row r="455" spans="1:50" ht="24" hidden="1" customHeight="1" x14ac:dyDescent="0.15">
      <c r="A455" s="565">
        <v>22</v>
      </c>
      <c r="B455" s="565">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8"/>
      <c r="AL455" s="569"/>
      <c r="AM455" s="569"/>
      <c r="AN455" s="569"/>
      <c r="AO455" s="569"/>
      <c r="AP455" s="570"/>
      <c r="AQ455" s="566"/>
      <c r="AR455" s="567"/>
      <c r="AS455" s="567"/>
      <c r="AT455" s="567"/>
      <c r="AU455" s="568"/>
      <c r="AV455" s="569"/>
      <c r="AW455" s="569"/>
      <c r="AX455" s="570"/>
    </row>
    <row r="456" spans="1:50" ht="24" hidden="1" customHeight="1" x14ac:dyDescent="0.15">
      <c r="A456" s="565">
        <v>23</v>
      </c>
      <c r="B456" s="565">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8"/>
      <c r="AL456" s="569"/>
      <c r="AM456" s="569"/>
      <c r="AN456" s="569"/>
      <c r="AO456" s="569"/>
      <c r="AP456" s="570"/>
      <c r="AQ456" s="566"/>
      <c r="AR456" s="567"/>
      <c r="AS456" s="567"/>
      <c r="AT456" s="567"/>
      <c r="AU456" s="568"/>
      <c r="AV456" s="569"/>
      <c r="AW456" s="569"/>
      <c r="AX456" s="570"/>
    </row>
    <row r="457" spans="1:50" ht="24" hidden="1" customHeight="1" x14ac:dyDescent="0.15">
      <c r="A457" s="565">
        <v>24</v>
      </c>
      <c r="B457" s="565">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8"/>
      <c r="AL457" s="569"/>
      <c r="AM457" s="569"/>
      <c r="AN457" s="569"/>
      <c r="AO457" s="569"/>
      <c r="AP457" s="570"/>
      <c r="AQ457" s="566"/>
      <c r="AR457" s="567"/>
      <c r="AS457" s="567"/>
      <c r="AT457" s="567"/>
      <c r="AU457" s="568"/>
      <c r="AV457" s="569"/>
      <c r="AW457" s="569"/>
      <c r="AX457" s="570"/>
    </row>
    <row r="458" spans="1:50" ht="24" hidden="1" customHeight="1" x14ac:dyDescent="0.15">
      <c r="A458" s="565">
        <v>25</v>
      </c>
      <c r="B458" s="565">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8"/>
      <c r="AL458" s="569"/>
      <c r="AM458" s="569"/>
      <c r="AN458" s="569"/>
      <c r="AO458" s="569"/>
      <c r="AP458" s="570"/>
      <c r="AQ458" s="566"/>
      <c r="AR458" s="567"/>
      <c r="AS458" s="567"/>
      <c r="AT458" s="567"/>
      <c r="AU458" s="568"/>
      <c r="AV458" s="569"/>
      <c r="AW458" s="569"/>
      <c r="AX458" s="570"/>
    </row>
    <row r="459" spans="1:50" ht="24" hidden="1" customHeight="1" x14ac:dyDescent="0.15">
      <c r="A459" s="565">
        <v>26</v>
      </c>
      <c r="B459" s="565">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8"/>
      <c r="AL459" s="569"/>
      <c r="AM459" s="569"/>
      <c r="AN459" s="569"/>
      <c r="AO459" s="569"/>
      <c r="AP459" s="570"/>
      <c r="AQ459" s="566"/>
      <c r="AR459" s="567"/>
      <c r="AS459" s="567"/>
      <c r="AT459" s="567"/>
      <c r="AU459" s="568"/>
      <c r="AV459" s="569"/>
      <c r="AW459" s="569"/>
      <c r="AX459" s="570"/>
    </row>
    <row r="460" spans="1:50" ht="24" hidden="1" customHeight="1" x14ac:dyDescent="0.15">
      <c r="A460" s="565">
        <v>27</v>
      </c>
      <c r="B460" s="565">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8"/>
      <c r="AL460" s="569"/>
      <c r="AM460" s="569"/>
      <c r="AN460" s="569"/>
      <c r="AO460" s="569"/>
      <c r="AP460" s="570"/>
      <c r="AQ460" s="566"/>
      <c r="AR460" s="567"/>
      <c r="AS460" s="567"/>
      <c r="AT460" s="567"/>
      <c r="AU460" s="568"/>
      <c r="AV460" s="569"/>
      <c r="AW460" s="569"/>
      <c r="AX460" s="570"/>
    </row>
    <row r="461" spans="1:50" ht="24" hidden="1" customHeight="1" x14ac:dyDescent="0.15">
      <c r="A461" s="565">
        <v>28</v>
      </c>
      <c r="B461" s="565">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8"/>
      <c r="AL461" s="569"/>
      <c r="AM461" s="569"/>
      <c r="AN461" s="569"/>
      <c r="AO461" s="569"/>
      <c r="AP461" s="570"/>
      <c r="AQ461" s="566"/>
      <c r="AR461" s="567"/>
      <c r="AS461" s="567"/>
      <c r="AT461" s="567"/>
      <c r="AU461" s="568"/>
      <c r="AV461" s="569"/>
      <c r="AW461" s="569"/>
      <c r="AX461" s="570"/>
    </row>
    <row r="462" spans="1:50" ht="24" hidden="1" customHeight="1" x14ac:dyDescent="0.15">
      <c r="A462" s="565">
        <v>29</v>
      </c>
      <c r="B462" s="565">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8"/>
      <c r="AL462" s="569"/>
      <c r="AM462" s="569"/>
      <c r="AN462" s="569"/>
      <c r="AO462" s="569"/>
      <c r="AP462" s="570"/>
      <c r="AQ462" s="566"/>
      <c r="AR462" s="567"/>
      <c r="AS462" s="567"/>
      <c r="AT462" s="567"/>
      <c r="AU462" s="568"/>
      <c r="AV462" s="569"/>
      <c r="AW462" s="569"/>
      <c r="AX462" s="570"/>
    </row>
    <row r="463" spans="1:50" ht="24" hidden="1" customHeight="1" x14ac:dyDescent="0.15">
      <c r="A463" s="565">
        <v>30</v>
      </c>
      <c r="B463" s="565">
        <v>1</v>
      </c>
      <c r="C463" s="567"/>
      <c r="D463" s="567"/>
      <c r="E463" s="567"/>
      <c r="F463" s="567"/>
      <c r="G463" s="567"/>
      <c r="H463" s="567"/>
      <c r="I463" s="567"/>
      <c r="J463" s="567"/>
      <c r="K463" s="567"/>
      <c r="L463" s="567"/>
      <c r="M463" s="567"/>
      <c r="N463" s="567"/>
      <c r="O463" s="567"/>
      <c r="P463" s="567"/>
      <c r="Q463" s="567"/>
      <c r="R463" s="567"/>
      <c r="S463" s="567"/>
      <c r="T463" s="567"/>
      <c r="U463" s="567"/>
      <c r="V463" s="567"/>
      <c r="W463" s="567"/>
      <c r="X463" s="567"/>
      <c r="Y463" s="567"/>
      <c r="Z463" s="567"/>
      <c r="AA463" s="567"/>
      <c r="AB463" s="567"/>
      <c r="AC463" s="567"/>
      <c r="AD463" s="567"/>
      <c r="AE463" s="567"/>
      <c r="AF463" s="567"/>
      <c r="AG463" s="567"/>
      <c r="AH463" s="567"/>
      <c r="AI463" s="567"/>
      <c r="AJ463" s="567"/>
      <c r="AK463" s="568"/>
      <c r="AL463" s="569"/>
      <c r="AM463" s="569"/>
      <c r="AN463" s="569"/>
      <c r="AO463" s="569"/>
      <c r="AP463" s="570"/>
      <c r="AQ463" s="566"/>
      <c r="AR463" s="567"/>
      <c r="AS463" s="567"/>
      <c r="AT463" s="567"/>
      <c r="AU463" s="568"/>
      <c r="AV463" s="569"/>
      <c r="AW463" s="569"/>
      <c r="AX463" s="570"/>
    </row>
    <row r="464" spans="1:50" hidden="1" x14ac:dyDescent="0.15"/>
    <row r="465" spans="1:50" hidden="1" x14ac:dyDescent="0.15">
      <c r="A465" s="9"/>
      <c r="B465" s="61"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5"/>
      <c r="B466" s="565"/>
      <c r="C466" s="232" t="s">
        <v>367</v>
      </c>
      <c r="D466" s="232"/>
      <c r="E466" s="232"/>
      <c r="F466" s="232"/>
      <c r="G466" s="232"/>
      <c r="H466" s="232"/>
      <c r="I466" s="232"/>
      <c r="J466" s="232"/>
      <c r="K466" s="232"/>
      <c r="L466" s="232"/>
      <c r="M466" s="232" t="s">
        <v>368</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71" t="s">
        <v>369</v>
      </c>
      <c r="AL466" s="232"/>
      <c r="AM466" s="232"/>
      <c r="AN466" s="232"/>
      <c r="AO466" s="232"/>
      <c r="AP466" s="232"/>
      <c r="AQ466" s="232" t="s">
        <v>23</v>
      </c>
      <c r="AR466" s="232"/>
      <c r="AS466" s="232"/>
      <c r="AT466" s="232"/>
      <c r="AU466" s="83" t="s">
        <v>24</v>
      </c>
      <c r="AV466" s="84"/>
      <c r="AW466" s="84"/>
      <c r="AX466" s="572"/>
    </row>
    <row r="467" spans="1:50" ht="24" hidden="1" customHeight="1" x14ac:dyDescent="0.15">
      <c r="A467" s="565">
        <v>1</v>
      </c>
      <c r="B467" s="565">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8"/>
      <c r="AL467" s="569"/>
      <c r="AM467" s="569"/>
      <c r="AN467" s="569"/>
      <c r="AO467" s="569"/>
      <c r="AP467" s="570"/>
      <c r="AQ467" s="566"/>
      <c r="AR467" s="567"/>
      <c r="AS467" s="567"/>
      <c r="AT467" s="567"/>
      <c r="AU467" s="568"/>
      <c r="AV467" s="569"/>
      <c r="AW467" s="569"/>
      <c r="AX467" s="570"/>
    </row>
    <row r="468" spans="1:50" ht="24" hidden="1" customHeight="1" x14ac:dyDescent="0.15">
      <c r="A468" s="565">
        <v>2</v>
      </c>
      <c r="B468" s="565">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8"/>
      <c r="AL468" s="569"/>
      <c r="AM468" s="569"/>
      <c r="AN468" s="569"/>
      <c r="AO468" s="569"/>
      <c r="AP468" s="570"/>
      <c r="AQ468" s="566"/>
      <c r="AR468" s="567"/>
      <c r="AS468" s="567"/>
      <c r="AT468" s="567"/>
      <c r="AU468" s="568"/>
      <c r="AV468" s="569"/>
      <c r="AW468" s="569"/>
      <c r="AX468" s="570"/>
    </row>
    <row r="469" spans="1:50" ht="24" hidden="1" customHeight="1" x14ac:dyDescent="0.15">
      <c r="A469" s="565">
        <v>3</v>
      </c>
      <c r="B469" s="565">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8"/>
      <c r="AL469" s="569"/>
      <c r="AM469" s="569"/>
      <c r="AN469" s="569"/>
      <c r="AO469" s="569"/>
      <c r="AP469" s="570"/>
      <c r="AQ469" s="566"/>
      <c r="AR469" s="567"/>
      <c r="AS469" s="567"/>
      <c r="AT469" s="567"/>
      <c r="AU469" s="568"/>
      <c r="AV469" s="569"/>
      <c r="AW469" s="569"/>
      <c r="AX469" s="570"/>
    </row>
    <row r="470" spans="1:50" ht="24" hidden="1" customHeight="1" x14ac:dyDescent="0.15">
      <c r="A470" s="565">
        <v>4</v>
      </c>
      <c r="B470" s="565">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8"/>
      <c r="AL470" s="569"/>
      <c r="AM470" s="569"/>
      <c r="AN470" s="569"/>
      <c r="AO470" s="569"/>
      <c r="AP470" s="570"/>
      <c r="AQ470" s="566"/>
      <c r="AR470" s="567"/>
      <c r="AS470" s="567"/>
      <c r="AT470" s="567"/>
      <c r="AU470" s="568"/>
      <c r="AV470" s="569"/>
      <c r="AW470" s="569"/>
      <c r="AX470" s="570"/>
    </row>
    <row r="471" spans="1:50" ht="24" hidden="1" customHeight="1" x14ac:dyDescent="0.15">
      <c r="A471" s="565">
        <v>5</v>
      </c>
      <c r="B471" s="565">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8"/>
      <c r="AL471" s="569"/>
      <c r="AM471" s="569"/>
      <c r="AN471" s="569"/>
      <c r="AO471" s="569"/>
      <c r="AP471" s="570"/>
      <c r="AQ471" s="566"/>
      <c r="AR471" s="567"/>
      <c r="AS471" s="567"/>
      <c r="AT471" s="567"/>
      <c r="AU471" s="568"/>
      <c r="AV471" s="569"/>
      <c r="AW471" s="569"/>
      <c r="AX471" s="570"/>
    </row>
    <row r="472" spans="1:50" ht="24" hidden="1" customHeight="1" x14ac:dyDescent="0.15">
      <c r="A472" s="565">
        <v>6</v>
      </c>
      <c r="B472" s="565">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8"/>
      <c r="AL472" s="569"/>
      <c r="AM472" s="569"/>
      <c r="AN472" s="569"/>
      <c r="AO472" s="569"/>
      <c r="AP472" s="570"/>
      <c r="AQ472" s="566"/>
      <c r="AR472" s="567"/>
      <c r="AS472" s="567"/>
      <c r="AT472" s="567"/>
      <c r="AU472" s="568"/>
      <c r="AV472" s="569"/>
      <c r="AW472" s="569"/>
      <c r="AX472" s="570"/>
    </row>
    <row r="473" spans="1:50" ht="24" hidden="1" customHeight="1" x14ac:dyDescent="0.15">
      <c r="A473" s="565">
        <v>7</v>
      </c>
      <c r="B473" s="565">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8"/>
      <c r="AL473" s="569"/>
      <c r="AM473" s="569"/>
      <c r="AN473" s="569"/>
      <c r="AO473" s="569"/>
      <c r="AP473" s="570"/>
      <c r="AQ473" s="566"/>
      <c r="AR473" s="567"/>
      <c r="AS473" s="567"/>
      <c r="AT473" s="567"/>
      <c r="AU473" s="568"/>
      <c r="AV473" s="569"/>
      <c r="AW473" s="569"/>
      <c r="AX473" s="570"/>
    </row>
    <row r="474" spans="1:50" ht="24" hidden="1" customHeight="1" x14ac:dyDescent="0.15">
      <c r="A474" s="565">
        <v>8</v>
      </c>
      <c r="B474" s="565">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8"/>
      <c r="AL474" s="569"/>
      <c r="AM474" s="569"/>
      <c r="AN474" s="569"/>
      <c r="AO474" s="569"/>
      <c r="AP474" s="570"/>
      <c r="AQ474" s="566"/>
      <c r="AR474" s="567"/>
      <c r="AS474" s="567"/>
      <c r="AT474" s="567"/>
      <c r="AU474" s="568"/>
      <c r="AV474" s="569"/>
      <c r="AW474" s="569"/>
      <c r="AX474" s="570"/>
    </row>
    <row r="475" spans="1:50" ht="24" hidden="1" customHeight="1" x14ac:dyDescent="0.15">
      <c r="A475" s="565">
        <v>9</v>
      </c>
      <c r="B475" s="565">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8"/>
      <c r="AL475" s="569"/>
      <c r="AM475" s="569"/>
      <c r="AN475" s="569"/>
      <c r="AO475" s="569"/>
      <c r="AP475" s="570"/>
      <c r="AQ475" s="566"/>
      <c r="AR475" s="567"/>
      <c r="AS475" s="567"/>
      <c r="AT475" s="567"/>
      <c r="AU475" s="568"/>
      <c r="AV475" s="569"/>
      <c r="AW475" s="569"/>
      <c r="AX475" s="570"/>
    </row>
    <row r="476" spans="1:50" ht="24" hidden="1" customHeight="1" x14ac:dyDescent="0.15">
      <c r="A476" s="565">
        <v>10</v>
      </c>
      <c r="B476" s="565">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8"/>
      <c r="AL476" s="569"/>
      <c r="AM476" s="569"/>
      <c r="AN476" s="569"/>
      <c r="AO476" s="569"/>
      <c r="AP476" s="570"/>
      <c r="AQ476" s="566"/>
      <c r="AR476" s="567"/>
      <c r="AS476" s="567"/>
      <c r="AT476" s="567"/>
      <c r="AU476" s="568"/>
      <c r="AV476" s="569"/>
      <c r="AW476" s="569"/>
      <c r="AX476" s="570"/>
    </row>
    <row r="477" spans="1:50" ht="24" hidden="1" customHeight="1" x14ac:dyDescent="0.15">
      <c r="A477" s="565">
        <v>11</v>
      </c>
      <c r="B477" s="565">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8"/>
      <c r="AL477" s="569"/>
      <c r="AM477" s="569"/>
      <c r="AN477" s="569"/>
      <c r="AO477" s="569"/>
      <c r="AP477" s="570"/>
      <c r="AQ477" s="566"/>
      <c r="AR477" s="567"/>
      <c r="AS477" s="567"/>
      <c r="AT477" s="567"/>
      <c r="AU477" s="568"/>
      <c r="AV477" s="569"/>
      <c r="AW477" s="569"/>
      <c r="AX477" s="570"/>
    </row>
    <row r="478" spans="1:50" ht="24" hidden="1" customHeight="1" x14ac:dyDescent="0.15">
      <c r="A478" s="565">
        <v>12</v>
      </c>
      <c r="B478" s="565">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8"/>
      <c r="AL478" s="569"/>
      <c r="AM478" s="569"/>
      <c r="AN478" s="569"/>
      <c r="AO478" s="569"/>
      <c r="AP478" s="570"/>
      <c r="AQ478" s="566"/>
      <c r="AR478" s="567"/>
      <c r="AS478" s="567"/>
      <c r="AT478" s="567"/>
      <c r="AU478" s="568"/>
      <c r="AV478" s="569"/>
      <c r="AW478" s="569"/>
      <c r="AX478" s="570"/>
    </row>
    <row r="479" spans="1:50" ht="24" hidden="1" customHeight="1" x14ac:dyDescent="0.15">
      <c r="A479" s="565">
        <v>13</v>
      </c>
      <c r="B479" s="565">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8"/>
      <c r="AL479" s="569"/>
      <c r="AM479" s="569"/>
      <c r="AN479" s="569"/>
      <c r="AO479" s="569"/>
      <c r="AP479" s="570"/>
      <c r="AQ479" s="566"/>
      <c r="AR479" s="567"/>
      <c r="AS479" s="567"/>
      <c r="AT479" s="567"/>
      <c r="AU479" s="568"/>
      <c r="AV479" s="569"/>
      <c r="AW479" s="569"/>
      <c r="AX479" s="570"/>
    </row>
    <row r="480" spans="1:50" ht="24" hidden="1" customHeight="1" x14ac:dyDescent="0.15">
      <c r="A480" s="565">
        <v>14</v>
      </c>
      <c r="B480" s="565">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8"/>
      <c r="AL480" s="569"/>
      <c r="AM480" s="569"/>
      <c r="AN480" s="569"/>
      <c r="AO480" s="569"/>
      <c r="AP480" s="570"/>
      <c r="AQ480" s="566"/>
      <c r="AR480" s="567"/>
      <c r="AS480" s="567"/>
      <c r="AT480" s="567"/>
      <c r="AU480" s="568"/>
      <c r="AV480" s="569"/>
      <c r="AW480" s="569"/>
      <c r="AX480" s="570"/>
    </row>
    <row r="481" spans="1:50" ht="24" hidden="1" customHeight="1" x14ac:dyDescent="0.15">
      <c r="A481" s="565">
        <v>15</v>
      </c>
      <c r="B481" s="565">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8"/>
      <c r="AL481" s="569"/>
      <c r="AM481" s="569"/>
      <c r="AN481" s="569"/>
      <c r="AO481" s="569"/>
      <c r="AP481" s="570"/>
      <c r="AQ481" s="566"/>
      <c r="AR481" s="567"/>
      <c r="AS481" s="567"/>
      <c r="AT481" s="567"/>
      <c r="AU481" s="568"/>
      <c r="AV481" s="569"/>
      <c r="AW481" s="569"/>
      <c r="AX481" s="570"/>
    </row>
    <row r="482" spans="1:50" ht="24" hidden="1" customHeight="1" x14ac:dyDescent="0.15">
      <c r="A482" s="565">
        <v>16</v>
      </c>
      <c r="B482" s="565">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8"/>
      <c r="AL482" s="569"/>
      <c r="AM482" s="569"/>
      <c r="AN482" s="569"/>
      <c r="AO482" s="569"/>
      <c r="AP482" s="570"/>
      <c r="AQ482" s="566"/>
      <c r="AR482" s="567"/>
      <c r="AS482" s="567"/>
      <c r="AT482" s="567"/>
      <c r="AU482" s="568"/>
      <c r="AV482" s="569"/>
      <c r="AW482" s="569"/>
      <c r="AX482" s="570"/>
    </row>
    <row r="483" spans="1:50" ht="24" hidden="1" customHeight="1" x14ac:dyDescent="0.15">
      <c r="A483" s="565">
        <v>17</v>
      </c>
      <c r="B483" s="565">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8"/>
      <c r="AL483" s="569"/>
      <c r="AM483" s="569"/>
      <c r="AN483" s="569"/>
      <c r="AO483" s="569"/>
      <c r="AP483" s="570"/>
      <c r="AQ483" s="566"/>
      <c r="AR483" s="567"/>
      <c r="AS483" s="567"/>
      <c r="AT483" s="567"/>
      <c r="AU483" s="568"/>
      <c r="AV483" s="569"/>
      <c r="AW483" s="569"/>
      <c r="AX483" s="570"/>
    </row>
    <row r="484" spans="1:50" ht="24" hidden="1" customHeight="1" x14ac:dyDescent="0.15">
      <c r="A484" s="565">
        <v>18</v>
      </c>
      <c r="B484" s="565">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8"/>
      <c r="AL484" s="569"/>
      <c r="AM484" s="569"/>
      <c r="AN484" s="569"/>
      <c r="AO484" s="569"/>
      <c r="AP484" s="570"/>
      <c r="AQ484" s="566"/>
      <c r="AR484" s="567"/>
      <c r="AS484" s="567"/>
      <c r="AT484" s="567"/>
      <c r="AU484" s="568"/>
      <c r="AV484" s="569"/>
      <c r="AW484" s="569"/>
      <c r="AX484" s="570"/>
    </row>
    <row r="485" spans="1:50" ht="24" hidden="1" customHeight="1" x14ac:dyDescent="0.15">
      <c r="A485" s="565">
        <v>19</v>
      </c>
      <c r="B485" s="565">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8"/>
      <c r="AL485" s="569"/>
      <c r="AM485" s="569"/>
      <c r="AN485" s="569"/>
      <c r="AO485" s="569"/>
      <c r="AP485" s="570"/>
      <c r="AQ485" s="566"/>
      <c r="AR485" s="567"/>
      <c r="AS485" s="567"/>
      <c r="AT485" s="567"/>
      <c r="AU485" s="568"/>
      <c r="AV485" s="569"/>
      <c r="AW485" s="569"/>
      <c r="AX485" s="570"/>
    </row>
    <row r="486" spans="1:50" ht="24" hidden="1" customHeight="1" x14ac:dyDescent="0.15">
      <c r="A486" s="565">
        <v>20</v>
      </c>
      <c r="B486" s="565">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8"/>
      <c r="AL486" s="569"/>
      <c r="AM486" s="569"/>
      <c r="AN486" s="569"/>
      <c r="AO486" s="569"/>
      <c r="AP486" s="570"/>
      <c r="AQ486" s="566"/>
      <c r="AR486" s="567"/>
      <c r="AS486" s="567"/>
      <c r="AT486" s="567"/>
      <c r="AU486" s="568"/>
      <c r="AV486" s="569"/>
      <c r="AW486" s="569"/>
      <c r="AX486" s="570"/>
    </row>
    <row r="487" spans="1:50" ht="24" hidden="1" customHeight="1" x14ac:dyDescent="0.15">
      <c r="A487" s="565">
        <v>21</v>
      </c>
      <c r="B487" s="565">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8"/>
      <c r="AL487" s="569"/>
      <c r="AM487" s="569"/>
      <c r="AN487" s="569"/>
      <c r="AO487" s="569"/>
      <c r="AP487" s="570"/>
      <c r="AQ487" s="566"/>
      <c r="AR487" s="567"/>
      <c r="AS487" s="567"/>
      <c r="AT487" s="567"/>
      <c r="AU487" s="568"/>
      <c r="AV487" s="569"/>
      <c r="AW487" s="569"/>
      <c r="AX487" s="570"/>
    </row>
    <row r="488" spans="1:50" ht="24" hidden="1" customHeight="1" x14ac:dyDescent="0.15">
      <c r="A488" s="565">
        <v>22</v>
      </c>
      <c r="B488" s="565">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8"/>
      <c r="AL488" s="569"/>
      <c r="AM488" s="569"/>
      <c r="AN488" s="569"/>
      <c r="AO488" s="569"/>
      <c r="AP488" s="570"/>
      <c r="AQ488" s="566"/>
      <c r="AR488" s="567"/>
      <c r="AS488" s="567"/>
      <c r="AT488" s="567"/>
      <c r="AU488" s="568"/>
      <c r="AV488" s="569"/>
      <c r="AW488" s="569"/>
      <c r="AX488" s="570"/>
    </row>
    <row r="489" spans="1:50" ht="24" hidden="1" customHeight="1" x14ac:dyDescent="0.15">
      <c r="A489" s="565">
        <v>23</v>
      </c>
      <c r="B489" s="565">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8"/>
      <c r="AL489" s="569"/>
      <c r="AM489" s="569"/>
      <c r="AN489" s="569"/>
      <c r="AO489" s="569"/>
      <c r="AP489" s="570"/>
      <c r="AQ489" s="566"/>
      <c r="AR489" s="567"/>
      <c r="AS489" s="567"/>
      <c r="AT489" s="567"/>
      <c r="AU489" s="568"/>
      <c r="AV489" s="569"/>
      <c r="AW489" s="569"/>
      <c r="AX489" s="570"/>
    </row>
    <row r="490" spans="1:50" ht="24" hidden="1" customHeight="1" x14ac:dyDescent="0.15">
      <c r="A490" s="565">
        <v>24</v>
      </c>
      <c r="B490" s="565">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8"/>
      <c r="AL490" s="569"/>
      <c r="AM490" s="569"/>
      <c r="AN490" s="569"/>
      <c r="AO490" s="569"/>
      <c r="AP490" s="570"/>
      <c r="AQ490" s="566"/>
      <c r="AR490" s="567"/>
      <c r="AS490" s="567"/>
      <c r="AT490" s="567"/>
      <c r="AU490" s="568"/>
      <c r="AV490" s="569"/>
      <c r="AW490" s="569"/>
      <c r="AX490" s="570"/>
    </row>
    <row r="491" spans="1:50" ht="24" hidden="1" customHeight="1" x14ac:dyDescent="0.15">
      <c r="A491" s="565">
        <v>25</v>
      </c>
      <c r="B491" s="565">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8"/>
      <c r="AL491" s="569"/>
      <c r="AM491" s="569"/>
      <c r="AN491" s="569"/>
      <c r="AO491" s="569"/>
      <c r="AP491" s="570"/>
      <c r="AQ491" s="566"/>
      <c r="AR491" s="567"/>
      <c r="AS491" s="567"/>
      <c r="AT491" s="567"/>
      <c r="AU491" s="568"/>
      <c r="AV491" s="569"/>
      <c r="AW491" s="569"/>
      <c r="AX491" s="570"/>
    </row>
    <row r="492" spans="1:50" ht="24" hidden="1" customHeight="1" x14ac:dyDescent="0.15">
      <c r="A492" s="565">
        <v>26</v>
      </c>
      <c r="B492" s="565">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8"/>
      <c r="AL492" s="569"/>
      <c r="AM492" s="569"/>
      <c r="AN492" s="569"/>
      <c r="AO492" s="569"/>
      <c r="AP492" s="570"/>
      <c r="AQ492" s="566"/>
      <c r="AR492" s="567"/>
      <c r="AS492" s="567"/>
      <c r="AT492" s="567"/>
      <c r="AU492" s="568"/>
      <c r="AV492" s="569"/>
      <c r="AW492" s="569"/>
      <c r="AX492" s="570"/>
    </row>
    <row r="493" spans="1:50" ht="24" hidden="1" customHeight="1" x14ac:dyDescent="0.15">
      <c r="A493" s="565">
        <v>27</v>
      </c>
      <c r="B493" s="565">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8"/>
      <c r="AL493" s="569"/>
      <c r="AM493" s="569"/>
      <c r="AN493" s="569"/>
      <c r="AO493" s="569"/>
      <c r="AP493" s="570"/>
      <c r="AQ493" s="566"/>
      <c r="AR493" s="567"/>
      <c r="AS493" s="567"/>
      <c r="AT493" s="567"/>
      <c r="AU493" s="568"/>
      <c r="AV493" s="569"/>
      <c r="AW493" s="569"/>
      <c r="AX493" s="570"/>
    </row>
    <row r="494" spans="1:50" ht="24" hidden="1" customHeight="1" x14ac:dyDescent="0.15">
      <c r="A494" s="565">
        <v>28</v>
      </c>
      <c r="B494" s="565">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8"/>
      <c r="AL494" s="569"/>
      <c r="AM494" s="569"/>
      <c r="AN494" s="569"/>
      <c r="AO494" s="569"/>
      <c r="AP494" s="570"/>
      <c r="AQ494" s="566"/>
      <c r="AR494" s="567"/>
      <c r="AS494" s="567"/>
      <c r="AT494" s="567"/>
      <c r="AU494" s="568"/>
      <c r="AV494" s="569"/>
      <c r="AW494" s="569"/>
      <c r="AX494" s="570"/>
    </row>
    <row r="495" spans="1:50" ht="24" hidden="1" customHeight="1" x14ac:dyDescent="0.15">
      <c r="A495" s="565">
        <v>29</v>
      </c>
      <c r="B495" s="565">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8"/>
      <c r="AL495" s="569"/>
      <c r="AM495" s="569"/>
      <c r="AN495" s="569"/>
      <c r="AO495" s="569"/>
      <c r="AP495" s="570"/>
      <c r="AQ495" s="566"/>
      <c r="AR495" s="567"/>
      <c r="AS495" s="567"/>
      <c r="AT495" s="567"/>
      <c r="AU495" s="568"/>
      <c r="AV495" s="569"/>
      <c r="AW495" s="569"/>
      <c r="AX495" s="570"/>
    </row>
    <row r="496" spans="1:50" ht="24" hidden="1" customHeight="1" x14ac:dyDescent="0.15">
      <c r="A496" s="565">
        <v>30</v>
      </c>
      <c r="B496" s="565">
        <v>1</v>
      </c>
      <c r="C496" s="567"/>
      <c r="D496" s="567"/>
      <c r="E496" s="567"/>
      <c r="F496" s="567"/>
      <c r="G496" s="567"/>
      <c r="H496" s="567"/>
      <c r="I496" s="567"/>
      <c r="J496" s="567"/>
      <c r="K496" s="567"/>
      <c r="L496" s="567"/>
      <c r="M496" s="567"/>
      <c r="N496" s="567"/>
      <c r="O496" s="567"/>
      <c r="P496" s="567"/>
      <c r="Q496" s="567"/>
      <c r="R496" s="567"/>
      <c r="S496" s="567"/>
      <c r="T496" s="567"/>
      <c r="U496" s="567"/>
      <c r="V496" s="567"/>
      <c r="W496" s="567"/>
      <c r="X496" s="567"/>
      <c r="Y496" s="567"/>
      <c r="Z496" s="567"/>
      <c r="AA496" s="567"/>
      <c r="AB496" s="567"/>
      <c r="AC496" s="567"/>
      <c r="AD496" s="567"/>
      <c r="AE496" s="567"/>
      <c r="AF496" s="567"/>
      <c r="AG496" s="567"/>
      <c r="AH496" s="567"/>
      <c r="AI496" s="567"/>
      <c r="AJ496" s="567"/>
      <c r="AK496" s="568"/>
      <c r="AL496" s="569"/>
      <c r="AM496" s="569"/>
      <c r="AN496" s="569"/>
      <c r="AO496" s="569"/>
      <c r="AP496" s="570"/>
      <c r="AQ496" s="566"/>
      <c r="AR496" s="567"/>
      <c r="AS496" s="567"/>
      <c r="AT496" s="567"/>
      <c r="AU496" s="568"/>
      <c r="AV496" s="569"/>
      <c r="AW496" s="569"/>
      <c r="AX496" s="570"/>
    </row>
    <row r="497" spans="1:50" ht="22.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203" priority="541">
      <formula>IF(RIGHT(TEXT(P14,"0.#"),1)=".",FALSE,TRUE)</formula>
    </cfRule>
    <cfRule type="expression" dxfId="202" priority="542">
      <formula>IF(RIGHT(TEXT(P14,"0.#"),1)=".",TRUE,FALSE)</formula>
    </cfRule>
  </conditionalFormatting>
  <conditionalFormatting sqref="AE23:AI23">
    <cfRule type="expression" dxfId="201" priority="531">
      <formula>IF(RIGHT(TEXT(AE23,"0.#"),1)=".",FALSE,TRUE)</formula>
    </cfRule>
    <cfRule type="expression" dxfId="200" priority="532">
      <formula>IF(RIGHT(TEXT(AE23,"0.#"),1)=".",TRUE,FALSE)</formula>
    </cfRule>
  </conditionalFormatting>
  <conditionalFormatting sqref="AE69:AX69">
    <cfRule type="expression" dxfId="199" priority="463">
      <formula>IF(RIGHT(TEXT(AE69,"0.#"),1)=".",FALSE,TRUE)</formula>
    </cfRule>
    <cfRule type="expression" dxfId="198" priority="464">
      <formula>IF(RIGHT(TEXT(AE69,"0.#"),1)=".",TRUE,FALSE)</formula>
    </cfRule>
  </conditionalFormatting>
  <conditionalFormatting sqref="AE83:AI83">
    <cfRule type="expression" dxfId="197" priority="445">
      <formula>IF(RIGHT(TEXT(AE83,"0.#"),1)=".",FALSE,TRUE)</formula>
    </cfRule>
    <cfRule type="expression" dxfId="196" priority="446">
      <formula>IF(RIGHT(TEXT(AE83,"0.#"),1)=".",TRUE,FALSE)</formula>
    </cfRule>
  </conditionalFormatting>
  <conditionalFormatting sqref="AJ83:AX83">
    <cfRule type="expression" dxfId="195" priority="443">
      <formula>IF(RIGHT(TEXT(AJ83,"0.#"),1)=".",FALSE,TRUE)</formula>
    </cfRule>
    <cfRule type="expression" dxfId="194" priority="444">
      <formula>IF(RIGHT(TEXT(AJ83,"0.#"),1)=".",TRUE,FALSE)</formula>
    </cfRule>
  </conditionalFormatting>
  <conditionalFormatting sqref="L99">
    <cfRule type="expression" dxfId="193" priority="423">
      <formula>IF(RIGHT(TEXT(L99,"0.#"),1)=".",FALSE,TRUE)</formula>
    </cfRule>
    <cfRule type="expression" dxfId="192" priority="424">
      <formula>IF(RIGHT(TEXT(L99,"0.#"),1)=".",TRUE,FALSE)</formula>
    </cfRule>
  </conditionalFormatting>
  <conditionalFormatting sqref="L104">
    <cfRule type="expression" dxfId="191" priority="421">
      <formula>IF(RIGHT(TEXT(L104,"0.#"),1)=".",FALSE,TRUE)</formula>
    </cfRule>
    <cfRule type="expression" dxfId="190" priority="422">
      <formula>IF(RIGHT(TEXT(L104,"0.#"),1)=".",TRUE,FALSE)</formula>
    </cfRule>
  </conditionalFormatting>
  <conditionalFormatting sqref="R104">
    <cfRule type="expression" dxfId="189" priority="419">
      <formula>IF(RIGHT(TEXT(R104,"0.#"),1)=".",FALSE,TRUE)</formula>
    </cfRule>
    <cfRule type="expression" dxfId="188" priority="420">
      <formula>IF(RIGHT(TEXT(R104,"0.#"),1)=".",TRUE,FALSE)</formula>
    </cfRule>
  </conditionalFormatting>
  <conditionalFormatting sqref="P18:AX18">
    <cfRule type="expression" dxfId="187" priority="417">
      <formula>IF(RIGHT(TEXT(P18,"0.#"),1)=".",FALSE,TRUE)</formula>
    </cfRule>
    <cfRule type="expression" dxfId="186" priority="418">
      <formula>IF(RIGHT(TEXT(P18,"0.#"),1)=".",TRUE,FALSE)</formula>
    </cfRule>
  </conditionalFormatting>
  <conditionalFormatting sqref="Y181">
    <cfRule type="expression" dxfId="185" priority="413">
      <formula>IF(RIGHT(TEXT(Y181,"0.#"),1)=".",FALSE,TRUE)</formula>
    </cfRule>
    <cfRule type="expression" dxfId="184" priority="414">
      <formula>IF(RIGHT(TEXT(Y181,"0.#"),1)=".",TRUE,FALSE)</formula>
    </cfRule>
  </conditionalFormatting>
  <conditionalFormatting sqref="Y190">
    <cfRule type="expression" dxfId="183" priority="409">
      <formula>IF(RIGHT(TEXT(Y190,"0.#"),1)=".",FALSE,TRUE)</formula>
    </cfRule>
    <cfRule type="expression" dxfId="182" priority="410">
      <formula>IF(RIGHT(TEXT(Y190,"0.#"),1)=".",TRUE,FALSE)</formula>
    </cfRule>
  </conditionalFormatting>
  <conditionalFormatting sqref="AK236">
    <cfRule type="expression" dxfId="181" priority="331">
      <formula>IF(RIGHT(TEXT(AK236,"0.#"),1)=".",FALSE,TRUE)</formula>
    </cfRule>
    <cfRule type="expression" dxfId="180" priority="332">
      <formula>IF(RIGHT(TEXT(AK236,"0.#"),1)=".",TRUE,FALSE)</formula>
    </cfRule>
  </conditionalFormatting>
  <conditionalFormatting sqref="AE54:AI54">
    <cfRule type="expression" dxfId="179" priority="281">
      <formula>IF(RIGHT(TEXT(AE54,"0.#"),1)=".",FALSE,TRUE)</formula>
    </cfRule>
    <cfRule type="expression" dxfId="178" priority="282">
      <formula>IF(RIGHT(TEXT(AE54,"0.#"),1)=".",TRUE,FALSE)</formula>
    </cfRule>
  </conditionalFormatting>
  <conditionalFormatting sqref="P16:AQ17 P15:AX15 P13:AX13">
    <cfRule type="expression" dxfId="177" priority="239">
      <formula>IF(RIGHT(TEXT(P13,"0.#"),1)=".",FALSE,TRUE)</formula>
    </cfRule>
    <cfRule type="expression" dxfId="176" priority="240">
      <formula>IF(RIGHT(TEXT(P13,"0.#"),1)=".",TRUE,FALSE)</formula>
    </cfRule>
  </conditionalFormatting>
  <conditionalFormatting sqref="P19:AJ19">
    <cfRule type="expression" dxfId="175" priority="237">
      <formula>IF(RIGHT(TEXT(P19,"0.#"),1)=".",FALSE,TRUE)</formula>
    </cfRule>
    <cfRule type="expression" dxfId="174" priority="238">
      <formula>IF(RIGHT(TEXT(P19,"0.#"),1)=".",TRUE,FALSE)</formula>
    </cfRule>
  </conditionalFormatting>
  <conditionalFormatting sqref="AE55:AX55 AJ54:AS54">
    <cfRule type="expression" dxfId="173" priority="233">
      <formula>IF(RIGHT(TEXT(AE54,"0.#"),1)=".",FALSE,TRUE)</formula>
    </cfRule>
    <cfRule type="expression" dxfId="172" priority="234">
      <formula>IF(RIGHT(TEXT(AE54,"0.#"),1)=".",TRUE,FALSE)</formula>
    </cfRule>
  </conditionalFormatting>
  <conditionalFormatting sqref="AE68:AS68">
    <cfRule type="expression" dxfId="171" priority="229">
      <formula>IF(RIGHT(TEXT(AE68,"0.#"),1)=".",FALSE,TRUE)</formula>
    </cfRule>
    <cfRule type="expression" dxfId="170" priority="230">
      <formula>IF(RIGHT(TEXT(AE68,"0.#"),1)=".",TRUE,FALSE)</formula>
    </cfRule>
  </conditionalFormatting>
  <conditionalFormatting sqref="AE95:AI95 AE92:AI92 AE89:AI89 AE86:AI86">
    <cfRule type="expression" dxfId="169" priority="227">
      <formula>IF(RIGHT(TEXT(AE86,"0.#"),1)=".",FALSE,TRUE)</formula>
    </cfRule>
    <cfRule type="expression" dxfId="168" priority="228">
      <formula>IF(RIGHT(TEXT(AE86,"0.#"),1)=".",TRUE,FALSE)</formula>
    </cfRule>
  </conditionalFormatting>
  <conditionalFormatting sqref="AJ95:AX95 AJ92:AX92 AJ89:AX89 AJ86:AX86">
    <cfRule type="expression" dxfId="167" priority="225">
      <formula>IF(RIGHT(TEXT(AJ86,"0.#"),1)=".",FALSE,TRUE)</formula>
    </cfRule>
    <cfRule type="expression" dxfId="166" priority="226">
      <formula>IF(RIGHT(TEXT(AJ86,"0.#"),1)=".",TRUE,FALSE)</formula>
    </cfRule>
  </conditionalFormatting>
  <conditionalFormatting sqref="L100:L103 L98">
    <cfRule type="expression" dxfId="165" priority="223">
      <formula>IF(RIGHT(TEXT(L98,"0.#"),1)=".",FALSE,TRUE)</formula>
    </cfRule>
    <cfRule type="expression" dxfId="164" priority="224">
      <formula>IF(RIGHT(TEXT(L98,"0.#"),1)=".",TRUE,FALSE)</formula>
    </cfRule>
  </conditionalFormatting>
  <conditionalFormatting sqref="R98">
    <cfRule type="expression" dxfId="163" priority="219">
      <formula>IF(RIGHT(TEXT(R98,"0.#"),1)=".",FALSE,TRUE)</formula>
    </cfRule>
    <cfRule type="expression" dxfId="162" priority="220">
      <formula>IF(RIGHT(TEXT(R98,"0.#"),1)=".",TRUE,FALSE)</formula>
    </cfRule>
  </conditionalFormatting>
  <conditionalFormatting sqref="R99:R103">
    <cfRule type="expression" dxfId="161" priority="217">
      <formula>IF(RIGHT(TEXT(R99,"0.#"),1)=".",FALSE,TRUE)</formula>
    </cfRule>
    <cfRule type="expression" dxfId="160" priority="218">
      <formula>IF(RIGHT(TEXT(R99,"0.#"),1)=".",TRUE,FALSE)</formula>
    </cfRule>
  </conditionalFormatting>
  <conditionalFormatting sqref="Y182:Y189 Y180">
    <cfRule type="expression" dxfId="159" priority="215">
      <formula>IF(RIGHT(TEXT(Y180,"0.#"),1)=".",FALSE,TRUE)</formula>
    </cfRule>
    <cfRule type="expression" dxfId="158" priority="216">
      <formula>IF(RIGHT(TEXT(Y180,"0.#"),1)=".",TRUE,FALSE)</formula>
    </cfRule>
  </conditionalFormatting>
  <conditionalFormatting sqref="AU181">
    <cfRule type="expression" dxfId="157" priority="213">
      <formula>IF(RIGHT(TEXT(AU181,"0.#"),1)=".",FALSE,TRUE)</formula>
    </cfRule>
    <cfRule type="expression" dxfId="156" priority="214">
      <formula>IF(RIGHT(TEXT(AU181,"0.#"),1)=".",TRUE,FALSE)</formula>
    </cfRule>
  </conditionalFormatting>
  <conditionalFormatting sqref="AU190">
    <cfRule type="expression" dxfId="155" priority="211">
      <formula>IF(RIGHT(TEXT(AU190,"0.#"),1)=".",FALSE,TRUE)</formula>
    </cfRule>
    <cfRule type="expression" dxfId="154" priority="212">
      <formula>IF(RIGHT(TEXT(AU190,"0.#"),1)=".",TRUE,FALSE)</formula>
    </cfRule>
  </conditionalFormatting>
  <conditionalFormatting sqref="AU182:AU189 AU180">
    <cfRule type="expression" dxfId="153" priority="209">
      <formula>IF(RIGHT(TEXT(AU180,"0.#"),1)=".",FALSE,TRUE)</formula>
    </cfRule>
    <cfRule type="expression" dxfId="152" priority="210">
      <formula>IF(RIGHT(TEXT(AU180,"0.#"),1)=".",TRUE,FALSE)</formula>
    </cfRule>
  </conditionalFormatting>
  <conditionalFormatting sqref="Y220 Y207 Y194">
    <cfRule type="expression" dxfId="151" priority="195">
      <formula>IF(RIGHT(TEXT(Y194,"0.#"),1)=".",FALSE,TRUE)</formula>
    </cfRule>
    <cfRule type="expression" dxfId="150" priority="196">
      <formula>IF(RIGHT(TEXT(Y194,"0.#"),1)=".",TRUE,FALSE)</formula>
    </cfRule>
  </conditionalFormatting>
  <conditionalFormatting sqref="Y229 Y216 Y203">
    <cfRule type="expression" dxfId="149" priority="193">
      <formula>IF(RIGHT(TEXT(Y203,"0.#"),1)=".",FALSE,TRUE)</formula>
    </cfRule>
    <cfRule type="expression" dxfId="148" priority="194">
      <formula>IF(RIGHT(TEXT(Y203,"0.#"),1)=".",TRUE,FALSE)</formula>
    </cfRule>
  </conditionalFormatting>
  <conditionalFormatting sqref="Y221:Y228 Y219 Y208:Y215 Y206 Y195:Y202 Y193">
    <cfRule type="expression" dxfId="147" priority="191">
      <formula>IF(RIGHT(TEXT(Y193,"0.#"),1)=".",FALSE,TRUE)</formula>
    </cfRule>
    <cfRule type="expression" dxfId="146" priority="192">
      <formula>IF(RIGHT(TEXT(Y193,"0.#"),1)=".",TRUE,FALSE)</formula>
    </cfRule>
  </conditionalFormatting>
  <conditionalFormatting sqref="AU220 AU207 AU194">
    <cfRule type="expression" dxfId="145" priority="189">
      <formula>IF(RIGHT(TEXT(AU194,"0.#"),1)=".",FALSE,TRUE)</formula>
    </cfRule>
    <cfRule type="expression" dxfId="144" priority="190">
      <formula>IF(RIGHT(TEXT(AU194,"0.#"),1)=".",TRUE,FALSE)</formula>
    </cfRule>
  </conditionalFormatting>
  <conditionalFormatting sqref="AU229 AU216 AU203">
    <cfRule type="expression" dxfId="143" priority="187">
      <formula>IF(RIGHT(TEXT(AU203,"0.#"),1)=".",FALSE,TRUE)</formula>
    </cfRule>
    <cfRule type="expression" dxfId="142" priority="188">
      <formula>IF(RIGHT(TEXT(AU203,"0.#"),1)=".",TRUE,FALSE)</formula>
    </cfRule>
  </conditionalFormatting>
  <conditionalFormatting sqref="AU221:AU228 AU219 AU208:AU215 AU206 AU195:AU202 AU193">
    <cfRule type="expression" dxfId="141" priority="185">
      <formula>IF(RIGHT(TEXT(AU193,"0.#"),1)=".",FALSE,TRUE)</formula>
    </cfRule>
    <cfRule type="expression" dxfId="140" priority="186">
      <formula>IF(RIGHT(TEXT(AU193,"0.#"),1)=".",TRUE,FALSE)</formula>
    </cfRule>
  </conditionalFormatting>
  <conditionalFormatting sqref="AE56:AI56">
    <cfRule type="expression" dxfId="139" priority="159">
      <formula>IF(AND(AE56&gt;=0, RIGHT(TEXT(AE56,"0.#"),1)&lt;&gt;"."),TRUE,FALSE)</formula>
    </cfRule>
    <cfRule type="expression" dxfId="138" priority="160">
      <formula>IF(AND(AE56&gt;=0, RIGHT(TEXT(AE56,"0.#"),1)="."),TRUE,FALSE)</formula>
    </cfRule>
    <cfRule type="expression" dxfId="137" priority="161">
      <formula>IF(AND(AE56&lt;0, RIGHT(TEXT(AE56,"0.#"),1)&lt;&gt;"."),TRUE,FALSE)</formula>
    </cfRule>
    <cfRule type="expression" dxfId="136" priority="162">
      <formula>IF(AND(AE56&lt;0, RIGHT(TEXT(AE56,"0.#"),1)="."),TRUE,FALSE)</formula>
    </cfRule>
  </conditionalFormatting>
  <conditionalFormatting sqref="AJ56:AS56">
    <cfRule type="expression" dxfId="135" priority="155">
      <formula>IF(AND(AJ56&gt;=0, RIGHT(TEXT(AJ56,"0.#"),1)&lt;&gt;"."),TRUE,FALSE)</formula>
    </cfRule>
    <cfRule type="expression" dxfId="134" priority="156">
      <formula>IF(AND(AJ56&gt;=0, RIGHT(TEXT(AJ56,"0.#"),1)="."),TRUE,FALSE)</formula>
    </cfRule>
    <cfRule type="expression" dxfId="133" priority="157">
      <formula>IF(AND(AJ56&lt;0, RIGHT(TEXT(AJ56,"0.#"),1)&lt;&gt;"."),TRUE,FALSE)</formula>
    </cfRule>
    <cfRule type="expression" dxfId="132" priority="158">
      <formula>IF(AND(AJ56&lt;0, RIGHT(TEXT(AJ56,"0.#"),1)="."),TRUE,FALSE)</formula>
    </cfRule>
  </conditionalFormatting>
  <conditionalFormatting sqref="AK237:AK265">
    <cfRule type="expression" dxfId="131" priority="143">
      <formula>IF(RIGHT(TEXT(AK237,"0.#"),1)=".",FALSE,TRUE)</formula>
    </cfRule>
    <cfRule type="expression" dxfId="130" priority="144">
      <formula>IF(RIGHT(TEXT(AK237,"0.#"),1)=".",TRUE,FALSE)</formula>
    </cfRule>
  </conditionalFormatting>
  <conditionalFormatting sqref="AU237:AX265">
    <cfRule type="expression" dxfId="129" priority="139">
      <formula>IF(AND(AU237&gt;=0, RIGHT(TEXT(AU237,"0.#"),1)&lt;&gt;"."),TRUE,FALSE)</formula>
    </cfRule>
    <cfRule type="expression" dxfId="128" priority="140">
      <formula>IF(AND(AU237&gt;=0, RIGHT(TEXT(AU237,"0.#"),1)="."),TRUE,FALSE)</formula>
    </cfRule>
    <cfRule type="expression" dxfId="127" priority="141">
      <formula>IF(AND(AU237&lt;0, RIGHT(TEXT(AU237,"0.#"),1)&lt;&gt;"."),TRUE,FALSE)</formula>
    </cfRule>
    <cfRule type="expression" dxfId="126" priority="142">
      <formula>IF(AND(AU237&lt;0, RIGHT(TEXT(AU237,"0.#"),1)="."),TRUE,FALSE)</formula>
    </cfRule>
  </conditionalFormatting>
  <conditionalFormatting sqref="AK269">
    <cfRule type="expression" dxfId="125" priority="137">
      <formula>IF(RIGHT(TEXT(AK269,"0.#"),1)=".",FALSE,TRUE)</formula>
    </cfRule>
    <cfRule type="expression" dxfId="124" priority="138">
      <formula>IF(RIGHT(TEXT(AK269,"0.#"),1)=".",TRUE,FALSE)</formula>
    </cfRule>
  </conditionalFormatting>
  <conditionalFormatting sqref="AU269:AX269">
    <cfRule type="expression" dxfId="123" priority="133">
      <formula>IF(AND(AU269&gt;=0, RIGHT(TEXT(AU269,"0.#"),1)&lt;&gt;"."),TRUE,FALSE)</formula>
    </cfRule>
    <cfRule type="expression" dxfId="122" priority="134">
      <formula>IF(AND(AU269&gt;=0, RIGHT(TEXT(AU269,"0.#"),1)="."),TRUE,FALSE)</formula>
    </cfRule>
    <cfRule type="expression" dxfId="121" priority="135">
      <formula>IF(AND(AU269&lt;0, RIGHT(TEXT(AU269,"0.#"),1)&lt;&gt;"."),TRUE,FALSE)</formula>
    </cfRule>
    <cfRule type="expression" dxfId="120" priority="136">
      <formula>IF(AND(AU269&lt;0, RIGHT(TEXT(AU269,"0.#"),1)="."),TRUE,FALSE)</formula>
    </cfRule>
  </conditionalFormatting>
  <conditionalFormatting sqref="AK270:AK298">
    <cfRule type="expression" dxfId="119" priority="131">
      <formula>IF(RIGHT(TEXT(AK270,"0.#"),1)=".",FALSE,TRUE)</formula>
    </cfRule>
    <cfRule type="expression" dxfId="118" priority="132">
      <formula>IF(RIGHT(TEXT(AK270,"0.#"),1)=".",TRUE,FALSE)</formula>
    </cfRule>
  </conditionalFormatting>
  <conditionalFormatting sqref="AU270:AX298">
    <cfRule type="expression" dxfId="117" priority="127">
      <formula>IF(AND(AU270&gt;=0, RIGHT(TEXT(AU270,"0.#"),1)&lt;&gt;"."),TRUE,FALSE)</formula>
    </cfRule>
    <cfRule type="expression" dxfId="116" priority="128">
      <formula>IF(AND(AU270&gt;=0, RIGHT(TEXT(AU270,"0.#"),1)="."),TRUE,FALSE)</formula>
    </cfRule>
    <cfRule type="expression" dxfId="115" priority="129">
      <formula>IF(AND(AU270&lt;0, RIGHT(TEXT(AU270,"0.#"),1)&lt;&gt;"."),TRUE,FALSE)</formula>
    </cfRule>
    <cfRule type="expression" dxfId="114" priority="130">
      <formula>IF(AND(AU270&lt;0, RIGHT(TEXT(AU270,"0.#"),1)="."),TRUE,FALSE)</formula>
    </cfRule>
  </conditionalFormatting>
  <conditionalFormatting sqref="AK302">
    <cfRule type="expression" dxfId="113" priority="125">
      <formula>IF(RIGHT(TEXT(AK302,"0.#"),1)=".",FALSE,TRUE)</formula>
    </cfRule>
    <cfRule type="expression" dxfId="112" priority="126">
      <formula>IF(RIGHT(TEXT(AK302,"0.#"),1)=".",TRUE,FALSE)</formula>
    </cfRule>
  </conditionalFormatting>
  <conditionalFormatting sqref="AU302:AX302">
    <cfRule type="expression" dxfId="111" priority="121">
      <formula>IF(AND(AU302&gt;=0, RIGHT(TEXT(AU302,"0.#"),1)&lt;&gt;"."),TRUE,FALSE)</formula>
    </cfRule>
    <cfRule type="expression" dxfId="110" priority="122">
      <formula>IF(AND(AU302&gt;=0, RIGHT(TEXT(AU302,"0.#"),1)="."),TRUE,FALSE)</formula>
    </cfRule>
    <cfRule type="expression" dxfId="109" priority="123">
      <formula>IF(AND(AU302&lt;0, RIGHT(TEXT(AU302,"0.#"),1)&lt;&gt;"."),TRUE,FALSE)</formula>
    </cfRule>
    <cfRule type="expression" dxfId="108" priority="124">
      <formula>IF(AND(AU302&lt;0, RIGHT(TEXT(AU302,"0.#"),1)="."),TRUE,FALSE)</formula>
    </cfRule>
  </conditionalFormatting>
  <conditionalFormatting sqref="AK303:AK331">
    <cfRule type="expression" dxfId="107" priority="119">
      <formula>IF(RIGHT(TEXT(AK303,"0.#"),1)=".",FALSE,TRUE)</formula>
    </cfRule>
    <cfRule type="expression" dxfId="106" priority="120">
      <formula>IF(RIGHT(TEXT(AK303,"0.#"),1)=".",TRUE,FALSE)</formula>
    </cfRule>
  </conditionalFormatting>
  <conditionalFormatting sqref="AU303:AX331">
    <cfRule type="expression" dxfId="105" priority="115">
      <formula>IF(AND(AU303&gt;=0, RIGHT(TEXT(AU303,"0.#"),1)&lt;&gt;"."),TRUE,FALSE)</formula>
    </cfRule>
    <cfRule type="expression" dxfId="104" priority="116">
      <formula>IF(AND(AU303&gt;=0, RIGHT(TEXT(AU303,"0.#"),1)="."),TRUE,FALSE)</formula>
    </cfRule>
    <cfRule type="expression" dxfId="103" priority="117">
      <formula>IF(AND(AU303&lt;0, RIGHT(TEXT(AU303,"0.#"),1)&lt;&gt;"."),TRUE,FALSE)</formula>
    </cfRule>
    <cfRule type="expression" dxfId="102" priority="118">
      <formula>IF(AND(AU303&lt;0, RIGHT(TEXT(AU303,"0.#"),1)="."),TRUE,FALSE)</formula>
    </cfRule>
  </conditionalFormatting>
  <conditionalFormatting sqref="AK335">
    <cfRule type="expression" dxfId="101" priority="113">
      <formula>IF(RIGHT(TEXT(AK335,"0.#"),1)=".",FALSE,TRUE)</formula>
    </cfRule>
    <cfRule type="expression" dxfId="100" priority="114">
      <formula>IF(RIGHT(TEXT(AK335,"0.#"),1)=".",TRUE,FALSE)</formula>
    </cfRule>
  </conditionalFormatting>
  <conditionalFormatting sqref="AU335:AX335">
    <cfRule type="expression" dxfId="99" priority="109">
      <formula>IF(AND(AU335&gt;=0, RIGHT(TEXT(AU335,"0.#"),1)&lt;&gt;"."),TRUE,FALSE)</formula>
    </cfRule>
    <cfRule type="expression" dxfId="98" priority="110">
      <formula>IF(AND(AU335&gt;=0, RIGHT(TEXT(AU335,"0.#"),1)="."),TRUE,FALSE)</formula>
    </cfRule>
    <cfRule type="expression" dxfId="97" priority="111">
      <formula>IF(AND(AU335&lt;0, RIGHT(TEXT(AU335,"0.#"),1)&lt;&gt;"."),TRUE,FALSE)</formula>
    </cfRule>
    <cfRule type="expression" dxfId="96" priority="112">
      <formula>IF(AND(AU335&lt;0, RIGHT(TEXT(AU335,"0.#"),1)="."),TRUE,FALSE)</formula>
    </cfRule>
  </conditionalFormatting>
  <conditionalFormatting sqref="AK336:AK364">
    <cfRule type="expression" dxfId="95" priority="107">
      <formula>IF(RIGHT(TEXT(AK336,"0.#"),1)=".",FALSE,TRUE)</formula>
    </cfRule>
    <cfRule type="expression" dxfId="94" priority="108">
      <formula>IF(RIGHT(TEXT(AK336,"0.#"),1)=".",TRUE,FALSE)</formula>
    </cfRule>
  </conditionalFormatting>
  <conditionalFormatting sqref="AU336:AX364">
    <cfRule type="expression" dxfId="93" priority="103">
      <formula>IF(AND(AU336&gt;=0, RIGHT(TEXT(AU336,"0.#"),1)&lt;&gt;"."),TRUE,FALSE)</formula>
    </cfRule>
    <cfRule type="expression" dxfId="92" priority="104">
      <formula>IF(AND(AU336&gt;=0, RIGHT(TEXT(AU336,"0.#"),1)="."),TRUE,FALSE)</formula>
    </cfRule>
    <cfRule type="expression" dxfId="91" priority="105">
      <formula>IF(AND(AU336&lt;0, RIGHT(TEXT(AU336,"0.#"),1)&lt;&gt;"."),TRUE,FALSE)</formula>
    </cfRule>
    <cfRule type="expression" dxfId="90" priority="106">
      <formula>IF(AND(AU336&lt;0, RIGHT(TEXT(AU336,"0.#"),1)="."),TRUE,FALSE)</formula>
    </cfRule>
  </conditionalFormatting>
  <conditionalFormatting sqref="AK368">
    <cfRule type="expression" dxfId="89" priority="101">
      <formula>IF(RIGHT(TEXT(AK368,"0.#"),1)=".",FALSE,TRUE)</formula>
    </cfRule>
    <cfRule type="expression" dxfId="88" priority="102">
      <formula>IF(RIGHT(TEXT(AK368,"0.#"),1)=".",TRUE,FALSE)</formula>
    </cfRule>
  </conditionalFormatting>
  <conditionalFormatting sqref="AU368:AX368">
    <cfRule type="expression" dxfId="87" priority="97">
      <formula>IF(AND(AU368&gt;=0, RIGHT(TEXT(AU368,"0.#"),1)&lt;&gt;"."),TRUE,FALSE)</formula>
    </cfRule>
    <cfRule type="expression" dxfId="86" priority="98">
      <formula>IF(AND(AU368&gt;=0, RIGHT(TEXT(AU368,"0.#"),1)="."),TRUE,FALSE)</formula>
    </cfRule>
    <cfRule type="expression" dxfId="85" priority="99">
      <formula>IF(AND(AU368&lt;0, RIGHT(TEXT(AU368,"0.#"),1)&lt;&gt;"."),TRUE,FALSE)</formula>
    </cfRule>
    <cfRule type="expression" dxfId="84" priority="100">
      <formula>IF(AND(AU368&lt;0, RIGHT(TEXT(AU368,"0.#"),1)="."),TRUE,FALSE)</formula>
    </cfRule>
  </conditionalFormatting>
  <conditionalFormatting sqref="AK369:AK397">
    <cfRule type="expression" dxfId="83" priority="95">
      <formula>IF(RIGHT(TEXT(AK369,"0.#"),1)=".",FALSE,TRUE)</formula>
    </cfRule>
    <cfRule type="expression" dxfId="82" priority="96">
      <formula>IF(RIGHT(TEXT(AK369,"0.#"),1)=".",TRUE,FALSE)</formula>
    </cfRule>
  </conditionalFormatting>
  <conditionalFormatting sqref="AU369:AX397">
    <cfRule type="expression" dxfId="81" priority="91">
      <formula>IF(AND(AU369&gt;=0, RIGHT(TEXT(AU369,"0.#"),1)&lt;&gt;"."),TRUE,FALSE)</formula>
    </cfRule>
    <cfRule type="expression" dxfId="80" priority="92">
      <formula>IF(AND(AU369&gt;=0, RIGHT(TEXT(AU369,"0.#"),1)="."),TRUE,FALSE)</formula>
    </cfRule>
    <cfRule type="expression" dxfId="79" priority="93">
      <formula>IF(AND(AU369&lt;0, RIGHT(TEXT(AU369,"0.#"),1)&lt;&gt;"."),TRUE,FALSE)</formula>
    </cfRule>
    <cfRule type="expression" dxfId="78" priority="94">
      <formula>IF(AND(AU369&lt;0, RIGHT(TEXT(AU369,"0.#"),1)="."),TRUE,FALSE)</formula>
    </cfRule>
  </conditionalFormatting>
  <conditionalFormatting sqref="AK401">
    <cfRule type="expression" dxfId="77" priority="89">
      <formula>IF(RIGHT(TEXT(AK401,"0.#"),1)=".",FALSE,TRUE)</formula>
    </cfRule>
    <cfRule type="expression" dxfId="76" priority="90">
      <formula>IF(RIGHT(TEXT(AK401,"0.#"),1)=".",TRUE,FALSE)</formula>
    </cfRule>
  </conditionalFormatting>
  <conditionalFormatting sqref="AU401:AX401">
    <cfRule type="expression" dxfId="75" priority="85">
      <formula>IF(AND(AU401&gt;=0, RIGHT(TEXT(AU401,"0.#"),1)&lt;&gt;"."),TRUE,FALSE)</formula>
    </cfRule>
    <cfRule type="expression" dxfId="74" priority="86">
      <formula>IF(AND(AU401&gt;=0, RIGHT(TEXT(AU401,"0.#"),1)="."),TRUE,FALSE)</formula>
    </cfRule>
    <cfRule type="expression" dxfId="73" priority="87">
      <formula>IF(AND(AU401&lt;0, RIGHT(TEXT(AU401,"0.#"),1)&lt;&gt;"."),TRUE,FALSE)</formula>
    </cfRule>
    <cfRule type="expression" dxfId="72" priority="88">
      <formula>IF(AND(AU401&lt;0, RIGHT(TEXT(AU401,"0.#"),1)="."),TRUE,FALSE)</formula>
    </cfRule>
  </conditionalFormatting>
  <conditionalFormatting sqref="AK402:AK430">
    <cfRule type="expression" dxfId="71" priority="83">
      <formula>IF(RIGHT(TEXT(AK402,"0.#"),1)=".",FALSE,TRUE)</formula>
    </cfRule>
    <cfRule type="expression" dxfId="70" priority="84">
      <formula>IF(RIGHT(TEXT(AK402,"0.#"),1)=".",TRUE,FALSE)</formula>
    </cfRule>
  </conditionalFormatting>
  <conditionalFormatting sqref="AU402:AX430">
    <cfRule type="expression" dxfId="69" priority="79">
      <formula>IF(AND(AU402&gt;=0, RIGHT(TEXT(AU402,"0.#"),1)&lt;&gt;"."),TRUE,FALSE)</formula>
    </cfRule>
    <cfRule type="expression" dxfId="68" priority="80">
      <formula>IF(AND(AU402&gt;=0, RIGHT(TEXT(AU402,"0.#"),1)="."),TRUE,FALSE)</formula>
    </cfRule>
    <cfRule type="expression" dxfId="67" priority="81">
      <formula>IF(AND(AU402&lt;0, RIGHT(TEXT(AU402,"0.#"),1)&lt;&gt;"."),TRUE,FALSE)</formula>
    </cfRule>
    <cfRule type="expression" dxfId="66" priority="82">
      <formula>IF(AND(AU402&lt;0, RIGHT(TEXT(AU402,"0.#"),1)="."),TRUE,FALSE)</formula>
    </cfRule>
  </conditionalFormatting>
  <conditionalFormatting sqref="AK434">
    <cfRule type="expression" dxfId="65" priority="77">
      <formula>IF(RIGHT(TEXT(AK434,"0.#"),1)=".",FALSE,TRUE)</formula>
    </cfRule>
    <cfRule type="expression" dxfId="64" priority="78">
      <formula>IF(RIGHT(TEXT(AK434,"0.#"),1)=".",TRUE,FALSE)</formula>
    </cfRule>
  </conditionalFormatting>
  <conditionalFormatting sqref="AU434:AX434">
    <cfRule type="expression" dxfId="63" priority="73">
      <formula>IF(AND(AU434&gt;=0, RIGHT(TEXT(AU434,"0.#"),1)&lt;&gt;"."),TRUE,FALSE)</formula>
    </cfRule>
    <cfRule type="expression" dxfId="62" priority="74">
      <formula>IF(AND(AU434&gt;=0, RIGHT(TEXT(AU434,"0.#"),1)="."),TRUE,FALSE)</formula>
    </cfRule>
    <cfRule type="expression" dxfId="61" priority="75">
      <formula>IF(AND(AU434&lt;0, RIGHT(TEXT(AU434,"0.#"),1)&lt;&gt;"."),TRUE,FALSE)</formula>
    </cfRule>
    <cfRule type="expression" dxfId="60" priority="76">
      <formula>IF(AND(AU434&lt;0, RIGHT(TEXT(AU434,"0.#"),1)="."),TRUE,FALSE)</formula>
    </cfRule>
  </conditionalFormatting>
  <conditionalFormatting sqref="AK435:AK463">
    <cfRule type="expression" dxfId="59" priority="71">
      <formula>IF(RIGHT(TEXT(AK435,"0.#"),1)=".",FALSE,TRUE)</formula>
    </cfRule>
    <cfRule type="expression" dxfId="58" priority="72">
      <formula>IF(RIGHT(TEXT(AK435,"0.#"),1)=".",TRUE,FALSE)</formula>
    </cfRule>
  </conditionalFormatting>
  <conditionalFormatting sqref="AU435:AX463">
    <cfRule type="expression" dxfId="57" priority="67">
      <formula>IF(AND(AU435&gt;=0, RIGHT(TEXT(AU435,"0.#"),1)&lt;&gt;"."),TRUE,FALSE)</formula>
    </cfRule>
    <cfRule type="expression" dxfId="56" priority="68">
      <formula>IF(AND(AU435&gt;=0, RIGHT(TEXT(AU435,"0.#"),1)="."),TRUE,FALSE)</formula>
    </cfRule>
    <cfRule type="expression" dxfId="55" priority="69">
      <formula>IF(AND(AU435&lt;0, RIGHT(TEXT(AU435,"0.#"),1)&lt;&gt;"."),TRUE,FALSE)</formula>
    </cfRule>
    <cfRule type="expression" dxfId="54" priority="70">
      <formula>IF(AND(AU435&lt;0, RIGHT(TEXT(AU435,"0.#"),1)="."),TRUE,FALSE)</formula>
    </cfRule>
  </conditionalFormatting>
  <conditionalFormatting sqref="AK467">
    <cfRule type="expression" dxfId="53" priority="65">
      <formula>IF(RIGHT(TEXT(AK467,"0.#"),1)=".",FALSE,TRUE)</formula>
    </cfRule>
    <cfRule type="expression" dxfId="52" priority="66">
      <formula>IF(RIGHT(TEXT(AK467,"0.#"),1)=".",TRUE,FALSE)</formula>
    </cfRule>
  </conditionalFormatting>
  <conditionalFormatting sqref="AU467:AX467">
    <cfRule type="expression" dxfId="51" priority="61">
      <formula>IF(AND(AU467&gt;=0, RIGHT(TEXT(AU467,"0.#"),1)&lt;&gt;"."),TRUE,FALSE)</formula>
    </cfRule>
    <cfRule type="expression" dxfId="50" priority="62">
      <formula>IF(AND(AU467&gt;=0, RIGHT(TEXT(AU467,"0.#"),1)="."),TRUE,FALSE)</formula>
    </cfRule>
    <cfRule type="expression" dxfId="49" priority="63">
      <formula>IF(AND(AU467&lt;0, RIGHT(TEXT(AU467,"0.#"),1)&lt;&gt;"."),TRUE,FALSE)</formula>
    </cfRule>
    <cfRule type="expression" dxfId="48" priority="64">
      <formula>IF(AND(AU467&lt;0, RIGHT(TEXT(AU467,"0.#"),1)="."),TRUE,FALSE)</formula>
    </cfRule>
  </conditionalFormatting>
  <conditionalFormatting sqref="AK468:AK496">
    <cfRule type="expression" dxfId="47" priority="59">
      <formula>IF(RIGHT(TEXT(AK468,"0.#"),1)=".",FALSE,TRUE)</formula>
    </cfRule>
    <cfRule type="expression" dxfId="46" priority="60">
      <formula>IF(RIGHT(TEXT(AK468,"0.#"),1)=".",TRUE,FALSE)</formula>
    </cfRule>
  </conditionalFormatting>
  <conditionalFormatting sqref="AU468:AX496">
    <cfRule type="expression" dxfId="45" priority="55">
      <formula>IF(AND(AU468&gt;=0, RIGHT(TEXT(AU468,"0.#"),1)&lt;&gt;"."),TRUE,FALSE)</formula>
    </cfRule>
    <cfRule type="expression" dxfId="44" priority="56">
      <formula>IF(AND(AU468&gt;=0, RIGHT(TEXT(AU468,"0.#"),1)="."),TRUE,FALSE)</formula>
    </cfRule>
    <cfRule type="expression" dxfId="43" priority="57">
      <formula>IF(AND(AU468&lt;0, RIGHT(TEXT(AU468,"0.#"),1)&lt;&gt;"."),TRUE,FALSE)</formula>
    </cfRule>
    <cfRule type="expression" dxfId="42" priority="58">
      <formula>IF(AND(AU468&lt;0, RIGHT(TEXT(AU468,"0.#"),1)="."),TRUE,FALSE)</formula>
    </cfRule>
  </conditionalFormatting>
  <conditionalFormatting sqref="AE24:AX24 AJ23:AS23">
    <cfRule type="expression" dxfId="41" priority="53">
      <formula>IF(RIGHT(TEXT(AE23,"0.#"),1)=".",FALSE,TRUE)</formula>
    </cfRule>
    <cfRule type="expression" dxfId="40" priority="54">
      <formula>IF(RIGHT(TEXT(AE23,"0.#"),1)=".",TRUE,FALSE)</formula>
    </cfRule>
  </conditionalFormatting>
  <conditionalFormatting sqref="AE25:AI25">
    <cfRule type="expression" dxfId="39" priority="45">
      <formula>IF(AND(AE25&gt;=0, RIGHT(TEXT(AE25,"0.#"),1)&lt;&gt;"."),TRUE,FALSE)</formula>
    </cfRule>
    <cfRule type="expression" dxfId="38" priority="46">
      <formula>IF(AND(AE25&gt;=0, RIGHT(TEXT(AE25,"0.#"),1)="."),TRUE,FALSE)</formula>
    </cfRule>
    <cfRule type="expression" dxfId="37" priority="47">
      <formula>IF(AND(AE25&lt;0, RIGHT(TEXT(AE25,"0.#"),1)&lt;&gt;"."),TRUE,FALSE)</formula>
    </cfRule>
    <cfRule type="expression" dxfId="36" priority="48">
      <formula>IF(AND(AE25&lt;0, RIGHT(TEXT(AE25,"0.#"),1)="."),TRUE,FALSE)</formula>
    </cfRule>
  </conditionalFormatting>
  <conditionalFormatting sqref="AJ25:AS25">
    <cfRule type="expression" dxfId="35" priority="41">
      <formula>IF(AND(AJ25&gt;=0, RIGHT(TEXT(AJ25,"0.#"),1)&lt;&gt;"."),TRUE,FALSE)</formula>
    </cfRule>
    <cfRule type="expression" dxfId="34" priority="42">
      <formula>IF(AND(AJ25&gt;=0, RIGHT(TEXT(AJ25,"0.#"),1)="."),TRUE,FALSE)</formula>
    </cfRule>
    <cfRule type="expression" dxfId="33" priority="43">
      <formula>IF(AND(AJ25&lt;0, RIGHT(TEXT(AJ25,"0.#"),1)&lt;&gt;"."),TRUE,FALSE)</formula>
    </cfRule>
    <cfRule type="expression" dxfId="32" priority="44">
      <formula>IF(AND(AJ25&lt;0, RIGHT(TEXT(AJ25,"0.#"),1)="."),TRUE,FALSE)</formula>
    </cfRule>
  </conditionalFormatting>
  <conditionalFormatting sqref="AU236:AX236">
    <cfRule type="expression" dxfId="31" priority="29">
      <formula>IF(AND(AU236&gt;=0, RIGHT(TEXT(AU236,"0.#"),1)&lt;&gt;"."),TRUE,FALSE)</formula>
    </cfRule>
    <cfRule type="expression" dxfId="30" priority="30">
      <formula>IF(AND(AU236&gt;=0, RIGHT(TEXT(AU236,"0.#"),1)="."),TRUE,FALSE)</formula>
    </cfRule>
    <cfRule type="expression" dxfId="29" priority="31">
      <formula>IF(AND(AU236&lt;0, RIGHT(TEXT(AU236,"0.#"),1)&lt;&gt;"."),TRUE,FALSE)</formula>
    </cfRule>
    <cfRule type="expression" dxfId="28" priority="32">
      <formula>IF(AND(AU236&lt;0, RIGHT(TEXT(AU236,"0.#"),1)="."),TRUE,FALSE)</formula>
    </cfRule>
  </conditionalFormatting>
  <conditionalFormatting sqref="AE43:AI43 AE38:AI38 AE33:AI33 AE28:AI28">
    <cfRule type="expression" dxfId="27" priority="27">
      <formula>IF(RIGHT(TEXT(AE28,"0.#"),1)=".",FALSE,TRUE)</formula>
    </cfRule>
    <cfRule type="expression" dxfId="26" priority="28">
      <formula>IF(RIGHT(TEXT(AE28,"0.#"),1)=".",TRUE,FALSE)</formula>
    </cfRule>
  </conditionalFormatting>
  <conditionalFormatting sqref="AE44:AX44 AJ43:AS43 AE39:AX39 AJ38:AS38 AE34:AX34 AJ33:AS33 AE29:AX29 AJ28:AS28">
    <cfRule type="expression" dxfId="25" priority="25">
      <formula>IF(RIGHT(TEXT(AE28,"0.#"),1)=".",FALSE,TRUE)</formula>
    </cfRule>
    <cfRule type="expression" dxfId="24" priority="26">
      <formula>IF(RIGHT(TEXT(AE28,"0.#"),1)=".",TRUE,FALSE)</formula>
    </cfRule>
  </conditionalFormatting>
  <conditionalFormatting sqref="AE45:AI45 AE40:AI40 AE35:AI35 AE30:AI30">
    <cfRule type="expression" dxfId="23" priority="21">
      <formula>IF(AND(AE30&gt;=0, RIGHT(TEXT(AE30,"0.#"),1)&lt;&gt;"."),TRUE,FALSE)</formula>
    </cfRule>
    <cfRule type="expression" dxfId="22" priority="22">
      <formula>IF(AND(AE30&gt;=0, RIGHT(TEXT(AE30,"0.#"),1)="."),TRUE,FALSE)</formula>
    </cfRule>
    <cfRule type="expression" dxfId="21" priority="23">
      <formula>IF(AND(AE30&lt;0, RIGHT(TEXT(AE30,"0.#"),1)&lt;&gt;"."),TRUE,FALSE)</formula>
    </cfRule>
    <cfRule type="expression" dxfId="20" priority="24">
      <formula>IF(AND(AE30&lt;0, RIGHT(TEXT(AE30,"0.#"),1)="."),TRUE,FALSE)</formula>
    </cfRule>
  </conditionalFormatting>
  <conditionalFormatting sqref="AJ45:AS45 AJ40:AS40 AJ35:AS35 AJ30:AS30">
    <cfRule type="expression" dxfId="19" priority="17">
      <formula>IF(AND(AJ30&gt;=0, RIGHT(TEXT(AJ30,"0.#"),1)&lt;&gt;"."),TRUE,FALSE)</formula>
    </cfRule>
    <cfRule type="expression" dxfId="18" priority="18">
      <formula>IF(AND(AJ30&gt;=0, RIGHT(TEXT(AJ30,"0.#"),1)="."),TRUE,FALSE)</formula>
    </cfRule>
    <cfRule type="expression" dxfId="17" priority="19">
      <formula>IF(AND(AJ30&lt;0, RIGHT(TEXT(AJ30,"0.#"),1)&lt;&gt;"."),TRUE,FALSE)</formula>
    </cfRule>
    <cfRule type="expression" dxfId="16" priority="20">
      <formula>IF(AND(AJ30&lt;0, RIGHT(TEXT(AJ30,"0.#"),1)="."),TRUE,FALSE)</formula>
    </cfRule>
  </conditionalFormatting>
  <conditionalFormatting sqref="AE64:AI64 AE59:AI59">
    <cfRule type="expression" dxfId="15" priority="15">
      <formula>IF(RIGHT(TEXT(AE59,"0.#"),1)=".",FALSE,TRUE)</formula>
    </cfRule>
    <cfRule type="expression" dxfId="14" priority="16">
      <formula>IF(RIGHT(TEXT(AE59,"0.#"),1)=".",TRUE,FALSE)</formula>
    </cfRule>
  </conditionalFormatting>
  <conditionalFormatting sqref="AE65:AX65 AJ64:AS64 AE60:AX60 AJ59:AS59">
    <cfRule type="expression" dxfId="13" priority="13">
      <formula>IF(RIGHT(TEXT(AE59,"0.#"),1)=".",FALSE,TRUE)</formula>
    </cfRule>
    <cfRule type="expression" dxfId="12" priority="14">
      <formula>IF(RIGHT(TEXT(AE59,"0.#"),1)=".",TRUE,FALSE)</formula>
    </cfRule>
  </conditionalFormatting>
  <conditionalFormatting sqref="AE66:AI66 AE61:AI61">
    <cfRule type="expression" dxfId="11" priority="9">
      <formula>IF(AND(AE61&gt;=0, RIGHT(TEXT(AE61,"0.#"),1)&lt;&gt;"."),TRUE,FALSE)</formula>
    </cfRule>
    <cfRule type="expression" dxfId="10" priority="10">
      <formula>IF(AND(AE61&gt;=0, RIGHT(TEXT(AE61,"0.#"),1)="."),TRUE,FALSE)</formula>
    </cfRule>
    <cfRule type="expression" dxfId="9" priority="11">
      <formula>IF(AND(AE61&lt;0, RIGHT(TEXT(AE61,"0.#"),1)&lt;&gt;"."),TRUE,FALSE)</formula>
    </cfRule>
    <cfRule type="expression" dxfId="8" priority="12">
      <formula>IF(AND(AE61&lt;0, RIGHT(TEXT(AE61,"0.#"),1)="."),TRUE,FALSE)</formula>
    </cfRule>
  </conditionalFormatting>
  <conditionalFormatting sqref="AJ66:AS66 AJ61:AS61">
    <cfRule type="expression" dxfId="7" priority="5">
      <formula>IF(AND(AJ61&gt;=0, RIGHT(TEXT(AJ61,"0.#"),1)&lt;&gt;"."),TRUE,FALSE)</formula>
    </cfRule>
    <cfRule type="expression" dxfId="6" priority="6">
      <formula>IF(AND(AJ61&gt;=0, RIGHT(TEXT(AJ61,"0.#"),1)="."),TRUE,FALSE)</formula>
    </cfRule>
    <cfRule type="expression" dxfId="5" priority="7">
      <formula>IF(AND(AJ61&lt;0, RIGHT(TEXT(AJ61,"0.#"),1)&lt;&gt;"."),TRUE,FALSE)</formula>
    </cfRule>
    <cfRule type="expression" dxfId="4" priority="8">
      <formula>IF(AND(AJ61&lt;0, RIGHT(TEXT(AJ61,"0.#"),1)="."),TRUE,FALSE)</formula>
    </cfRule>
  </conditionalFormatting>
  <conditionalFormatting sqref="AE81:AX81 AE78:AX78 AE75:AX75 AE72:AX72">
    <cfRule type="expression" dxfId="3" priority="3">
      <formula>IF(RIGHT(TEXT(AE72,"0.#"),1)=".",FALSE,TRUE)</formula>
    </cfRule>
    <cfRule type="expression" dxfId="2" priority="4">
      <formula>IF(RIGHT(TEXT(AE72,"0.#"),1)=".",TRUE,FALSE)</formula>
    </cfRule>
  </conditionalFormatting>
  <conditionalFormatting sqref="AE80:AS80 AE77:AS77 AE74:AS74 AE71:AS71">
    <cfRule type="expression" dxfId="1" priority="1">
      <formula>IF(RIGHT(TEXT(AE71,"0.#"),1)=".",FALSE,TRUE)</formula>
    </cfRule>
    <cfRule type="expression" dxfId="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383</v>
      </c>
      <c r="H2" s="15" t="str">
        <f>IF(G2="","",F2)</f>
        <v>一般会計</v>
      </c>
      <c r="I2" s="15" t="str">
        <f>IF(H2="","",IF(I1&lt;&gt;"",CONCATENATE(I1,"、",H2),H2))</f>
        <v>一般会計</v>
      </c>
      <c r="K2" s="16" t="s">
        <v>258</v>
      </c>
      <c r="L2" s="17"/>
      <c r="M2" s="15" t="str">
        <f>IF(L2="","",K2)</f>
        <v/>
      </c>
      <c r="N2" s="15" t="str">
        <f>IF(M2="","",IF(N1&lt;&gt;"",CONCATENATE(N1,"、",M2),M2))</f>
        <v/>
      </c>
      <c r="O2" s="15"/>
      <c r="P2" s="14" t="s">
        <v>217</v>
      </c>
      <c r="Q2" s="19" t="s">
        <v>383</v>
      </c>
      <c r="R2" s="15" t="str">
        <f>IF(Q2="","",P2)</f>
        <v>直接実施</v>
      </c>
      <c r="S2" s="15" t="str">
        <f>IF(R2="","",IF(S1&lt;&gt;"",CONCATENATE(S1,"、",R2),R2))</f>
        <v>直接実施</v>
      </c>
      <c r="T2" s="15"/>
      <c r="U2" s="44" t="s">
        <v>376</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383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2015-06-16T12:02:08Z</cp:lastPrinted>
  <dcterms:created xsi:type="dcterms:W3CDTF">2012-03-13T00:50:25Z</dcterms:created>
  <dcterms:modified xsi:type="dcterms:W3CDTF">2015-09-08T17:28:17Z</dcterms:modified>
</cp:coreProperties>
</file>