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7.地理院（修正依頼中）\02公表版\"/>
    </mc:Choice>
  </mc:AlternateContent>
  <bookViews>
    <workbookView xWindow="0" yWindow="0" windowWidth="29070" windowHeight="12045"/>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<sst xmlns="http://schemas.openxmlformats.org/spreadsheetml/2006/main" count="806" uniqueCount="475">
  <si>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</si>
  <si>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</si>
  <si>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</si>
  <si>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</si>
  <si>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</si>
  <si>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</si>
  <si>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</si>
  <si>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</si>
  <si>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</si>
  <si>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</si>
  <si>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</si>
  <si>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</si>
  <si>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</si>
  <si>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</si>
  <si>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</si>
  <si>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</si>
  <si>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</si>
  <si>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</si>
  <si>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</si>
  <si>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</si>
  <si>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</si>
  <si>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</si>
  <si>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</si>
  <si>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</si>
  <si>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</si>
  <si>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</si>
  <si>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</si>
  <si>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</si>
  <si>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</si>
  <si>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</si>
  <si>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</si>
  <si>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</si>
  <si>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</si>
  <si>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</si>
  <si>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</si>
  <si>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</si>
  <si>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</si>
  <si>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</si>
  <si>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</si>
  <si>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</si>
  <si>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</si>
  <si>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</si>
  <si>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</si>
  <si>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</si>
  <si>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</si>
  <si>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</si>
  <si>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</si>
  <si>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</si>
  <si>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</si>
  <si>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</si>
  <si>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</si>
  <si>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</si>
  <si>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</si>
  <si>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</si>
  <si>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</si>
  <si>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</si>
  <si>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</si>
  <si>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</si>
  <si>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</si>
  <si>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</si>
  <si>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</si>
  <si>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</si>
  <si>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</si>
  <si>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</si>
  <si>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</si>
  <si>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</si>
  <si>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</si>
  <si>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</si>
  <si>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</si>
  <si>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</si>
  <si>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</si>
  <si>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</si>
  <si>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</si>
  <si>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</si>
  <si>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</si>
  <si>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</si>
  <si>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</si>
  <si>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</si>
  <si>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</si>
  <si>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</si>
  <si>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</si>
  <si>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</si>
  <si>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</si>
  <si>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</si>
  <si>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</si>
  <si>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</si>
  <si>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</si>
  <si>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</si>
  <si>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</si>
  <si>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</si>
  <si>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</si>
  <si>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</si>
  <si>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</si>
  <si>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</si>
  <si>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</si>
  <si>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</si>
  <si>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</si>
  <si>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</si>
  <si>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</si>
  <si>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</si>
  <si>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</si>
  <si>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</si>
  <si>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</si>
  <si>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</si>
  <si>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</si>
  <si>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</si>
  <si>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</si>
  <si>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</si>
  <si>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</si>
  <si>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</si>
  <si>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</si>
  <si>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</si>
  <si>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</si>
  <si>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</si>
  <si>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</si>
  <si>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</si>
  <si>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</si>
  <si>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</si>
  <si>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</si>
  <si>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</si>
  <si>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</si>
  <si>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</si>
  <si>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</si>
  <si>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</si>
  <si>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</si>
  <si>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</si>
  <si>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</si>
  <si>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</si>
  <si>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</si>
  <si>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</si>
  <si>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</si>
  <si>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</si>
  <si>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</si>
  <si>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</si>
  <si>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</si>
  <si>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</si>
  <si>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</si>
  <si>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</si>
  <si>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</si>
  <si>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</si>
  <si>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</si>
  <si>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</si>
  <si>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</si>
  <si>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</si>
  <si>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</si>
  <si>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</si>
  <si>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</si>
  <si>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</si>
  <si>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</si>
  <si>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</si>
  <si>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</si>
  <si>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</si>
  <si>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</si>
  <si>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</si>
  <si>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</si>
  <si>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</si>
  <si>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</si>
  <si>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</si>
  <si>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</si>
  <si>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</si>
  <si>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</si>
  <si>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</si>
  <si>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</si>
  <si>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</si>
  <si>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</si>
  <si>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</si>
  <si>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</si>
  <si>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</si>
  <si>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</si>
  <si>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</si>
  <si>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</si>
  <si>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</si>
  <si>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</si>
  <si>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</si>
  <si>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</si>
  <si>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</si>
  <si>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</si>
  <si>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</si>
  <si>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</si>
  <si>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</si>
  <si>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</si>
  <si>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</si>
  <si>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</si>
  <si>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</si>
  <si>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</si>
  <si>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</si>
  <si>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</si>
  <si>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</si>
  <si>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</si>
  <si>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</si>
  <si>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</si>
  <si>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</si>
  <si>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</si>
  <si>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</si>
  <si>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</si>
  <si>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</si>
  <si>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</si>
  <si>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</si>
  <si>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</si>
  <si>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</si>
  <si>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</si>
  <si>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</si>
  <si>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</si>
  <si>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</si>
  <si>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</si>
  <si>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</si>
  <si>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</si>
  <si>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</si>
  <si>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</si>
  <si>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</si>
  <si>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</si>
  <si>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</si>
  <si>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</si>
  <si>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</si>
  <si>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</si>
  <si>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</si>
  <si>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</si>
  <si>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</si>
  <si>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</si>
  <si>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</si>
  <si>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</si>
  <si>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</si>
  <si>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</si>
  <si>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</si>
  <si>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</si>
  <si>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</si>
  <si>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</si>
  <si>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</si>
  <si>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</si>
  <si>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</si>
  <si>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</si>
  <si>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</si>
  <si>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</si>
  <si>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</si>
  <si>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</si>
  <si>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</si>
  <si>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</si>
  <si>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</si>
  <si>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</si>
  <si>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</si>
  <si>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</si>
  <si>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</si>
  <si>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</si>
  <si>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</si>
  <si>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</si>
  <si>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</si>
  <si>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</si>
  <si>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</si>
  <si>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</si>
  <si>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</si>
  <si>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</si>
  <si>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</si>
  <si>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</si>
  <si>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</si>
  <si>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</si>
  <si>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</si>
  <si>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</si>
  <si>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</si>
  <si>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</si>
  <si>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</si>
  <si>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</si>
  <si>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</si>
  <si>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</si>
  <si>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</si>
  <si>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</si>
  <si>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</si>
  <si>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</si>
  <si>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</si>
  <si>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</si>
  <si>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</si>
  <si>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</si>
  <si>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</si>
  <si>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</si>
  <si>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</si>
  <si>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</si>
  <si>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</si>
  <si>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</si>
  <si>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</si>
  <si>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</si>
  <si>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</si>
  <si>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</si>
  <si>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</si>
  <si>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</si>
  <si>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</si>
  <si>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</si>
  <si>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</si>
  <si>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</si>
  <si>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</si>
  <si>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</si>
  <si>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</si>
  <si>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</si>
  <si>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</si>
  <si>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</si>
  <si>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</si>
  <si>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</si>
  <si>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</si>
  <si>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</si>
  <si>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</si>
  <si>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</si>
  <si>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</si>
  <si>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</si>
  <si>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</si>
  <si>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</si>
  <si>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</si>
  <si>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</si>
  <si>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</si>
  <si>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</si>
  <si>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</si>
  <si>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</si>
  <si>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</si>
  <si>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</si>
  <si>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</si>
  <si>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</si>
  <si>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</si>
  <si>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</si>
  <si>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</si>
  <si>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</si>
  <si>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</si>
  <si>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</si>
  <si>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</si>
  <si>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</si>
  <si>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</si>
  <si>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</si>
  <si>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</si>
  <si>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</si>
  <si>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</si>
  <si>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</si>
  <si>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</si>
  <si>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</si>
  <si>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</si>
  <si>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</si>
  <si>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</si>
  <si>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</si>
  <si>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</si>
  <si>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</si>
  <si>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</si>
  <si>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</si>
  <si>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</si>
  <si>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</si>
  <si>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</si>
  <si>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</si>
  <si>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</si>
  <si>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</si>
  <si>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</si>
  <si>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</si>
  <si>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</si>
  <si>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</si>
  <si>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</si>
  <si>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</si>
  <si>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</si>
  <si>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</si>
  <si>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</si>
  <si>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</si>
  <si>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</si>
  <si>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</si>
  <si>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</si>
  <si>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</si>
  <si>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</si>
  <si>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</si>
  <si>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</si>
  <si>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</si>
  <si>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</si>
  <si>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</si>
  <si>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</si>
  <si>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</si>
  <si>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</si>
  <si>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</si>
  <si>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</si>
  <si>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</si>
  <si>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</si>
  <si>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</si>
  <si>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</si>
  <si>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</si>
  <si>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</si>
  <si>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</si>
  <si>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</si>
  <si>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　　/</t>
    <phoneticPr fontId="5"/>
  </si>
  <si>
    <t>地理空間情報ライブラリー推進経費</t>
  </si>
  <si>
    <t>国土地理院</t>
  </si>
  <si>
    <t>地理空間情報部企画調査課</t>
  </si>
  <si>
    <t>国土交通省</t>
  </si>
  <si>
    <r>
      <t xml:space="preserve">測量法（第27条、第42条）
</t>
    </r>
    <r>
      <rPr>
        <sz val="10"/>
        <rFont val="ＭＳ Ｐゴシック"/>
        <family val="3"/>
        <charset val="128"/>
      </rPr>
      <t>地理空間情報活用推進基本法（第3条、第14条、第18条）</t>
    </r>
    <rPh sb="27" eb="28">
      <t>ホウ</t>
    </rPh>
    <rPh sb="29" eb="30">
      <t>ダイ</t>
    </rPh>
    <rPh sb="31" eb="32">
      <t>ジョウ</t>
    </rPh>
    <rPh sb="33" eb="34">
      <t>ダイ</t>
    </rPh>
    <rPh sb="36" eb="37">
      <t>ジョウ</t>
    </rPh>
    <rPh sb="38" eb="39">
      <t>ダイ</t>
    </rPh>
    <rPh sb="41" eb="42">
      <t>ジョウ</t>
    </rPh>
    <phoneticPr fontId="4"/>
  </si>
  <si>
    <t>地理空間情報活用推進基本計画（平成24年3月27日閣議決定）</t>
    <rPh sb="21" eb="22">
      <t>ガツ</t>
    </rPh>
    <rPh sb="24" eb="25">
      <t>ニチ</t>
    </rPh>
    <phoneticPr fontId="5"/>
  </si>
  <si>
    <t>○</t>
  </si>
  <si>
    <t>　国土地理院が保有する過去からの地図、空中写真等の基本測量成果及び国・地方公共団体が整備した図面等の公共測量成果を登録し蓄積し、インターネットを通じて統合的に検索・入手・利用できる地理空間情報ライブラリーを運用する。地理空間情報ライブラリーでは、国土地理院の地図、空中写真に限らず、様々な機関が整備した地理空間情報を検索することができる。</t>
    <phoneticPr fontId="2"/>
  </si>
  <si>
    <t>-</t>
    <phoneticPr fontId="5"/>
  </si>
  <si>
    <t>国・地方公共団体の地理空間情報ライブラリー利用数</t>
    <rPh sb="0" eb="1">
      <t>クニ</t>
    </rPh>
    <rPh sb="2" eb="4">
      <t>チホウ</t>
    </rPh>
    <rPh sb="4" eb="6">
      <t>コウキョウ</t>
    </rPh>
    <rPh sb="6" eb="8">
      <t>ダンタイ</t>
    </rPh>
    <rPh sb="9" eb="11">
      <t>チリ</t>
    </rPh>
    <rPh sb="11" eb="13">
      <t>クウカン</t>
    </rPh>
    <rPh sb="13" eb="15">
      <t>ジョウホウ</t>
    </rPh>
    <rPh sb="21" eb="24">
      <t>リヨウスウ</t>
    </rPh>
    <phoneticPr fontId="5"/>
  </si>
  <si>
    <t>平成26年度までに利用数を24，000まで引き上げる。</t>
    <rPh sb="0" eb="2">
      <t>ヘイセイ</t>
    </rPh>
    <rPh sb="4" eb="6">
      <t>ネンド</t>
    </rPh>
    <rPh sb="9" eb="12">
      <t>リヨウスウ</t>
    </rPh>
    <rPh sb="21" eb="22">
      <t>ヒ</t>
    </rPh>
    <rPh sb="23" eb="24">
      <t>ア</t>
    </rPh>
    <phoneticPr fontId="5"/>
  </si>
  <si>
    <t>地理空間情報ライブラリー情報登録件数</t>
    <rPh sb="0" eb="2">
      <t>チリ</t>
    </rPh>
    <rPh sb="2" eb="4">
      <t>クウカン</t>
    </rPh>
    <rPh sb="4" eb="6">
      <t>ジョウホウ</t>
    </rPh>
    <rPh sb="12" eb="14">
      <t>ジョウホウ</t>
    </rPh>
    <rPh sb="14" eb="16">
      <t>トウロク</t>
    </rPh>
    <rPh sb="16" eb="18">
      <t>ケンスウ</t>
    </rPh>
    <phoneticPr fontId="5"/>
  </si>
  <si>
    <t>件</t>
    <rPh sb="0" eb="1">
      <t>ケン</t>
    </rPh>
    <phoneticPr fontId="5"/>
  </si>
  <si>
    <t>円／件</t>
    <rPh sb="0" eb="1">
      <t>エン</t>
    </rPh>
    <rPh sb="2" eb="3">
      <t>ケン</t>
    </rPh>
    <phoneticPr fontId="5"/>
  </si>
  <si>
    <t>測量庁費</t>
    <rPh sb="0" eb="2">
      <t>ソクリョウ</t>
    </rPh>
    <rPh sb="2" eb="4">
      <t>チョウヒ</t>
    </rPh>
    <phoneticPr fontId="5"/>
  </si>
  <si>
    <t>測量旅費</t>
    <rPh sb="0" eb="2">
      <t>ソクリョウ</t>
    </rPh>
    <rPh sb="2" eb="4">
      <t>リョヒ</t>
    </rPh>
    <phoneticPr fontId="5"/>
  </si>
  <si>
    <t>137,200千円
　　/149万件</t>
    <rPh sb="7" eb="9">
      <t>センエン</t>
    </rPh>
    <rPh sb="16" eb="18">
      <t>マンケン</t>
    </rPh>
    <phoneticPr fontId="5"/>
  </si>
  <si>
    <t>　課長　飯田　洋</t>
    <rPh sb="1" eb="3">
      <t>カチョウ</t>
    </rPh>
    <rPh sb="4" eb="6">
      <t>イイダ</t>
    </rPh>
    <rPh sb="7" eb="8">
      <t>ヨウ</t>
    </rPh>
    <phoneticPr fontId="5"/>
  </si>
  <si>
    <t>‐</t>
  </si>
  <si>
    <t>・地理空間情報の収集・保管及び検索・閲覧・入手のサービスを提供する地理空間情報ライブラリーを運用することにより、様々な目的での利活用が可能な地理空間情報の流通が促進され、国・地方公共団体をはじめ、国民の利便性が向上する。また、地理空間情報の共有・活用が進むことにより、重複・類似した地理空間情報の整備が抑制され、行政コストの低減に繋がる。
・平成26年度は、新たに整備された測量成果等を地理空間情報ライブラリーに登録し、公開内容の拡大・充実を図るとともに、利便性向上を目的としてサイトのリニューアルを行い、普及を進めるための取り組みに努めた。
・発注先の選定にあたって、透明性・公平性・競争性の確保を図る観点から、原則的に一般競争方式による手続きを経たうえで、発注先を選定し、効率的な執行となるよう努めた。</t>
    <phoneticPr fontId="5"/>
  </si>
  <si>
    <t>新24－2057</t>
    <rPh sb="0" eb="1">
      <t>シン</t>
    </rPh>
    <phoneticPr fontId="5"/>
  </si>
  <si>
    <t>測量法に基づき多数の地図・空中写真等の測量成果の保管・公表を行っている。これら国土に関する情報は、国民・事業者にとってニーズが高い。</t>
    <phoneticPr fontId="5"/>
  </si>
  <si>
    <t>国土に関する情報は、継続的かつ安定的に保管・提供する必要があるため国が実施すべきである。</t>
    <rPh sb="0" eb="2">
      <t>コクド</t>
    </rPh>
    <rPh sb="3" eb="4">
      <t>カン</t>
    </rPh>
    <rPh sb="6" eb="8">
      <t>ジョウホウ</t>
    </rPh>
    <rPh sb="10" eb="12">
      <t>ケイゾク</t>
    </rPh>
    <rPh sb="26" eb="28">
      <t>ヒツヨウ</t>
    </rPh>
    <phoneticPr fontId="5"/>
  </si>
  <si>
    <t>一般競争入札を原則とし、透明性・公平性･競争性の確保に努めている。　</t>
    <rPh sb="0" eb="2">
      <t>イッパン</t>
    </rPh>
    <rPh sb="2" eb="4">
      <t>キョウソウ</t>
    </rPh>
    <rPh sb="4" eb="6">
      <t>ニュウサツ</t>
    </rPh>
    <rPh sb="7" eb="9">
      <t>ゲンソク</t>
    </rPh>
    <rPh sb="12" eb="15">
      <t>トウメイセイ</t>
    </rPh>
    <rPh sb="16" eb="19">
      <t>コウヘイセイ</t>
    </rPh>
    <rPh sb="20" eb="23">
      <t>キョウソウセイ</t>
    </rPh>
    <rPh sb="24" eb="26">
      <t>カクホ</t>
    </rPh>
    <rPh sb="27" eb="28">
      <t>ツト</t>
    </rPh>
    <phoneticPr fontId="5"/>
  </si>
  <si>
    <t>国土地理院で整備した成果を窓口やインターネットで一般に供覧、提供するものであり、実効性は高く、十分に活用されている。</t>
    <phoneticPr fontId="5"/>
  </si>
  <si>
    <t>活動実績は見込み通り執行した。</t>
    <rPh sb="0" eb="2">
      <t>カツドウ</t>
    </rPh>
    <rPh sb="2" eb="4">
      <t>ジッセキ</t>
    </rPh>
    <rPh sb="5" eb="7">
      <t>ミコ</t>
    </rPh>
    <rPh sb="8" eb="9">
      <t>ドオ</t>
    </rPh>
    <rPh sb="10" eb="12">
      <t>シッコウ</t>
    </rPh>
    <phoneticPr fontId="5"/>
  </si>
  <si>
    <t>　平成26年度達成目標とした「国・地方公共団体の地理空間情報ライブラリー利用数を24，000まで引き上げる。」ことを達成した。</t>
    <rPh sb="1" eb="3">
      <t>ヘイセイ</t>
    </rPh>
    <rPh sb="5" eb="7">
      <t>ネンド</t>
    </rPh>
    <rPh sb="7" eb="9">
      <t>タッセイ</t>
    </rPh>
    <rPh sb="9" eb="11">
      <t>モクヒョウ</t>
    </rPh>
    <rPh sb="15" eb="16">
      <t>クニ</t>
    </rPh>
    <rPh sb="17" eb="19">
      <t>チホウ</t>
    </rPh>
    <rPh sb="19" eb="21">
      <t>コウキョウ</t>
    </rPh>
    <rPh sb="21" eb="23">
      <t>ダンタイ</t>
    </rPh>
    <rPh sb="24" eb="26">
      <t>チリ</t>
    </rPh>
    <rPh sb="26" eb="28">
      <t>クウカン</t>
    </rPh>
    <rPh sb="28" eb="30">
      <t>ジョウホウ</t>
    </rPh>
    <rPh sb="58" eb="60">
      <t>タッセイ</t>
    </rPh>
    <phoneticPr fontId="5"/>
  </si>
  <si>
    <t>A.日本電気（株）</t>
    <rPh sb="2" eb="4">
      <t>ニホン</t>
    </rPh>
    <rPh sb="4" eb="6">
      <t>デンキ</t>
    </rPh>
    <rPh sb="7" eb="8">
      <t>カブ</t>
    </rPh>
    <phoneticPr fontId="5"/>
  </si>
  <si>
    <t>役務</t>
    <rPh sb="0" eb="2">
      <t>エキム</t>
    </rPh>
    <phoneticPr fontId="5"/>
  </si>
  <si>
    <t>平成26年度地理院地図サーバ運用業務</t>
    <rPh sb="0" eb="2">
      <t>ヘイセイ</t>
    </rPh>
    <rPh sb="4" eb="6">
      <t>ネンド</t>
    </rPh>
    <rPh sb="6" eb="8">
      <t>チリ</t>
    </rPh>
    <rPh sb="8" eb="9">
      <t>イン</t>
    </rPh>
    <rPh sb="9" eb="11">
      <t>チズ</t>
    </rPh>
    <rPh sb="14" eb="16">
      <t>ウンヨウ</t>
    </rPh>
    <rPh sb="16" eb="18">
      <t>ギョウム</t>
    </rPh>
    <phoneticPr fontId="5"/>
  </si>
  <si>
    <t>平成26年度基準点GISシステム保守業務</t>
    <rPh sb="0" eb="2">
      <t>ヘイセイ</t>
    </rPh>
    <rPh sb="4" eb="6">
      <t>ネンド</t>
    </rPh>
    <rPh sb="6" eb="9">
      <t>キジュンテン</t>
    </rPh>
    <rPh sb="16" eb="18">
      <t>ホシュ</t>
    </rPh>
    <rPh sb="18" eb="20">
      <t>ギョウム</t>
    </rPh>
    <phoneticPr fontId="5"/>
  </si>
  <si>
    <t>B.一般財団法人 日本地図センター</t>
    <rPh sb="2" eb="4">
      <t>イッパン</t>
    </rPh>
    <rPh sb="4" eb="6">
      <t>ザイダン</t>
    </rPh>
    <rPh sb="6" eb="8">
      <t>ホウジン</t>
    </rPh>
    <rPh sb="9" eb="11">
      <t>ニホン</t>
    </rPh>
    <rPh sb="11" eb="13">
      <t>チズ</t>
    </rPh>
    <phoneticPr fontId="5"/>
  </si>
  <si>
    <t>測量成果等閲覧・謄抄本交付業務委託
（中日本）</t>
    <rPh sb="0" eb="2">
      <t>ソクリョウ</t>
    </rPh>
    <rPh sb="2" eb="4">
      <t>セイカ</t>
    </rPh>
    <rPh sb="4" eb="5">
      <t>ナド</t>
    </rPh>
    <rPh sb="5" eb="7">
      <t>エツラン</t>
    </rPh>
    <rPh sb="8" eb="9">
      <t>トウ</t>
    </rPh>
    <rPh sb="9" eb="11">
      <t>ショウホン</t>
    </rPh>
    <rPh sb="11" eb="13">
      <t>コウフ</t>
    </rPh>
    <rPh sb="13" eb="15">
      <t>ギョウム</t>
    </rPh>
    <rPh sb="15" eb="17">
      <t>イタク</t>
    </rPh>
    <rPh sb="19" eb="22">
      <t>ナカニホン</t>
    </rPh>
    <phoneticPr fontId="5"/>
  </si>
  <si>
    <t>測量成果等閲覧・謄抄本交付業務委託
（西日本）</t>
    <rPh sb="0" eb="2">
      <t>ソクリョウ</t>
    </rPh>
    <rPh sb="2" eb="4">
      <t>セイカ</t>
    </rPh>
    <rPh sb="4" eb="5">
      <t>ナド</t>
    </rPh>
    <rPh sb="5" eb="7">
      <t>エツラン</t>
    </rPh>
    <rPh sb="8" eb="9">
      <t>トウ</t>
    </rPh>
    <rPh sb="9" eb="11">
      <t>ショウホン</t>
    </rPh>
    <rPh sb="11" eb="13">
      <t>コウフ</t>
    </rPh>
    <rPh sb="13" eb="15">
      <t>ギョウム</t>
    </rPh>
    <rPh sb="15" eb="17">
      <t>イタク</t>
    </rPh>
    <rPh sb="19" eb="20">
      <t>ニシ</t>
    </rPh>
    <rPh sb="20" eb="22">
      <t>ニホン</t>
    </rPh>
    <phoneticPr fontId="5"/>
  </si>
  <si>
    <t>測量成果等閲覧・謄抄本交付業務委託
（関東）</t>
    <rPh sb="0" eb="2">
      <t>ソクリョウ</t>
    </rPh>
    <rPh sb="2" eb="5">
      <t>セイカナド</t>
    </rPh>
    <rPh sb="5" eb="7">
      <t>エツラン</t>
    </rPh>
    <rPh sb="8" eb="9">
      <t>トウ</t>
    </rPh>
    <rPh sb="9" eb="11">
      <t>ショウホン</t>
    </rPh>
    <rPh sb="11" eb="13">
      <t>コウフ</t>
    </rPh>
    <rPh sb="13" eb="15">
      <t>ギョウム</t>
    </rPh>
    <rPh sb="15" eb="17">
      <t>イタク</t>
    </rPh>
    <rPh sb="19" eb="21">
      <t>カントウ</t>
    </rPh>
    <phoneticPr fontId="5"/>
  </si>
  <si>
    <t>測量成果等閲覧・謄抄本交付業務委託
（北海道）</t>
    <rPh sb="19" eb="22">
      <t>ホッカイドウ</t>
    </rPh>
    <phoneticPr fontId="5"/>
  </si>
  <si>
    <t>地理院タイル活用促進支援業務</t>
    <rPh sb="0" eb="2">
      <t>チリ</t>
    </rPh>
    <rPh sb="2" eb="3">
      <t>イン</t>
    </rPh>
    <rPh sb="6" eb="8">
      <t>カツヨウ</t>
    </rPh>
    <rPh sb="8" eb="10">
      <t>ソクシン</t>
    </rPh>
    <rPh sb="10" eb="12">
      <t>シエン</t>
    </rPh>
    <rPh sb="12" eb="14">
      <t>ギョウム</t>
    </rPh>
    <phoneticPr fontId="5"/>
  </si>
  <si>
    <t>空中写真交換業務</t>
    <rPh sb="0" eb="2">
      <t>クウチュウ</t>
    </rPh>
    <rPh sb="2" eb="4">
      <t>シャシン</t>
    </rPh>
    <rPh sb="4" eb="6">
      <t>コウカン</t>
    </rPh>
    <rPh sb="6" eb="8">
      <t>ギョウム</t>
    </rPh>
    <phoneticPr fontId="5"/>
  </si>
  <si>
    <t>A．民間企業</t>
    <rPh sb="2" eb="4">
      <t>ミンカン</t>
    </rPh>
    <rPh sb="4" eb="6">
      <t>キギョウ</t>
    </rPh>
    <phoneticPr fontId="5"/>
  </si>
  <si>
    <t>日本電気（株）</t>
    <rPh sb="0" eb="2">
      <t>ニホン</t>
    </rPh>
    <rPh sb="2" eb="4">
      <t>デンキ</t>
    </rPh>
    <rPh sb="5" eb="6">
      <t>カブ</t>
    </rPh>
    <phoneticPr fontId="5"/>
  </si>
  <si>
    <t>（株）東日本技術研究所</t>
    <rPh sb="1" eb="2">
      <t>カブ</t>
    </rPh>
    <rPh sb="3" eb="4">
      <t>ヒガシ</t>
    </rPh>
    <rPh sb="4" eb="6">
      <t>ニホン</t>
    </rPh>
    <rPh sb="6" eb="8">
      <t>ギジュツ</t>
    </rPh>
    <rPh sb="8" eb="11">
      <t>ケンキュウジョ</t>
    </rPh>
    <phoneticPr fontId="5"/>
  </si>
  <si>
    <t>日本総合システム（株）</t>
    <rPh sb="0" eb="2">
      <t>ニホン</t>
    </rPh>
    <rPh sb="2" eb="4">
      <t>ソウゴウ</t>
    </rPh>
    <rPh sb="9" eb="10">
      <t>カブ</t>
    </rPh>
    <phoneticPr fontId="5"/>
  </si>
  <si>
    <t>（株）ムサシ・エービーシー</t>
    <rPh sb="1" eb="2">
      <t>カブ</t>
    </rPh>
    <phoneticPr fontId="5"/>
  </si>
  <si>
    <t>日本スーパーマップ（株）</t>
    <rPh sb="0" eb="2">
      <t>ニホン</t>
    </rPh>
    <rPh sb="10" eb="11">
      <t>カブ</t>
    </rPh>
    <phoneticPr fontId="5"/>
  </si>
  <si>
    <t>（株）シー・エヌ・エス</t>
    <rPh sb="1" eb="2">
      <t>カブ</t>
    </rPh>
    <phoneticPr fontId="5"/>
  </si>
  <si>
    <t>日本アイ・ビー・エム（株）</t>
    <rPh sb="0" eb="2">
      <t>ニホン</t>
    </rPh>
    <rPh sb="11" eb="12">
      <t>カブ</t>
    </rPh>
    <phoneticPr fontId="5"/>
  </si>
  <si>
    <t>（株）イメージワン</t>
    <rPh sb="1" eb="2">
      <t>カブ</t>
    </rPh>
    <phoneticPr fontId="5"/>
  </si>
  <si>
    <t>（株）価値総合研究所</t>
    <rPh sb="1" eb="2">
      <t>カブ</t>
    </rPh>
    <rPh sb="3" eb="5">
      <t>カチ</t>
    </rPh>
    <rPh sb="5" eb="7">
      <t>ソウゴウ</t>
    </rPh>
    <rPh sb="7" eb="10">
      <t>ケンキュウジョ</t>
    </rPh>
    <phoneticPr fontId="5"/>
  </si>
  <si>
    <t>国土地図（株）</t>
    <rPh sb="0" eb="2">
      <t>コクド</t>
    </rPh>
    <rPh sb="2" eb="3">
      <t>チ</t>
    </rPh>
    <rPh sb="3" eb="4">
      <t>ズ</t>
    </rPh>
    <rPh sb="5" eb="6">
      <t>カブ</t>
    </rPh>
    <phoneticPr fontId="5"/>
  </si>
  <si>
    <t>平成26年度地理院地図サーバ運用業務　外</t>
    <rPh sb="0" eb="2">
      <t>ヘイセイ</t>
    </rPh>
    <rPh sb="4" eb="6">
      <t>ネンド</t>
    </rPh>
    <rPh sb="6" eb="8">
      <t>チリ</t>
    </rPh>
    <rPh sb="8" eb="9">
      <t>イン</t>
    </rPh>
    <rPh sb="9" eb="11">
      <t>チズ</t>
    </rPh>
    <rPh sb="14" eb="16">
      <t>ウンヨウ</t>
    </rPh>
    <rPh sb="16" eb="18">
      <t>ギョウム</t>
    </rPh>
    <rPh sb="19" eb="20">
      <t>ソト</t>
    </rPh>
    <phoneticPr fontId="5"/>
  </si>
  <si>
    <t>地理空間情報ライブラリー等に関する情報セキュリティ確保のための運用管理業務　外</t>
    <rPh sb="0" eb="2">
      <t>チリ</t>
    </rPh>
    <rPh sb="2" eb="4">
      <t>クウカン</t>
    </rPh>
    <rPh sb="4" eb="6">
      <t>ジョウホウ</t>
    </rPh>
    <rPh sb="12" eb="13">
      <t>ナド</t>
    </rPh>
    <rPh sb="14" eb="15">
      <t>カン</t>
    </rPh>
    <rPh sb="17" eb="19">
      <t>ジョウホウ</t>
    </rPh>
    <rPh sb="25" eb="27">
      <t>カクホ</t>
    </rPh>
    <rPh sb="31" eb="33">
      <t>ウンヨウ</t>
    </rPh>
    <rPh sb="33" eb="35">
      <t>カンリ</t>
    </rPh>
    <rPh sb="35" eb="37">
      <t>ギョウム</t>
    </rPh>
    <rPh sb="38" eb="39">
      <t>ソト</t>
    </rPh>
    <phoneticPr fontId="5"/>
  </si>
  <si>
    <t>平成26年度地理院地図等アプリケーション運営支援業務　外</t>
    <rPh sb="0" eb="2">
      <t>ヘイセイ</t>
    </rPh>
    <rPh sb="4" eb="6">
      <t>ネンド</t>
    </rPh>
    <rPh sb="6" eb="8">
      <t>チリ</t>
    </rPh>
    <rPh sb="8" eb="9">
      <t>イン</t>
    </rPh>
    <rPh sb="9" eb="11">
      <t>チズ</t>
    </rPh>
    <rPh sb="11" eb="12">
      <t>ナド</t>
    </rPh>
    <rPh sb="20" eb="22">
      <t>ウンエイ</t>
    </rPh>
    <rPh sb="22" eb="24">
      <t>シエン</t>
    </rPh>
    <rPh sb="24" eb="26">
      <t>ギョウム</t>
    </rPh>
    <rPh sb="27" eb="28">
      <t>ソト</t>
    </rPh>
    <phoneticPr fontId="5"/>
  </si>
  <si>
    <t>地理空間情報ライブラリー　立体造形物出力装置</t>
    <rPh sb="0" eb="2">
      <t>チリ</t>
    </rPh>
    <rPh sb="2" eb="4">
      <t>クウカン</t>
    </rPh>
    <rPh sb="4" eb="6">
      <t>ジョウホウ</t>
    </rPh>
    <rPh sb="13" eb="15">
      <t>リッタイ</t>
    </rPh>
    <rPh sb="15" eb="17">
      <t>ゾウケイ</t>
    </rPh>
    <rPh sb="17" eb="18">
      <t>ブツ</t>
    </rPh>
    <rPh sb="18" eb="20">
      <t>シュツリョク</t>
    </rPh>
    <rPh sb="20" eb="22">
      <t>ソウチ</t>
    </rPh>
    <phoneticPr fontId="5"/>
  </si>
  <si>
    <t>平成26年度　地理空間情報ライブラリー（地図・空中写真等管理閲覧システム）機能強化作業　外</t>
    <rPh sb="0" eb="2">
      <t>ヘイセイ</t>
    </rPh>
    <rPh sb="4" eb="5">
      <t>ネン</t>
    </rPh>
    <rPh sb="5" eb="6">
      <t>ド</t>
    </rPh>
    <rPh sb="7" eb="9">
      <t>チリ</t>
    </rPh>
    <rPh sb="9" eb="11">
      <t>クウカン</t>
    </rPh>
    <rPh sb="11" eb="13">
      <t>ジョウホウ</t>
    </rPh>
    <rPh sb="20" eb="22">
      <t>チズ</t>
    </rPh>
    <rPh sb="23" eb="25">
      <t>クウチュウ</t>
    </rPh>
    <rPh sb="25" eb="27">
      <t>シャシン</t>
    </rPh>
    <rPh sb="27" eb="28">
      <t>ナド</t>
    </rPh>
    <rPh sb="28" eb="30">
      <t>カンリ</t>
    </rPh>
    <rPh sb="30" eb="32">
      <t>エツラン</t>
    </rPh>
    <rPh sb="37" eb="39">
      <t>キノウ</t>
    </rPh>
    <rPh sb="39" eb="41">
      <t>キョウカ</t>
    </rPh>
    <rPh sb="41" eb="43">
      <t>サギョウ</t>
    </rPh>
    <rPh sb="44" eb="45">
      <t>ソト</t>
    </rPh>
    <phoneticPr fontId="5"/>
  </si>
  <si>
    <t>地理空間情報ライブラリーサイト改良業務</t>
    <rPh sb="0" eb="2">
      <t>チリ</t>
    </rPh>
    <rPh sb="2" eb="4">
      <t>クウカン</t>
    </rPh>
    <rPh sb="4" eb="6">
      <t>ジョウホウ</t>
    </rPh>
    <rPh sb="15" eb="17">
      <t>カイリョウ</t>
    </rPh>
    <rPh sb="17" eb="19">
      <t>ギョウム</t>
    </rPh>
    <phoneticPr fontId="5"/>
  </si>
  <si>
    <t>空中写真画像の地理院地図タイルデータ作成業務</t>
    <rPh sb="0" eb="2">
      <t>クウチュウ</t>
    </rPh>
    <rPh sb="2" eb="4">
      <t>シャシン</t>
    </rPh>
    <rPh sb="4" eb="6">
      <t>ガゾウ</t>
    </rPh>
    <rPh sb="7" eb="9">
      <t>チリ</t>
    </rPh>
    <rPh sb="9" eb="10">
      <t>イン</t>
    </rPh>
    <rPh sb="10" eb="12">
      <t>チズ</t>
    </rPh>
    <rPh sb="18" eb="20">
      <t>サクセイ</t>
    </rPh>
    <rPh sb="20" eb="22">
      <t>ギョウム</t>
    </rPh>
    <phoneticPr fontId="5"/>
  </si>
  <si>
    <t>空中写真画像の地理院地図タイルデータ作成業務　外</t>
    <rPh sb="0" eb="2">
      <t>クウチュウ</t>
    </rPh>
    <rPh sb="2" eb="4">
      <t>シャシン</t>
    </rPh>
    <rPh sb="4" eb="6">
      <t>ガゾウ</t>
    </rPh>
    <rPh sb="7" eb="9">
      <t>チリ</t>
    </rPh>
    <rPh sb="9" eb="10">
      <t>イン</t>
    </rPh>
    <rPh sb="10" eb="12">
      <t>チズ</t>
    </rPh>
    <rPh sb="18" eb="20">
      <t>サクセイ</t>
    </rPh>
    <rPh sb="20" eb="22">
      <t>ギョウム</t>
    </rPh>
    <rPh sb="23" eb="24">
      <t>ソト</t>
    </rPh>
    <phoneticPr fontId="5"/>
  </si>
  <si>
    <t>地理空間情報ライブラリー活用促進のための地理空間情報の共有・相互利用促進に関する調査業務</t>
    <rPh sb="0" eb="2">
      <t>チリ</t>
    </rPh>
    <rPh sb="2" eb="4">
      <t>クウカン</t>
    </rPh>
    <rPh sb="4" eb="6">
      <t>ジョウホウ</t>
    </rPh>
    <rPh sb="12" eb="14">
      <t>カツヨウ</t>
    </rPh>
    <rPh sb="14" eb="16">
      <t>ソクシン</t>
    </rPh>
    <rPh sb="20" eb="22">
      <t>チリ</t>
    </rPh>
    <rPh sb="22" eb="24">
      <t>クウカン</t>
    </rPh>
    <rPh sb="24" eb="26">
      <t>ジョウホウ</t>
    </rPh>
    <rPh sb="27" eb="29">
      <t>キョウユウ</t>
    </rPh>
    <rPh sb="30" eb="32">
      <t>ソウゴ</t>
    </rPh>
    <rPh sb="32" eb="34">
      <t>リヨウ</t>
    </rPh>
    <rPh sb="34" eb="36">
      <t>ソクシン</t>
    </rPh>
    <rPh sb="37" eb="38">
      <t>カン</t>
    </rPh>
    <rPh sb="40" eb="42">
      <t>チョウサ</t>
    </rPh>
    <rPh sb="42" eb="44">
      <t>ギョウム</t>
    </rPh>
    <phoneticPr fontId="5"/>
  </si>
  <si>
    <t>随意契約（企画競争）</t>
    <rPh sb="0" eb="2">
      <t>ズイイ</t>
    </rPh>
    <rPh sb="2" eb="4">
      <t>ケイヤク</t>
    </rPh>
    <rPh sb="5" eb="7">
      <t>キカク</t>
    </rPh>
    <rPh sb="7" eb="9">
      <t>キョウソウ</t>
    </rPh>
    <phoneticPr fontId="5"/>
  </si>
  <si>
    <t>（一財）日本地図センター</t>
    <rPh sb="1" eb="2">
      <t>イチ</t>
    </rPh>
    <rPh sb="2" eb="3">
      <t>ザイ</t>
    </rPh>
    <rPh sb="4" eb="6">
      <t>ニホン</t>
    </rPh>
    <rPh sb="6" eb="8">
      <t>チズ</t>
    </rPh>
    <phoneticPr fontId="5"/>
  </si>
  <si>
    <t>（一財）日本規格協会</t>
    <rPh sb="1" eb="2">
      <t>イチ</t>
    </rPh>
    <rPh sb="2" eb="3">
      <t>ザイ</t>
    </rPh>
    <rPh sb="4" eb="6">
      <t>ニホン</t>
    </rPh>
    <rPh sb="6" eb="8">
      <t>キカク</t>
    </rPh>
    <rPh sb="8" eb="10">
      <t>キョウカイ</t>
    </rPh>
    <phoneticPr fontId="5"/>
  </si>
  <si>
    <t>ISO国際標準化研修受講料</t>
    <rPh sb="3" eb="5">
      <t>コクサイ</t>
    </rPh>
    <rPh sb="5" eb="8">
      <t>ヒョウジュンカ</t>
    </rPh>
    <rPh sb="8" eb="10">
      <t>ケンシュウ</t>
    </rPh>
    <rPh sb="10" eb="13">
      <t>ジュコウリョウ</t>
    </rPh>
    <phoneticPr fontId="5"/>
  </si>
  <si>
    <t>随意契約</t>
    <rPh sb="0" eb="2">
      <t>ズイイ</t>
    </rPh>
    <rPh sb="2" eb="4">
      <t>ケイヤク</t>
    </rPh>
    <phoneticPr fontId="5"/>
  </si>
  <si>
    <t>（株）安西事務機</t>
    <rPh sb="1" eb="2">
      <t>カブ</t>
    </rPh>
    <rPh sb="3" eb="4">
      <t>ヤス</t>
    </rPh>
    <rPh sb="4" eb="5">
      <t>ニシ</t>
    </rPh>
    <rPh sb="5" eb="8">
      <t>ジムキ</t>
    </rPh>
    <phoneticPr fontId="5"/>
  </si>
  <si>
    <t>（株）原誠文堂</t>
    <rPh sb="1" eb="2">
      <t>カブ</t>
    </rPh>
    <rPh sb="3" eb="4">
      <t>ハラ</t>
    </rPh>
    <rPh sb="4" eb="5">
      <t>マコト</t>
    </rPh>
    <rPh sb="5" eb="6">
      <t>フミ</t>
    </rPh>
    <rPh sb="6" eb="7">
      <t>ドウ</t>
    </rPh>
    <phoneticPr fontId="5"/>
  </si>
  <si>
    <t>（株）アイテックス</t>
    <rPh sb="1" eb="2">
      <t>カブ</t>
    </rPh>
    <phoneticPr fontId="5"/>
  </si>
  <si>
    <t>瀬利宗助商店</t>
    <rPh sb="0" eb="1">
      <t>セ</t>
    </rPh>
    <rPh sb="1" eb="2">
      <t>リ</t>
    </rPh>
    <rPh sb="2" eb="3">
      <t>ムネ</t>
    </rPh>
    <rPh sb="3" eb="4">
      <t>スケ</t>
    </rPh>
    <rPh sb="4" eb="6">
      <t>ショウテン</t>
    </rPh>
    <phoneticPr fontId="5"/>
  </si>
  <si>
    <t>（有）明伸商事</t>
    <rPh sb="1" eb="2">
      <t>ユウ</t>
    </rPh>
    <rPh sb="3" eb="4">
      <t>ア</t>
    </rPh>
    <rPh sb="4" eb="5">
      <t>ノ</t>
    </rPh>
    <rPh sb="5" eb="7">
      <t>ショウジ</t>
    </rPh>
    <phoneticPr fontId="5"/>
  </si>
  <si>
    <t>（有）サトウシーピー</t>
    <rPh sb="1" eb="2">
      <t>ユウ</t>
    </rPh>
    <phoneticPr fontId="5"/>
  </si>
  <si>
    <t>（株）イノウエ商事</t>
    <rPh sb="1" eb="2">
      <t>カブ</t>
    </rPh>
    <rPh sb="7" eb="9">
      <t>ショウジ</t>
    </rPh>
    <phoneticPr fontId="5"/>
  </si>
  <si>
    <t>（株）染谷商会</t>
    <rPh sb="1" eb="2">
      <t>カブ</t>
    </rPh>
    <rPh sb="3" eb="5">
      <t>ソメヤ</t>
    </rPh>
    <rPh sb="5" eb="7">
      <t>ショウカイ</t>
    </rPh>
    <phoneticPr fontId="5"/>
  </si>
  <si>
    <t>（株）西文舘</t>
    <rPh sb="1" eb="2">
      <t>カブ</t>
    </rPh>
    <rPh sb="3" eb="4">
      <t>ニシ</t>
    </rPh>
    <rPh sb="4" eb="6">
      <t>フミカン</t>
    </rPh>
    <phoneticPr fontId="5"/>
  </si>
  <si>
    <t>幸和商事（株）</t>
    <rPh sb="0" eb="1">
      <t>シアワ</t>
    </rPh>
    <rPh sb="1" eb="2">
      <t>ワ</t>
    </rPh>
    <rPh sb="2" eb="4">
      <t>ショウジ</t>
    </rPh>
    <rPh sb="5" eb="6">
      <t>カブ</t>
    </rPh>
    <phoneticPr fontId="5"/>
  </si>
  <si>
    <t>消耗品購入</t>
    <rPh sb="0" eb="2">
      <t>ショウモウ</t>
    </rPh>
    <rPh sb="2" eb="3">
      <t>ヒン</t>
    </rPh>
    <rPh sb="3" eb="5">
      <t>コウニュウ</t>
    </rPh>
    <phoneticPr fontId="5"/>
  </si>
  <si>
    <t>請負契約の発注方法は、一般競争入札を原則とし、透明性・公平性･競争性の確保に努めている。</t>
    <phoneticPr fontId="5"/>
  </si>
  <si>
    <t>-</t>
    <phoneticPr fontId="5"/>
  </si>
  <si>
    <t>-</t>
    <phoneticPr fontId="5"/>
  </si>
  <si>
    <t>10　国土の総合的な利用、整備及び保全、国土に関する情報の整備
  38　国土の位置・形状を定めるための調査及び地理空間情報の整備・活用を推進する</t>
    <phoneticPr fontId="5"/>
  </si>
  <si>
    <t>取り扱う地理空間情報の増加に対し、管理方法等を工夫し効率化した。</t>
    <rPh sb="0" eb="1">
      <t>ト</t>
    </rPh>
    <rPh sb="2" eb="3">
      <t>アツカ</t>
    </rPh>
    <rPh sb="4" eb="6">
      <t>チリ</t>
    </rPh>
    <rPh sb="6" eb="8">
      <t>クウカン</t>
    </rPh>
    <rPh sb="8" eb="10">
      <t>ジョウホウ</t>
    </rPh>
    <rPh sb="11" eb="13">
      <t>ゾウカ</t>
    </rPh>
    <rPh sb="14" eb="15">
      <t>タイ</t>
    </rPh>
    <rPh sb="17" eb="19">
      <t>カンリ</t>
    </rPh>
    <rPh sb="19" eb="21">
      <t>ホウホウ</t>
    </rPh>
    <rPh sb="21" eb="22">
      <t>トウ</t>
    </rPh>
    <rPh sb="23" eb="25">
      <t>クフウ</t>
    </rPh>
    <rPh sb="26" eb="29">
      <t>コウリツカ</t>
    </rPh>
    <phoneticPr fontId="5"/>
  </si>
  <si>
    <t xml:space="preserve">引き続き、地理空間情報ライブラリーのサービスを提供するとともに、内容の充実及び普及を進めるための取り組みを実施する。
併せてコスト縮減、事業実施の効率化・透明性を図る。 </t>
    <phoneticPr fontId="5"/>
  </si>
  <si>
    <t>測量成果等閲覧・謄抄本交付業務委託（中日本）　外</t>
    <rPh sb="0" eb="2">
      <t>ソクリョウ</t>
    </rPh>
    <rPh sb="2" eb="4">
      <t>セイカ</t>
    </rPh>
    <rPh sb="4" eb="5">
      <t>ナド</t>
    </rPh>
    <rPh sb="5" eb="7">
      <t>エツラン</t>
    </rPh>
    <rPh sb="8" eb="9">
      <t>トウ</t>
    </rPh>
    <rPh sb="9" eb="11">
      <t>ショウホン</t>
    </rPh>
    <rPh sb="11" eb="13">
      <t>コウフ</t>
    </rPh>
    <rPh sb="13" eb="15">
      <t>ギョウム</t>
    </rPh>
    <rPh sb="15" eb="17">
      <t>イタク</t>
    </rPh>
    <rPh sb="18" eb="21">
      <t>ナカニホン</t>
    </rPh>
    <rPh sb="23" eb="24">
      <t>ガイ</t>
    </rPh>
    <phoneticPr fontId="5"/>
  </si>
  <si>
    <t>G空間EXPO2014国土交通省主催展示企画等の施工管理業務　外</t>
    <rPh sb="1" eb="3">
      <t>クウカン</t>
    </rPh>
    <rPh sb="11" eb="13">
      <t>コクド</t>
    </rPh>
    <rPh sb="13" eb="16">
      <t>コウツウショウ</t>
    </rPh>
    <rPh sb="16" eb="18">
      <t>シュサイ</t>
    </rPh>
    <rPh sb="18" eb="20">
      <t>テンジ</t>
    </rPh>
    <rPh sb="20" eb="23">
      <t>キカクナド</t>
    </rPh>
    <rPh sb="24" eb="26">
      <t>セコウ</t>
    </rPh>
    <rPh sb="26" eb="28">
      <t>カンリ</t>
    </rPh>
    <rPh sb="28" eb="30">
      <t>ギョウム</t>
    </rPh>
    <rPh sb="31" eb="32">
      <t>ソト</t>
    </rPh>
    <phoneticPr fontId="5"/>
  </si>
  <si>
    <t>B．公益法人</t>
    <rPh sb="2" eb="4">
      <t>コウエキ</t>
    </rPh>
    <rPh sb="4" eb="6">
      <t>ホウジン</t>
    </rPh>
    <phoneticPr fontId="5"/>
  </si>
  <si>
    <t>C．民間企業</t>
    <rPh sb="2" eb="4">
      <t>ミンカン</t>
    </rPh>
    <rPh sb="4" eb="6">
      <t>キギョウ</t>
    </rPh>
    <phoneticPr fontId="5"/>
  </si>
  <si>
    <t>131,518千円
　　/139万件</t>
    <rPh sb="7" eb="9">
      <t>センエン</t>
    </rPh>
    <rPh sb="16" eb="18">
      <t>マンケン</t>
    </rPh>
    <phoneticPr fontId="5"/>
  </si>
  <si>
    <t>134,735千円
　　/147万件</t>
    <rPh sb="7" eb="9">
      <t>センエン</t>
    </rPh>
    <rPh sb="16" eb="18">
      <t>マンケン</t>
    </rPh>
    <phoneticPr fontId="5"/>
  </si>
  <si>
    <t>地理空間情報ライブラリー運用経費執行額÷
情報登録件数</t>
    <rPh sb="0" eb="2">
      <t>チリ</t>
    </rPh>
    <rPh sb="2" eb="4">
      <t>クウカン</t>
    </rPh>
    <rPh sb="4" eb="6">
      <t>ジョウホウ</t>
    </rPh>
    <rPh sb="12" eb="14">
      <t>ウンヨウ</t>
    </rPh>
    <rPh sb="14" eb="16">
      <t>ケイヒ</t>
    </rPh>
    <rPh sb="16" eb="18">
      <t>シッコウ</t>
    </rPh>
    <rPh sb="18" eb="19">
      <t>ガク</t>
    </rPh>
    <rPh sb="21" eb="23">
      <t>ジョウホウ</t>
    </rPh>
    <rPh sb="23" eb="25">
      <t>トウロク</t>
    </rPh>
    <rPh sb="25" eb="27">
      <t>ケンスウ</t>
    </rPh>
    <phoneticPr fontId="5"/>
  </si>
  <si>
    <t>件／年</t>
    <rPh sb="0" eb="1">
      <t>ケン</t>
    </rPh>
    <rPh sb="2" eb="3">
      <t>ネン</t>
    </rPh>
    <phoneticPr fontId="5"/>
  </si>
  <si>
    <t xml:space="preserve">  様々な目的での利活用が可能な地理空間情報の流通を促進し、共用を進めるため、地理空間情報の統合的な検索・閲覧・利用を可能とする地理空間情報ライブラリーを運用するものである。</t>
    <rPh sb="53" eb="55">
      <t>エツラン</t>
    </rPh>
    <phoneticPr fontId="5"/>
  </si>
  <si>
    <t>－</t>
    <phoneticPr fontId="5"/>
  </si>
  <si>
    <t>地理空間情報ライブラリー利用数</t>
    <rPh sb="0" eb="2">
      <t>チリ</t>
    </rPh>
    <rPh sb="2" eb="4">
      <t>クウカン</t>
    </rPh>
    <rPh sb="4" eb="6">
      <t>ジョウホウ</t>
    </rPh>
    <rPh sb="12" eb="14">
      <t>リヨウ</t>
    </rPh>
    <rPh sb="14" eb="15">
      <t>スウ</t>
    </rPh>
    <phoneticPr fontId="5"/>
  </si>
  <si>
    <t>-</t>
    <phoneticPr fontId="5"/>
  </si>
  <si>
    <t>平成31年度までに利用数を8,000,000まで引き上げる。</t>
    <rPh sb="0" eb="2">
      <t>ヘイセイ</t>
    </rPh>
    <rPh sb="4" eb="6">
      <t>ネンド</t>
    </rPh>
    <rPh sb="9" eb="11">
      <t>リヨウ</t>
    </rPh>
    <rPh sb="11" eb="12">
      <t>スウ</t>
    </rPh>
    <rPh sb="24" eb="25">
      <t>ヒ</t>
    </rPh>
    <rPh sb="26" eb="27">
      <t>ア</t>
    </rPh>
    <phoneticPr fontId="5"/>
  </si>
  <si>
    <t>-</t>
    <phoneticPr fontId="5"/>
  </si>
  <si>
    <t>事業目的に沿って予算を執行しており、その執行状況等を適切に把握・確認している。</t>
    <phoneticPr fontId="5"/>
  </si>
  <si>
    <t>国民の利便性の向上や行政コストの低減に資する事業であり、社会のニーズが高い事業である。引き続き発注先の選定にあたり、透明性・公平性・競争性の高い発注方法・発注先の選定に努めるとともに、利用者にとって使いやすいものになるよう、内容の充実等の取組を進める。</t>
    <rPh sb="0" eb="2">
      <t>コクミン</t>
    </rPh>
    <rPh sb="3" eb="6">
      <t>リベンセイ</t>
    </rPh>
    <rPh sb="7" eb="9">
      <t>コウジョウ</t>
    </rPh>
    <rPh sb="10" eb="12">
      <t>ギョウセイ</t>
    </rPh>
    <rPh sb="16" eb="18">
      <t>テイゲン</t>
    </rPh>
    <rPh sb="19" eb="20">
      <t>シ</t>
    </rPh>
    <rPh sb="22" eb="24">
      <t>ジギョウ</t>
    </rPh>
    <rPh sb="28" eb="30">
      <t>シャカイ</t>
    </rPh>
    <rPh sb="35" eb="36">
      <t>タカ</t>
    </rPh>
    <rPh sb="37" eb="39">
      <t>ジギョウ</t>
    </rPh>
    <rPh sb="43" eb="44">
      <t>ヒ</t>
    </rPh>
    <rPh sb="45" eb="46">
      <t>ツヅ</t>
    </rPh>
    <rPh sb="47" eb="50">
      <t>ハッチュウサキ</t>
    </rPh>
    <rPh sb="51" eb="53">
      <t>センテイ</t>
    </rPh>
    <rPh sb="58" eb="61">
      <t>トウメイセイ</t>
    </rPh>
    <rPh sb="62" eb="65">
      <t>コウヘイセイ</t>
    </rPh>
    <rPh sb="66" eb="69">
      <t>キョウソウセイ</t>
    </rPh>
    <rPh sb="70" eb="71">
      <t>タカ</t>
    </rPh>
    <rPh sb="72" eb="74">
      <t>ハッチュウ</t>
    </rPh>
    <rPh sb="74" eb="76">
      <t>ホウホウ</t>
    </rPh>
    <rPh sb="77" eb="79">
      <t>ハッチュウ</t>
    </rPh>
    <rPh sb="79" eb="80">
      <t>サキ</t>
    </rPh>
    <rPh sb="81" eb="83">
      <t>センテイ</t>
    </rPh>
    <rPh sb="84" eb="85">
      <t>ツト</t>
    </rPh>
    <rPh sb="92" eb="95">
      <t>リヨウシャ</t>
    </rPh>
    <rPh sb="99" eb="100">
      <t>ツカ</t>
    </rPh>
    <rPh sb="112" eb="114">
      <t>ナイヨウ</t>
    </rPh>
    <rPh sb="115" eb="117">
      <t>ジュウジツ</t>
    </rPh>
    <rPh sb="117" eb="118">
      <t>トウ</t>
    </rPh>
    <rPh sb="119" eb="121">
      <t>トリクミ</t>
    </rPh>
    <rPh sb="122" eb="123">
      <t>スス</t>
    </rPh>
    <phoneticPr fontId="5"/>
  </si>
  <si>
    <t>執行等改善</t>
    <phoneticPr fontId="5"/>
  </si>
  <si>
    <t>コスト縮減や発注方法の改良等、事業実施の効率化・透明性の確保を図ると共に引き続き利用者にとって使いやすいものとなるよう、内容の充実等の取り組みを進める。</t>
    <rPh sb="34" eb="35">
      <t>トモ</t>
    </rPh>
    <rPh sb="36" eb="37">
      <t>ヒ</t>
    </rPh>
    <rPh sb="38" eb="39">
      <t>ツヅ</t>
    </rPh>
    <rPh sb="40" eb="43">
      <t>リヨウシャ</t>
    </rPh>
    <rPh sb="47" eb="48">
      <t>ツカ</t>
    </rPh>
    <rPh sb="60" eb="62">
      <t>ナイヨウ</t>
    </rPh>
    <rPh sb="63" eb="65">
      <t>ジュウジツ</t>
    </rPh>
    <rPh sb="65" eb="66">
      <t>ナド</t>
    </rPh>
    <rPh sb="67" eb="68">
      <t>ト</t>
    </rPh>
    <rPh sb="69" eb="70">
      <t>ク</t>
    </rPh>
    <rPh sb="72" eb="73">
      <t>スス</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</si>
</sst>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1" applyFont="1" applyFill="1" applyBorder="1" applyAlignment="1" applyProtection="1">
      <alignment horizontal="center" vertical="center" wrapText="1" shrinkToFit="1"/>
      <protection locked="0"/>
    </xf>
    <xf numFmtId="0" fontId="30" fillId="0" borderId="87" xfId="1" applyFont="1" applyFill="1" applyBorder="1" applyAlignment="1" applyProtection="1">
      <alignment horizontal="center" vertical="center" wrapText="1"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2</xdr:colOff>
      <xdr:row>140</xdr:row>
      <xdr:rowOff>121228</xdr:rowOff>
    </xdr:from>
    <xdr:to>
      <xdr:col>49</xdr:col>
      <xdr:colOff>43297</xdr:colOff>
      <xdr:row>171</xdr:row>
      <xdr:rowOff>5145</xdr:rowOff>
    </xdr:to>
    <xdr:pic>
      <xdr:nvPicPr>
        <xdr:cNvPr id="2" name="図 1"/>
        <xdr:cNvPicPr>
          <a:picLocks noChangeAspect="1"/>
        </xdr:cNvPicPr>
      </xdr:nvPicPr>
      <xdr:blipFill>
        <a:blip xmlns:r="http://schemas.openxmlformats.org/officeDocument/2006/relationships" r:embed="rId1"/>
        <a:stretch>
          <a:fillRect/>
        </a:stretch>
      </xdr:blipFill>
      <xdr:spPr>
        <a:xfrm>
          <a:off x="1212275" y="30757092"/>
          <a:ext cx="7316931" cy="1062118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5" zoomScaleNormal="75" zoomScaleSheetLayoutView="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9" t="s">
        <v>375</v>
      </c>
      <c r="AR2" s="679"/>
      <c r="AS2" s="59" t="str">
        <f>IF(OR(AQ2="　", AQ2=""), "", "-")</f>
        <v/>
      </c>
      <c r="AT2" s="680">
        <v>399</v>
      </c>
      <c r="AU2" s="680"/>
      <c r="AV2" s="60" t="str">
        <f>IF(AW2="", "", "-")</f>
        <v/>
      </c>
      <c r="AW2" s="681"/>
      <c r="AX2" s="681"/>
    </row>
    <row r="3" spans="1:50" ht="21" customHeight="1" thickBot="1" x14ac:dyDescent="0.2">
      <c r="A3" s="634" t="s">
        <v>216</v>
      </c>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35" t="s">
        <v>90</v>
      </c>
      <c r="AJ3" s="636" t="s">
        <v>380</v>
      </c>
      <c r="AK3" s="636"/>
      <c r="AL3" s="636"/>
      <c r="AM3" s="636"/>
      <c r="AN3" s="636"/>
      <c r="AO3" s="636"/>
      <c r="AP3" s="636"/>
      <c r="AQ3" s="636"/>
      <c r="AR3" s="636"/>
      <c r="AS3" s="636"/>
      <c r="AT3" s="636"/>
      <c r="AU3" s="636"/>
      <c r="AV3" s="636"/>
      <c r="AW3" s="636"/>
      <c r="AX3" s="36" t="s">
        <v>91</v>
      </c>
    </row>
    <row r="4" spans="1:50" ht="24.75" customHeight="1" x14ac:dyDescent="0.15">
      <c r="A4" s="454" t="s">
        <v>30</v>
      </c>
      <c r="B4" s="455"/>
      <c r="C4" s="455"/>
      <c r="D4" s="455"/>
      <c r="E4" s="455"/>
      <c r="F4" s="455"/>
      <c r="G4" s="429" t="s">
        <v>377</v>
      </c>
      <c r="H4" s="430"/>
      <c r="I4" s="430"/>
      <c r="J4" s="430"/>
      <c r="K4" s="430"/>
      <c r="L4" s="430"/>
      <c r="M4" s="430"/>
      <c r="N4" s="430"/>
      <c r="O4" s="430"/>
      <c r="P4" s="430"/>
      <c r="Q4" s="430"/>
      <c r="R4" s="430"/>
      <c r="S4" s="430"/>
      <c r="T4" s="430"/>
      <c r="U4" s="430"/>
      <c r="V4" s="430"/>
      <c r="W4" s="430"/>
      <c r="X4" s="431"/>
      <c r="Y4" s="432" t="s">
        <v>1</v>
      </c>
      <c r="Z4" s="433"/>
      <c r="AA4" s="433"/>
      <c r="AB4" s="433"/>
      <c r="AC4" s="433"/>
      <c r="AD4" s="434"/>
      <c r="AE4" s="435" t="s">
        <v>378</v>
      </c>
      <c r="AF4" s="435"/>
      <c r="AG4" s="435"/>
      <c r="AH4" s="435"/>
      <c r="AI4" s="435"/>
      <c r="AJ4" s="435"/>
      <c r="AK4" s="435"/>
      <c r="AL4" s="435"/>
      <c r="AM4" s="435"/>
      <c r="AN4" s="435"/>
      <c r="AO4" s="435"/>
      <c r="AP4" s="436"/>
      <c r="AQ4" s="437" t="s">
        <v>2</v>
      </c>
      <c r="AR4" s="433"/>
      <c r="AS4" s="433"/>
      <c r="AT4" s="433"/>
      <c r="AU4" s="433"/>
      <c r="AV4" s="433"/>
      <c r="AW4" s="433"/>
      <c r="AX4" s="438"/>
    </row>
    <row r="5" spans="1:50" ht="30" customHeight="1" x14ac:dyDescent="0.15">
      <c r="A5" s="439" t="s">
        <v>93</v>
      </c>
      <c r="B5" s="440"/>
      <c r="C5" s="440"/>
      <c r="D5" s="440"/>
      <c r="E5" s="440"/>
      <c r="F5" s="441"/>
      <c r="G5" s="651" t="s">
        <v>213</v>
      </c>
      <c r="H5" s="613"/>
      <c r="I5" s="613"/>
      <c r="J5" s="613"/>
      <c r="K5" s="613"/>
      <c r="L5" s="613"/>
      <c r="M5" s="652" t="s">
        <v>92</v>
      </c>
      <c r="N5" s="653"/>
      <c r="O5" s="653"/>
      <c r="P5" s="653"/>
      <c r="Q5" s="653"/>
      <c r="R5" s="654"/>
      <c r="S5" s="612" t="s">
        <v>157</v>
      </c>
      <c r="T5" s="613"/>
      <c r="U5" s="613"/>
      <c r="V5" s="613"/>
      <c r="W5" s="613"/>
      <c r="X5" s="614"/>
      <c r="Y5" s="446" t="s">
        <v>3</v>
      </c>
      <c r="Z5" s="447"/>
      <c r="AA5" s="447"/>
      <c r="AB5" s="447"/>
      <c r="AC5" s="447"/>
      <c r="AD5" s="448"/>
      <c r="AE5" s="449" t="s">
        <v>379</v>
      </c>
      <c r="AF5" s="449"/>
      <c r="AG5" s="449"/>
      <c r="AH5" s="449"/>
      <c r="AI5" s="449"/>
      <c r="AJ5" s="449"/>
      <c r="AK5" s="449"/>
      <c r="AL5" s="449"/>
      <c r="AM5" s="449"/>
      <c r="AN5" s="449"/>
      <c r="AO5" s="449"/>
      <c r="AP5" s="450"/>
      <c r="AQ5" s="451" t="s">
        <v>394</v>
      </c>
      <c r="AR5" s="452"/>
      <c r="AS5" s="452"/>
      <c r="AT5" s="452"/>
      <c r="AU5" s="452"/>
      <c r="AV5" s="452"/>
      <c r="AW5" s="452"/>
      <c r="AX5" s="453"/>
    </row>
    <row r="6" spans="1:50" ht="57.75"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454</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381</v>
      </c>
      <c r="H7" s="483"/>
      <c r="I7" s="483"/>
      <c r="J7" s="483"/>
      <c r="K7" s="483"/>
      <c r="L7" s="483"/>
      <c r="M7" s="483"/>
      <c r="N7" s="483"/>
      <c r="O7" s="483"/>
      <c r="P7" s="483"/>
      <c r="Q7" s="483"/>
      <c r="R7" s="483"/>
      <c r="S7" s="483"/>
      <c r="T7" s="483"/>
      <c r="U7" s="483"/>
      <c r="V7" s="484"/>
      <c r="W7" s="484"/>
      <c r="X7" s="484"/>
      <c r="Y7" s="485" t="s">
        <v>5</v>
      </c>
      <c r="Z7" s="376"/>
      <c r="AA7" s="376"/>
      <c r="AB7" s="376"/>
      <c r="AC7" s="376"/>
      <c r="AD7" s="378"/>
      <c r="AE7" s="486" t="s">
        <v>382</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31" t="s">
        <v>308</v>
      </c>
      <c r="B8" s="632"/>
      <c r="C8" s="632"/>
      <c r="D8" s="632"/>
      <c r="E8" s="632"/>
      <c r="F8" s="633"/>
      <c r="G8" s="628" t="str">
        <f>入力規則等!A26</f>
        <v>国土強靭化、ＩＴ戦略</v>
      </c>
      <c r="H8" s="629"/>
      <c r="I8" s="629"/>
      <c r="J8" s="629"/>
      <c r="K8" s="629"/>
      <c r="L8" s="629"/>
      <c r="M8" s="629"/>
      <c r="N8" s="629"/>
      <c r="O8" s="629"/>
      <c r="P8" s="629"/>
      <c r="Q8" s="629"/>
      <c r="R8" s="629"/>
      <c r="S8" s="629"/>
      <c r="T8" s="629"/>
      <c r="U8" s="629"/>
      <c r="V8" s="629"/>
      <c r="W8" s="629"/>
      <c r="X8" s="630"/>
      <c r="Y8" s="466" t="s">
        <v>79</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184" t="s">
        <v>26</v>
      </c>
      <c r="B9" s="185"/>
      <c r="C9" s="185"/>
      <c r="D9" s="185"/>
      <c r="E9" s="185"/>
      <c r="F9" s="185"/>
      <c r="G9" s="186" t="s">
        <v>465</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3" t="str">
        <f>入力規則等!P10</f>
        <v>直接実施</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7"/>
      <c r="B13" s="398"/>
      <c r="C13" s="398"/>
      <c r="D13" s="398"/>
      <c r="E13" s="398"/>
      <c r="F13" s="399"/>
      <c r="G13" s="499" t="s">
        <v>7</v>
      </c>
      <c r="H13" s="500"/>
      <c r="I13" s="505" t="s">
        <v>8</v>
      </c>
      <c r="J13" s="506"/>
      <c r="K13" s="506"/>
      <c r="L13" s="506"/>
      <c r="M13" s="506"/>
      <c r="N13" s="506"/>
      <c r="O13" s="507"/>
      <c r="P13" s="175">
        <v>282</v>
      </c>
      <c r="Q13" s="176"/>
      <c r="R13" s="176"/>
      <c r="S13" s="176"/>
      <c r="T13" s="176"/>
      <c r="U13" s="176"/>
      <c r="V13" s="177"/>
      <c r="W13" s="175">
        <v>269</v>
      </c>
      <c r="X13" s="176"/>
      <c r="Y13" s="176"/>
      <c r="Z13" s="176"/>
      <c r="AA13" s="176"/>
      <c r="AB13" s="176"/>
      <c r="AC13" s="177"/>
      <c r="AD13" s="175">
        <v>243</v>
      </c>
      <c r="AE13" s="176"/>
      <c r="AF13" s="176"/>
      <c r="AG13" s="176"/>
      <c r="AH13" s="176"/>
      <c r="AI13" s="176"/>
      <c r="AJ13" s="177"/>
      <c r="AK13" s="175">
        <v>241</v>
      </c>
      <c r="AL13" s="176"/>
      <c r="AM13" s="176"/>
      <c r="AN13" s="176"/>
      <c r="AO13" s="176"/>
      <c r="AP13" s="176"/>
      <c r="AQ13" s="177"/>
      <c r="AR13" s="189">
        <v>241</v>
      </c>
      <c r="AS13" s="190"/>
      <c r="AT13" s="190"/>
      <c r="AU13" s="190"/>
      <c r="AV13" s="190"/>
      <c r="AW13" s="190"/>
      <c r="AX13" s="191"/>
    </row>
    <row r="14" spans="1:50" ht="21" customHeight="1" x14ac:dyDescent="0.15">
      <c r="A14" s="397"/>
      <c r="B14" s="398"/>
      <c r="C14" s="398"/>
      <c r="D14" s="398"/>
      <c r="E14" s="398"/>
      <c r="F14" s="399"/>
      <c r="G14" s="501"/>
      <c r="H14" s="502"/>
      <c r="I14" s="179" t="s">
        <v>9</v>
      </c>
      <c r="J14" s="180"/>
      <c r="K14" s="180"/>
      <c r="L14" s="180"/>
      <c r="M14" s="180"/>
      <c r="N14" s="180"/>
      <c r="O14" s="181"/>
      <c r="P14" s="175">
        <v>-1</v>
      </c>
      <c r="Q14" s="176"/>
      <c r="R14" s="176"/>
      <c r="S14" s="176"/>
      <c r="T14" s="176"/>
      <c r="U14" s="176"/>
      <c r="V14" s="177"/>
      <c r="W14" s="175" t="s">
        <v>385</v>
      </c>
      <c r="X14" s="176"/>
      <c r="Y14" s="176"/>
      <c r="Z14" s="176"/>
      <c r="AA14" s="176"/>
      <c r="AB14" s="176"/>
      <c r="AC14" s="177"/>
      <c r="AD14" s="175" t="s">
        <v>385</v>
      </c>
      <c r="AE14" s="176"/>
      <c r="AF14" s="176"/>
      <c r="AG14" s="176"/>
      <c r="AH14" s="176"/>
      <c r="AI14" s="176"/>
      <c r="AJ14" s="177"/>
      <c r="AK14" s="175" t="s">
        <v>470</v>
      </c>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1"/>
      <c r="H15" s="502"/>
      <c r="I15" s="179" t="s">
        <v>62</v>
      </c>
      <c r="J15" s="426"/>
      <c r="K15" s="426"/>
      <c r="L15" s="426"/>
      <c r="M15" s="426"/>
      <c r="N15" s="426"/>
      <c r="O15" s="427"/>
      <c r="P15" s="175" t="s">
        <v>385</v>
      </c>
      <c r="Q15" s="176"/>
      <c r="R15" s="176"/>
      <c r="S15" s="176"/>
      <c r="T15" s="176"/>
      <c r="U15" s="176"/>
      <c r="V15" s="177"/>
      <c r="W15" s="175" t="s">
        <v>385</v>
      </c>
      <c r="X15" s="176"/>
      <c r="Y15" s="176"/>
      <c r="Z15" s="176"/>
      <c r="AA15" s="176"/>
      <c r="AB15" s="176"/>
      <c r="AC15" s="177"/>
      <c r="AD15" s="175" t="s">
        <v>385</v>
      </c>
      <c r="AE15" s="176"/>
      <c r="AF15" s="176"/>
      <c r="AG15" s="176"/>
      <c r="AH15" s="176"/>
      <c r="AI15" s="176"/>
      <c r="AJ15" s="177"/>
      <c r="AK15" s="175" t="s">
        <v>470</v>
      </c>
      <c r="AL15" s="176"/>
      <c r="AM15" s="176"/>
      <c r="AN15" s="176"/>
      <c r="AO15" s="176"/>
      <c r="AP15" s="176"/>
      <c r="AQ15" s="177"/>
      <c r="AR15" s="175" t="s">
        <v>470</v>
      </c>
      <c r="AS15" s="176"/>
      <c r="AT15" s="176"/>
      <c r="AU15" s="176"/>
      <c r="AV15" s="176"/>
      <c r="AW15" s="176"/>
      <c r="AX15" s="178"/>
    </row>
    <row r="16" spans="1:50" ht="21" customHeight="1" x14ac:dyDescent="0.15">
      <c r="A16" s="397"/>
      <c r="B16" s="398"/>
      <c r="C16" s="398"/>
      <c r="D16" s="398"/>
      <c r="E16" s="398"/>
      <c r="F16" s="399"/>
      <c r="G16" s="501"/>
      <c r="H16" s="502"/>
      <c r="I16" s="179" t="s">
        <v>63</v>
      </c>
      <c r="J16" s="426"/>
      <c r="K16" s="426"/>
      <c r="L16" s="426"/>
      <c r="M16" s="426"/>
      <c r="N16" s="426"/>
      <c r="O16" s="427"/>
      <c r="P16" s="175" t="s">
        <v>385</v>
      </c>
      <c r="Q16" s="176"/>
      <c r="R16" s="176"/>
      <c r="S16" s="176"/>
      <c r="T16" s="176"/>
      <c r="U16" s="176"/>
      <c r="V16" s="177"/>
      <c r="W16" s="175" t="s">
        <v>385</v>
      </c>
      <c r="X16" s="176"/>
      <c r="Y16" s="176"/>
      <c r="Z16" s="176"/>
      <c r="AA16" s="176"/>
      <c r="AB16" s="176"/>
      <c r="AC16" s="177"/>
      <c r="AD16" s="175" t="s">
        <v>385</v>
      </c>
      <c r="AE16" s="176"/>
      <c r="AF16" s="176"/>
      <c r="AG16" s="176"/>
      <c r="AH16" s="176"/>
      <c r="AI16" s="176"/>
      <c r="AJ16" s="177"/>
      <c r="AK16" s="175" t="s">
        <v>470</v>
      </c>
      <c r="AL16" s="176"/>
      <c r="AM16" s="176"/>
      <c r="AN16" s="176"/>
      <c r="AO16" s="176"/>
      <c r="AP16" s="176"/>
      <c r="AQ16" s="177"/>
      <c r="AR16" s="475"/>
      <c r="AS16" s="476"/>
      <c r="AT16" s="476"/>
      <c r="AU16" s="476"/>
      <c r="AV16" s="476"/>
      <c r="AW16" s="476"/>
      <c r="AX16" s="477"/>
    </row>
    <row r="17" spans="1:50" ht="24.75" customHeight="1" x14ac:dyDescent="0.15">
      <c r="A17" s="397"/>
      <c r="B17" s="398"/>
      <c r="C17" s="398"/>
      <c r="D17" s="398"/>
      <c r="E17" s="398"/>
      <c r="F17" s="399"/>
      <c r="G17" s="501"/>
      <c r="H17" s="502"/>
      <c r="I17" s="179" t="s">
        <v>61</v>
      </c>
      <c r="J17" s="180"/>
      <c r="K17" s="180"/>
      <c r="L17" s="180"/>
      <c r="M17" s="180"/>
      <c r="N17" s="180"/>
      <c r="O17" s="181"/>
      <c r="P17" s="175" t="s">
        <v>385</v>
      </c>
      <c r="Q17" s="176"/>
      <c r="R17" s="176"/>
      <c r="S17" s="176"/>
      <c r="T17" s="176"/>
      <c r="U17" s="176"/>
      <c r="V17" s="177"/>
      <c r="W17" s="175" t="s">
        <v>385</v>
      </c>
      <c r="X17" s="176"/>
      <c r="Y17" s="176"/>
      <c r="Z17" s="176"/>
      <c r="AA17" s="176"/>
      <c r="AB17" s="176"/>
      <c r="AC17" s="177"/>
      <c r="AD17" s="175" t="s">
        <v>385</v>
      </c>
      <c r="AE17" s="176"/>
      <c r="AF17" s="176"/>
      <c r="AG17" s="176"/>
      <c r="AH17" s="176"/>
      <c r="AI17" s="176"/>
      <c r="AJ17" s="177"/>
      <c r="AK17" s="175" t="s">
        <v>470</v>
      </c>
      <c r="AL17" s="176"/>
      <c r="AM17" s="176"/>
      <c r="AN17" s="176"/>
      <c r="AO17" s="176"/>
      <c r="AP17" s="176"/>
      <c r="AQ17" s="177"/>
      <c r="AR17" s="478"/>
      <c r="AS17" s="478"/>
      <c r="AT17" s="478"/>
      <c r="AU17" s="478"/>
      <c r="AV17" s="478"/>
      <c r="AW17" s="478"/>
      <c r="AX17" s="479"/>
    </row>
    <row r="18" spans="1:50" ht="24.75" customHeight="1" x14ac:dyDescent="0.15">
      <c r="A18" s="397"/>
      <c r="B18" s="398"/>
      <c r="C18" s="398"/>
      <c r="D18" s="398"/>
      <c r="E18" s="398"/>
      <c r="F18" s="399"/>
      <c r="G18" s="503"/>
      <c r="H18" s="504"/>
      <c r="I18" s="623" t="s">
        <v>22</v>
      </c>
      <c r="J18" s="624"/>
      <c r="K18" s="624"/>
      <c r="L18" s="624"/>
      <c r="M18" s="624"/>
      <c r="N18" s="624"/>
      <c r="O18" s="625"/>
      <c r="P18" s="645">
        <f>SUM(P13:V17)</f>
        <v>281</v>
      </c>
      <c r="Q18" s="646"/>
      <c r="R18" s="646"/>
      <c r="S18" s="646"/>
      <c r="T18" s="646"/>
      <c r="U18" s="646"/>
      <c r="V18" s="647"/>
      <c r="W18" s="645">
        <f>SUM(W13:AC17)</f>
        <v>269</v>
      </c>
      <c r="X18" s="646"/>
      <c r="Y18" s="646"/>
      <c r="Z18" s="646"/>
      <c r="AA18" s="646"/>
      <c r="AB18" s="646"/>
      <c r="AC18" s="647"/>
      <c r="AD18" s="645">
        <f t="shared" ref="AD18" si="0">SUM(AD13:AJ17)</f>
        <v>243</v>
      </c>
      <c r="AE18" s="646"/>
      <c r="AF18" s="646"/>
      <c r="AG18" s="646"/>
      <c r="AH18" s="646"/>
      <c r="AI18" s="646"/>
      <c r="AJ18" s="647"/>
      <c r="AK18" s="645">
        <f t="shared" ref="AK18" si="1">SUM(AK13:AQ17)</f>
        <v>241</v>
      </c>
      <c r="AL18" s="646"/>
      <c r="AM18" s="646"/>
      <c r="AN18" s="646"/>
      <c r="AO18" s="646"/>
      <c r="AP18" s="646"/>
      <c r="AQ18" s="647"/>
      <c r="AR18" s="645">
        <f t="shared" ref="AR18" si="2">SUM(AR13:AX17)</f>
        <v>241</v>
      </c>
      <c r="AS18" s="646"/>
      <c r="AT18" s="646"/>
      <c r="AU18" s="646"/>
      <c r="AV18" s="646"/>
      <c r="AW18" s="646"/>
      <c r="AX18" s="648"/>
    </row>
    <row r="19" spans="1:50" ht="24.75" customHeight="1" x14ac:dyDescent="0.15">
      <c r="A19" s="397"/>
      <c r="B19" s="398"/>
      <c r="C19" s="398"/>
      <c r="D19" s="398"/>
      <c r="E19" s="398"/>
      <c r="F19" s="399"/>
      <c r="G19" s="643" t="s">
        <v>10</v>
      </c>
      <c r="H19" s="644"/>
      <c r="I19" s="644"/>
      <c r="J19" s="644"/>
      <c r="K19" s="644"/>
      <c r="L19" s="644"/>
      <c r="M19" s="644"/>
      <c r="N19" s="644"/>
      <c r="O19" s="644"/>
      <c r="P19" s="175">
        <v>261</v>
      </c>
      <c r="Q19" s="176"/>
      <c r="R19" s="176"/>
      <c r="S19" s="176"/>
      <c r="T19" s="176"/>
      <c r="U19" s="176"/>
      <c r="V19" s="177"/>
      <c r="W19" s="175">
        <v>259</v>
      </c>
      <c r="X19" s="176"/>
      <c r="Y19" s="176"/>
      <c r="Z19" s="176"/>
      <c r="AA19" s="176"/>
      <c r="AB19" s="176"/>
      <c r="AC19" s="177"/>
      <c r="AD19" s="175">
        <v>237</v>
      </c>
      <c r="AE19" s="176"/>
      <c r="AF19" s="176"/>
      <c r="AG19" s="176"/>
      <c r="AH19" s="176"/>
      <c r="AI19" s="176"/>
      <c r="AJ19" s="177"/>
      <c r="AK19" s="621"/>
      <c r="AL19" s="621"/>
      <c r="AM19" s="621"/>
      <c r="AN19" s="621"/>
      <c r="AO19" s="621"/>
      <c r="AP19" s="621"/>
      <c r="AQ19" s="621"/>
      <c r="AR19" s="621"/>
      <c r="AS19" s="621"/>
      <c r="AT19" s="621"/>
      <c r="AU19" s="621"/>
      <c r="AV19" s="621"/>
      <c r="AW19" s="621"/>
      <c r="AX19" s="622"/>
    </row>
    <row r="20" spans="1:50" ht="24.75" customHeight="1" x14ac:dyDescent="0.15">
      <c r="A20" s="493"/>
      <c r="B20" s="494"/>
      <c r="C20" s="494"/>
      <c r="D20" s="494"/>
      <c r="E20" s="494"/>
      <c r="F20" s="495"/>
      <c r="G20" s="643" t="s">
        <v>11</v>
      </c>
      <c r="H20" s="644"/>
      <c r="I20" s="644"/>
      <c r="J20" s="644"/>
      <c r="K20" s="644"/>
      <c r="L20" s="644"/>
      <c r="M20" s="644"/>
      <c r="N20" s="644"/>
      <c r="O20" s="644"/>
      <c r="P20" s="649">
        <f>IF(P18=0, "-", P19/P18)</f>
        <v>0.92882562277580072</v>
      </c>
      <c r="Q20" s="649"/>
      <c r="R20" s="649"/>
      <c r="S20" s="649"/>
      <c r="T20" s="649"/>
      <c r="U20" s="649"/>
      <c r="V20" s="649"/>
      <c r="W20" s="649">
        <f>IF(W18=0, "-", W19/W18)</f>
        <v>0.96282527881040891</v>
      </c>
      <c r="X20" s="649"/>
      <c r="Y20" s="649"/>
      <c r="Z20" s="649"/>
      <c r="AA20" s="649"/>
      <c r="AB20" s="649"/>
      <c r="AC20" s="649"/>
      <c r="AD20" s="649">
        <f>IF(AD18=0, "-", AD19/AD18)</f>
        <v>0.97530864197530864</v>
      </c>
      <c r="AE20" s="649"/>
      <c r="AF20" s="649"/>
      <c r="AG20" s="649"/>
      <c r="AH20" s="649"/>
      <c r="AI20" s="649"/>
      <c r="AJ20" s="649"/>
      <c r="AK20" s="621"/>
      <c r="AL20" s="621"/>
      <c r="AM20" s="621"/>
      <c r="AN20" s="621"/>
      <c r="AO20" s="621"/>
      <c r="AP20" s="621"/>
      <c r="AQ20" s="621"/>
      <c r="AR20" s="621"/>
      <c r="AS20" s="621"/>
      <c r="AT20" s="621"/>
      <c r="AU20" s="621"/>
      <c r="AV20" s="621"/>
      <c r="AW20" s="621"/>
      <c r="AX20" s="622"/>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26</v>
      </c>
      <c r="AV22" s="71"/>
      <c r="AW22" s="72" t="s">
        <v>355</v>
      </c>
      <c r="AX22" s="73"/>
    </row>
    <row r="23" spans="1:50" ht="22.5" customHeight="1" x14ac:dyDescent="0.15">
      <c r="A23" s="130"/>
      <c r="B23" s="128"/>
      <c r="C23" s="128"/>
      <c r="D23" s="128"/>
      <c r="E23" s="128"/>
      <c r="F23" s="129"/>
      <c r="G23" s="74" t="s">
        <v>387</v>
      </c>
      <c r="H23" s="75"/>
      <c r="I23" s="75"/>
      <c r="J23" s="75"/>
      <c r="K23" s="75"/>
      <c r="L23" s="75"/>
      <c r="M23" s="75"/>
      <c r="N23" s="75"/>
      <c r="O23" s="76"/>
      <c r="P23" s="219" t="s">
        <v>386</v>
      </c>
      <c r="Q23" s="234"/>
      <c r="R23" s="234"/>
      <c r="S23" s="234"/>
      <c r="T23" s="234"/>
      <c r="U23" s="234"/>
      <c r="V23" s="234"/>
      <c r="W23" s="234"/>
      <c r="X23" s="235"/>
      <c r="Y23" s="228" t="s">
        <v>14</v>
      </c>
      <c r="Z23" s="229"/>
      <c r="AA23" s="230"/>
      <c r="AB23" s="167" t="s">
        <v>464</v>
      </c>
      <c r="AC23" s="168"/>
      <c r="AD23" s="168"/>
      <c r="AE23" s="88">
        <v>145</v>
      </c>
      <c r="AF23" s="89"/>
      <c r="AG23" s="89"/>
      <c r="AH23" s="89"/>
      <c r="AI23" s="90"/>
      <c r="AJ23" s="88">
        <v>23651</v>
      </c>
      <c r="AK23" s="89"/>
      <c r="AL23" s="89"/>
      <c r="AM23" s="89"/>
      <c r="AN23" s="90"/>
      <c r="AO23" s="88">
        <v>51980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67" t="s">
        <v>464</v>
      </c>
      <c r="AC24" s="168"/>
      <c r="AD24" s="168"/>
      <c r="AE24" s="88" t="s">
        <v>385</v>
      </c>
      <c r="AF24" s="89"/>
      <c r="AG24" s="89"/>
      <c r="AH24" s="89"/>
      <c r="AI24" s="90"/>
      <c r="AJ24" s="88" t="s">
        <v>385</v>
      </c>
      <c r="AK24" s="89"/>
      <c r="AL24" s="89"/>
      <c r="AM24" s="89"/>
      <c r="AN24" s="90"/>
      <c r="AO24" s="88">
        <v>24000</v>
      </c>
      <c r="AP24" s="89"/>
      <c r="AQ24" s="89"/>
      <c r="AR24" s="89"/>
      <c r="AS24" s="90"/>
      <c r="AT24" s="88">
        <v>24000</v>
      </c>
      <c r="AU24" s="89"/>
      <c r="AV24" s="89"/>
      <c r="AW24" s="89"/>
      <c r="AX24" s="349"/>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v>
      </c>
      <c r="AF25" s="89"/>
      <c r="AG25" s="89"/>
      <c r="AH25" s="89"/>
      <c r="AI25" s="90"/>
      <c r="AJ25" s="88">
        <v>99</v>
      </c>
      <c r="AK25" s="89"/>
      <c r="AL25" s="89"/>
      <c r="AM25" s="89"/>
      <c r="AN25" s="90"/>
      <c r="AO25" s="88">
        <v>217</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31</v>
      </c>
      <c r="AV27" s="71"/>
      <c r="AW27" s="72" t="s">
        <v>355</v>
      </c>
      <c r="AX27" s="73"/>
    </row>
    <row r="28" spans="1:50" ht="22.5" customHeight="1" x14ac:dyDescent="0.15">
      <c r="A28" s="130"/>
      <c r="B28" s="128"/>
      <c r="C28" s="128"/>
      <c r="D28" s="128"/>
      <c r="E28" s="128"/>
      <c r="F28" s="129"/>
      <c r="G28" s="74" t="s">
        <v>469</v>
      </c>
      <c r="H28" s="75"/>
      <c r="I28" s="75"/>
      <c r="J28" s="75"/>
      <c r="K28" s="75"/>
      <c r="L28" s="75"/>
      <c r="M28" s="75"/>
      <c r="N28" s="75"/>
      <c r="O28" s="76"/>
      <c r="P28" s="219" t="s">
        <v>467</v>
      </c>
      <c r="Q28" s="234"/>
      <c r="R28" s="234"/>
      <c r="S28" s="234"/>
      <c r="T28" s="234"/>
      <c r="U28" s="234"/>
      <c r="V28" s="234"/>
      <c r="W28" s="234"/>
      <c r="X28" s="235"/>
      <c r="Y28" s="228" t="s">
        <v>14</v>
      </c>
      <c r="Z28" s="229"/>
      <c r="AA28" s="230"/>
      <c r="AB28" s="167" t="s">
        <v>464</v>
      </c>
      <c r="AC28" s="168"/>
      <c r="AD28" s="168"/>
      <c r="AE28" s="88">
        <v>53888</v>
      </c>
      <c r="AF28" s="89"/>
      <c r="AG28" s="89"/>
      <c r="AH28" s="89"/>
      <c r="AI28" s="90"/>
      <c r="AJ28" s="88">
        <v>4732259</v>
      </c>
      <c r="AK28" s="89"/>
      <c r="AL28" s="89"/>
      <c r="AM28" s="89"/>
      <c r="AN28" s="90"/>
      <c r="AO28" s="88">
        <v>5185459</v>
      </c>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50" t="s">
        <v>464</v>
      </c>
      <c r="AC29" s="197"/>
      <c r="AD29" s="197"/>
      <c r="AE29" s="88" t="s">
        <v>468</v>
      </c>
      <c r="AF29" s="89"/>
      <c r="AG29" s="89"/>
      <c r="AH29" s="89"/>
      <c r="AI29" s="90"/>
      <c r="AJ29" s="88" t="s">
        <v>468</v>
      </c>
      <c r="AK29" s="89"/>
      <c r="AL29" s="89"/>
      <c r="AM29" s="89"/>
      <c r="AN29" s="90"/>
      <c r="AO29" s="88" t="s">
        <v>468</v>
      </c>
      <c r="AP29" s="89"/>
      <c r="AQ29" s="89"/>
      <c r="AR29" s="89"/>
      <c r="AS29" s="90"/>
      <c r="AT29" s="88">
        <v>8000000</v>
      </c>
      <c r="AU29" s="89"/>
      <c r="AV29" s="89"/>
      <c r="AW29" s="89"/>
      <c r="AX29" s="349"/>
    </row>
    <row r="30" spans="1:50" ht="22.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v>1</v>
      </c>
      <c r="AF30" s="89"/>
      <c r="AG30" s="89"/>
      <c r="AH30" s="89"/>
      <c r="AI30" s="90"/>
      <c r="AJ30" s="88">
        <v>59</v>
      </c>
      <c r="AK30" s="89"/>
      <c r="AL30" s="89"/>
      <c r="AM30" s="89"/>
      <c r="AN30" s="90"/>
      <c r="AO30" s="88">
        <v>65</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5"/>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18"/>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5"/>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19"/>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5"/>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0"/>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5"/>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5"/>
      <c r="B54" s="100"/>
      <c r="C54" s="100"/>
      <c r="D54" s="100"/>
      <c r="E54" s="100"/>
      <c r="F54" s="101"/>
      <c r="G54" s="606"/>
      <c r="H54" s="234"/>
      <c r="I54" s="234"/>
      <c r="J54" s="234"/>
      <c r="K54" s="234"/>
      <c r="L54" s="234"/>
      <c r="M54" s="234"/>
      <c r="N54" s="234"/>
      <c r="O54" s="235"/>
      <c r="P54" s="219"/>
      <c r="Q54" s="220"/>
      <c r="R54" s="220"/>
      <c r="S54" s="220"/>
      <c r="T54" s="220"/>
      <c r="U54" s="220"/>
      <c r="V54" s="220"/>
      <c r="W54" s="220"/>
      <c r="X54" s="221"/>
      <c r="Y54" s="583" t="s">
        <v>86</v>
      </c>
      <c r="Z54" s="584"/>
      <c r="AA54" s="585"/>
      <c r="AB54" s="586"/>
      <c r="AC54" s="587"/>
      <c r="AD54" s="587"/>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5"/>
      <c r="B55" s="100"/>
      <c r="C55" s="100"/>
      <c r="D55" s="100"/>
      <c r="E55" s="100"/>
      <c r="F55" s="101"/>
      <c r="G55" s="607"/>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5"/>
      <c r="B56" s="103"/>
      <c r="C56" s="103"/>
      <c r="D56" s="103"/>
      <c r="E56" s="103"/>
      <c r="F56" s="104"/>
      <c r="G56" s="608"/>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5"/>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5"/>
      <c r="B59" s="100"/>
      <c r="C59" s="100"/>
      <c r="D59" s="100"/>
      <c r="E59" s="100"/>
      <c r="F59" s="101"/>
      <c r="G59" s="606"/>
      <c r="H59" s="234"/>
      <c r="I59" s="234"/>
      <c r="J59" s="234"/>
      <c r="K59" s="234"/>
      <c r="L59" s="234"/>
      <c r="M59" s="234"/>
      <c r="N59" s="234"/>
      <c r="O59" s="235"/>
      <c r="P59" s="219"/>
      <c r="Q59" s="220"/>
      <c r="R59" s="220"/>
      <c r="S59" s="220"/>
      <c r="T59" s="220"/>
      <c r="U59" s="220"/>
      <c r="V59" s="220"/>
      <c r="W59" s="220"/>
      <c r="X59" s="221"/>
      <c r="Y59" s="583" t="s">
        <v>86</v>
      </c>
      <c r="Z59" s="584"/>
      <c r="AA59" s="585"/>
      <c r="AB59" s="587"/>
      <c r="AC59" s="587"/>
      <c r="AD59" s="58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5"/>
      <c r="B60" s="100"/>
      <c r="C60" s="100"/>
      <c r="D60" s="100"/>
      <c r="E60" s="100"/>
      <c r="F60" s="101"/>
      <c r="G60" s="607"/>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5"/>
      <c r="B61" s="103"/>
      <c r="C61" s="103"/>
      <c r="D61" s="103"/>
      <c r="E61" s="103"/>
      <c r="F61" s="104"/>
      <c r="G61" s="608"/>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5"/>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5"/>
      <c r="B64" s="100"/>
      <c r="C64" s="100"/>
      <c r="D64" s="100"/>
      <c r="E64" s="100"/>
      <c r="F64" s="101"/>
      <c r="G64" s="606"/>
      <c r="H64" s="234"/>
      <c r="I64" s="234"/>
      <c r="J64" s="234"/>
      <c r="K64" s="234"/>
      <c r="L64" s="234"/>
      <c r="M64" s="234"/>
      <c r="N64" s="234"/>
      <c r="O64" s="235"/>
      <c r="P64" s="219"/>
      <c r="Q64" s="220"/>
      <c r="R64" s="220"/>
      <c r="S64" s="220"/>
      <c r="T64" s="220"/>
      <c r="U64" s="220"/>
      <c r="V64" s="220"/>
      <c r="W64" s="220"/>
      <c r="X64" s="221"/>
      <c r="Y64" s="583" t="s">
        <v>86</v>
      </c>
      <c r="Z64" s="584"/>
      <c r="AA64" s="585"/>
      <c r="AB64" s="587"/>
      <c r="AC64" s="587"/>
      <c r="AD64" s="58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5"/>
      <c r="B65" s="100"/>
      <c r="C65" s="100"/>
      <c r="D65" s="100"/>
      <c r="E65" s="100"/>
      <c r="F65" s="101"/>
      <c r="G65" s="607"/>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56"/>
      <c r="B66" s="103"/>
      <c r="C66" s="103"/>
      <c r="D66" s="103"/>
      <c r="E66" s="103"/>
      <c r="F66" s="104"/>
      <c r="G66" s="608"/>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2" t="s">
        <v>88</v>
      </c>
      <c r="B67" s="523"/>
      <c r="C67" s="523"/>
      <c r="D67" s="523"/>
      <c r="E67" s="523"/>
      <c r="F67" s="524"/>
      <c r="G67" s="609" t="s">
        <v>84</v>
      </c>
      <c r="H67" s="609"/>
      <c r="I67" s="609"/>
      <c r="J67" s="609"/>
      <c r="K67" s="609"/>
      <c r="L67" s="609"/>
      <c r="M67" s="609"/>
      <c r="N67" s="609"/>
      <c r="O67" s="609"/>
      <c r="P67" s="609"/>
      <c r="Q67" s="609"/>
      <c r="R67" s="609"/>
      <c r="S67" s="609"/>
      <c r="T67" s="609"/>
      <c r="U67" s="609"/>
      <c r="V67" s="609"/>
      <c r="W67" s="609"/>
      <c r="X67" s="610"/>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5"/>
      <c r="B68" s="526"/>
      <c r="C68" s="526"/>
      <c r="D68" s="526"/>
      <c r="E68" s="526"/>
      <c r="F68" s="527"/>
      <c r="G68" s="219" t="s">
        <v>388</v>
      </c>
      <c r="H68" s="234"/>
      <c r="I68" s="234"/>
      <c r="J68" s="234"/>
      <c r="K68" s="234"/>
      <c r="L68" s="234"/>
      <c r="M68" s="234"/>
      <c r="N68" s="234"/>
      <c r="O68" s="234"/>
      <c r="P68" s="234"/>
      <c r="Q68" s="234"/>
      <c r="R68" s="234"/>
      <c r="S68" s="234"/>
      <c r="T68" s="234"/>
      <c r="U68" s="234"/>
      <c r="V68" s="234"/>
      <c r="W68" s="234"/>
      <c r="X68" s="235"/>
      <c r="Y68" s="615" t="s">
        <v>66</v>
      </c>
      <c r="Z68" s="616"/>
      <c r="AA68" s="617"/>
      <c r="AB68" s="111" t="s">
        <v>464</v>
      </c>
      <c r="AC68" s="112"/>
      <c r="AD68" s="113"/>
      <c r="AE68" s="88">
        <v>1390000</v>
      </c>
      <c r="AF68" s="89"/>
      <c r="AG68" s="89"/>
      <c r="AH68" s="89"/>
      <c r="AI68" s="90"/>
      <c r="AJ68" s="88">
        <v>1470000</v>
      </c>
      <c r="AK68" s="89"/>
      <c r="AL68" s="89"/>
      <c r="AM68" s="89"/>
      <c r="AN68" s="90"/>
      <c r="AO68" s="88">
        <v>1490000</v>
      </c>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389</v>
      </c>
      <c r="AC69" s="203"/>
      <c r="AD69" s="204"/>
      <c r="AE69" s="88">
        <v>1300000</v>
      </c>
      <c r="AF69" s="89"/>
      <c r="AG69" s="89"/>
      <c r="AH69" s="89"/>
      <c r="AI69" s="90"/>
      <c r="AJ69" s="88">
        <v>1420000</v>
      </c>
      <c r="AK69" s="89"/>
      <c r="AL69" s="89"/>
      <c r="AM69" s="89"/>
      <c r="AN69" s="90"/>
      <c r="AO69" s="88">
        <v>1490000</v>
      </c>
      <c r="AP69" s="89"/>
      <c r="AQ69" s="89"/>
      <c r="AR69" s="89"/>
      <c r="AS69" s="90"/>
      <c r="AT69" s="88">
        <v>1510000</v>
      </c>
      <c r="AU69" s="89"/>
      <c r="AV69" s="89"/>
      <c r="AW69" s="89"/>
      <c r="AX69" s="349"/>
      <c r="AY69" s="10"/>
      <c r="AZ69" s="10"/>
      <c r="BA69" s="10"/>
      <c r="BB69" s="10"/>
      <c r="BC69" s="10"/>
      <c r="BD69" s="10"/>
      <c r="BE69" s="10"/>
      <c r="BF69" s="10"/>
      <c r="BG69" s="10"/>
      <c r="BH69" s="10"/>
    </row>
    <row r="70" spans="1:60" ht="33" hidden="1" customHeight="1" x14ac:dyDescent="0.15">
      <c r="A70" s="522" t="s">
        <v>88</v>
      </c>
      <c r="B70" s="523"/>
      <c r="C70" s="523"/>
      <c r="D70" s="523"/>
      <c r="E70" s="523"/>
      <c r="F70" s="524"/>
      <c r="G70" s="609" t="s">
        <v>84</v>
      </c>
      <c r="H70" s="609"/>
      <c r="I70" s="609"/>
      <c r="J70" s="609"/>
      <c r="K70" s="609"/>
      <c r="L70" s="609"/>
      <c r="M70" s="609"/>
      <c r="N70" s="609"/>
      <c r="O70" s="609"/>
      <c r="P70" s="609"/>
      <c r="Q70" s="609"/>
      <c r="R70" s="609"/>
      <c r="S70" s="609"/>
      <c r="T70" s="609"/>
      <c r="U70" s="609"/>
      <c r="V70" s="609"/>
      <c r="W70" s="609"/>
      <c r="X70" s="610"/>
      <c r="Y70" s="145"/>
      <c r="Z70" s="146"/>
      <c r="AA70" s="147"/>
      <c r="AB70" s="83" t="s">
        <v>12</v>
      </c>
      <c r="AC70" s="84"/>
      <c r="AD70" s="85"/>
      <c r="AE70" s="139" t="s">
        <v>69</v>
      </c>
      <c r="AF70" s="126"/>
      <c r="AG70" s="126"/>
      <c r="AH70" s="126"/>
      <c r="AI70" s="611"/>
      <c r="AJ70" s="139" t="s">
        <v>70</v>
      </c>
      <c r="AK70" s="126"/>
      <c r="AL70" s="126"/>
      <c r="AM70" s="126"/>
      <c r="AN70" s="611"/>
      <c r="AO70" s="139" t="s">
        <v>71</v>
      </c>
      <c r="AP70" s="126"/>
      <c r="AQ70" s="126"/>
      <c r="AR70" s="126"/>
      <c r="AS70" s="611"/>
      <c r="AT70" s="264" t="s">
        <v>74</v>
      </c>
      <c r="AU70" s="265"/>
      <c r="AV70" s="265"/>
      <c r="AW70" s="265"/>
      <c r="AX70" s="266"/>
    </row>
    <row r="71" spans="1:60" ht="22.5" hidden="1" customHeight="1" x14ac:dyDescent="0.15">
      <c r="A71" s="525"/>
      <c r="B71" s="526"/>
      <c r="C71" s="526"/>
      <c r="D71" s="526"/>
      <c r="E71" s="526"/>
      <c r="F71" s="527"/>
      <c r="G71" s="234"/>
      <c r="H71" s="234"/>
      <c r="I71" s="234"/>
      <c r="J71" s="234"/>
      <c r="K71" s="234"/>
      <c r="L71" s="234"/>
      <c r="M71" s="234"/>
      <c r="N71" s="234"/>
      <c r="O71" s="234"/>
      <c r="P71" s="234"/>
      <c r="Q71" s="234"/>
      <c r="R71" s="234"/>
      <c r="S71" s="234"/>
      <c r="T71" s="234"/>
      <c r="U71" s="234"/>
      <c r="V71" s="234"/>
      <c r="W71" s="234"/>
      <c r="X71" s="235"/>
      <c r="Y71" s="657" t="s">
        <v>66</v>
      </c>
      <c r="Z71" s="658"/>
      <c r="AA71" s="659"/>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x14ac:dyDescent="0.15">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0"/>
      <c r="AA72" s="661"/>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2" t="s">
        <v>88</v>
      </c>
      <c r="B73" s="523"/>
      <c r="C73" s="523"/>
      <c r="D73" s="523"/>
      <c r="E73" s="523"/>
      <c r="F73" s="524"/>
      <c r="G73" s="609" t="s">
        <v>84</v>
      </c>
      <c r="H73" s="609"/>
      <c r="I73" s="609"/>
      <c r="J73" s="609"/>
      <c r="K73" s="609"/>
      <c r="L73" s="609"/>
      <c r="M73" s="609"/>
      <c r="N73" s="609"/>
      <c r="O73" s="609"/>
      <c r="P73" s="609"/>
      <c r="Q73" s="609"/>
      <c r="R73" s="609"/>
      <c r="S73" s="609"/>
      <c r="T73" s="609"/>
      <c r="U73" s="609"/>
      <c r="V73" s="609"/>
      <c r="W73" s="609"/>
      <c r="X73" s="610"/>
      <c r="Y73" s="145"/>
      <c r="Z73" s="146"/>
      <c r="AA73" s="147"/>
      <c r="AB73" s="83" t="s">
        <v>12</v>
      </c>
      <c r="AC73" s="84"/>
      <c r="AD73" s="85"/>
      <c r="AE73" s="139" t="s">
        <v>69</v>
      </c>
      <c r="AF73" s="126"/>
      <c r="AG73" s="126"/>
      <c r="AH73" s="126"/>
      <c r="AI73" s="611"/>
      <c r="AJ73" s="139" t="s">
        <v>70</v>
      </c>
      <c r="AK73" s="126"/>
      <c r="AL73" s="126"/>
      <c r="AM73" s="126"/>
      <c r="AN73" s="611"/>
      <c r="AO73" s="139" t="s">
        <v>71</v>
      </c>
      <c r="AP73" s="126"/>
      <c r="AQ73" s="126"/>
      <c r="AR73" s="126"/>
      <c r="AS73" s="611"/>
      <c r="AT73" s="264" t="s">
        <v>74</v>
      </c>
      <c r="AU73" s="265"/>
      <c r="AV73" s="265"/>
      <c r="AW73" s="265"/>
      <c r="AX73" s="266"/>
    </row>
    <row r="74" spans="1:60" ht="22.5" hidden="1" customHeight="1" x14ac:dyDescent="0.15">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7" t="s">
        <v>66</v>
      </c>
      <c r="Z74" s="658"/>
      <c r="AA74" s="659"/>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0"/>
      <c r="AA75" s="661"/>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2" t="s">
        <v>88</v>
      </c>
      <c r="B76" s="523"/>
      <c r="C76" s="523"/>
      <c r="D76" s="523"/>
      <c r="E76" s="523"/>
      <c r="F76" s="524"/>
      <c r="G76" s="609" t="s">
        <v>84</v>
      </c>
      <c r="H76" s="609"/>
      <c r="I76" s="609"/>
      <c r="J76" s="609"/>
      <c r="K76" s="609"/>
      <c r="L76" s="609"/>
      <c r="M76" s="609"/>
      <c r="N76" s="609"/>
      <c r="O76" s="609"/>
      <c r="P76" s="609"/>
      <c r="Q76" s="609"/>
      <c r="R76" s="609"/>
      <c r="S76" s="609"/>
      <c r="T76" s="609"/>
      <c r="U76" s="609"/>
      <c r="V76" s="609"/>
      <c r="W76" s="609"/>
      <c r="X76" s="610"/>
      <c r="Y76" s="145"/>
      <c r="Z76" s="146"/>
      <c r="AA76" s="147"/>
      <c r="AB76" s="83" t="s">
        <v>12</v>
      </c>
      <c r="AC76" s="84"/>
      <c r="AD76" s="85"/>
      <c r="AE76" s="139" t="s">
        <v>69</v>
      </c>
      <c r="AF76" s="126"/>
      <c r="AG76" s="126"/>
      <c r="AH76" s="126"/>
      <c r="AI76" s="611"/>
      <c r="AJ76" s="139" t="s">
        <v>70</v>
      </c>
      <c r="AK76" s="126"/>
      <c r="AL76" s="126"/>
      <c r="AM76" s="126"/>
      <c r="AN76" s="611"/>
      <c r="AO76" s="139" t="s">
        <v>71</v>
      </c>
      <c r="AP76" s="126"/>
      <c r="AQ76" s="126"/>
      <c r="AR76" s="126"/>
      <c r="AS76" s="611"/>
      <c r="AT76" s="264" t="s">
        <v>74</v>
      </c>
      <c r="AU76" s="265"/>
      <c r="AV76" s="265"/>
      <c r="AW76" s="265"/>
      <c r="AX76" s="266"/>
    </row>
    <row r="77" spans="1:60" ht="22.5" hidden="1" customHeight="1" x14ac:dyDescent="0.15">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7" t="s">
        <v>66</v>
      </c>
      <c r="Z77" s="658"/>
      <c r="AA77" s="659"/>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0"/>
      <c r="AA78" s="661"/>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2" t="s">
        <v>88</v>
      </c>
      <c r="B79" s="523"/>
      <c r="C79" s="523"/>
      <c r="D79" s="523"/>
      <c r="E79" s="523"/>
      <c r="F79" s="524"/>
      <c r="G79" s="609" t="s">
        <v>84</v>
      </c>
      <c r="H79" s="609"/>
      <c r="I79" s="609"/>
      <c r="J79" s="609"/>
      <c r="K79" s="609"/>
      <c r="L79" s="609"/>
      <c r="M79" s="609"/>
      <c r="N79" s="609"/>
      <c r="O79" s="609"/>
      <c r="P79" s="609"/>
      <c r="Q79" s="609"/>
      <c r="R79" s="609"/>
      <c r="S79" s="609"/>
      <c r="T79" s="609"/>
      <c r="U79" s="609"/>
      <c r="V79" s="609"/>
      <c r="W79" s="609"/>
      <c r="X79" s="610"/>
      <c r="Y79" s="145"/>
      <c r="Z79" s="146"/>
      <c r="AA79" s="147"/>
      <c r="AB79" s="83" t="s">
        <v>12</v>
      </c>
      <c r="AC79" s="84"/>
      <c r="AD79" s="85"/>
      <c r="AE79" s="139" t="s">
        <v>69</v>
      </c>
      <c r="AF79" s="126"/>
      <c r="AG79" s="126"/>
      <c r="AH79" s="126"/>
      <c r="AI79" s="611"/>
      <c r="AJ79" s="139" t="s">
        <v>70</v>
      </c>
      <c r="AK79" s="126"/>
      <c r="AL79" s="126"/>
      <c r="AM79" s="126"/>
      <c r="AN79" s="611"/>
      <c r="AO79" s="139" t="s">
        <v>71</v>
      </c>
      <c r="AP79" s="126"/>
      <c r="AQ79" s="126"/>
      <c r="AR79" s="126"/>
      <c r="AS79" s="611"/>
      <c r="AT79" s="264" t="s">
        <v>74</v>
      </c>
      <c r="AU79" s="265"/>
      <c r="AV79" s="265"/>
      <c r="AW79" s="265"/>
      <c r="AX79" s="266"/>
    </row>
    <row r="80" spans="1:60" ht="22.5" hidden="1" customHeight="1" x14ac:dyDescent="0.15">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7" t="s">
        <v>66</v>
      </c>
      <c r="Z80" s="658"/>
      <c r="AA80" s="659"/>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0"/>
      <c r="AA81" s="661"/>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463</v>
      </c>
      <c r="H83" s="295"/>
      <c r="I83" s="295"/>
      <c r="J83" s="295"/>
      <c r="K83" s="295"/>
      <c r="L83" s="295"/>
      <c r="M83" s="295"/>
      <c r="N83" s="295"/>
      <c r="O83" s="295"/>
      <c r="P83" s="295"/>
      <c r="Q83" s="295"/>
      <c r="R83" s="295"/>
      <c r="S83" s="295"/>
      <c r="T83" s="295"/>
      <c r="U83" s="295"/>
      <c r="V83" s="295"/>
      <c r="W83" s="295"/>
      <c r="X83" s="295"/>
      <c r="Y83" s="534" t="s">
        <v>17</v>
      </c>
      <c r="Z83" s="535"/>
      <c r="AA83" s="536"/>
      <c r="AB83" s="662" t="s">
        <v>390</v>
      </c>
      <c r="AC83" s="115"/>
      <c r="AD83" s="116"/>
      <c r="AE83" s="205">
        <v>95</v>
      </c>
      <c r="AF83" s="206"/>
      <c r="AG83" s="206"/>
      <c r="AH83" s="206"/>
      <c r="AI83" s="206"/>
      <c r="AJ83" s="205">
        <v>92</v>
      </c>
      <c r="AK83" s="206"/>
      <c r="AL83" s="206"/>
      <c r="AM83" s="206"/>
      <c r="AN83" s="206"/>
      <c r="AO83" s="205">
        <v>92</v>
      </c>
      <c r="AP83" s="206"/>
      <c r="AQ83" s="206"/>
      <c r="AR83" s="206"/>
      <c r="AS83" s="206"/>
      <c r="AT83" s="88"/>
      <c r="AU83" s="89"/>
      <c r="AV83" s="89"/>
      <c r="AW83" s="89"/>
      <c r="AX83" s="349"/>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376</v>
      </c>
      <c r="AC84" s="92"/>
      <c r="AD84" s="93"/>
      <c r="AE84" s="91" t="s">
        <v>461</v>
      </c>
      <c r="AF84" s="92"/>
      <c r="AG84" s="92"/>
      <c r="AH84" s="92"/>
      <c r="AI84" s="93"/>
      <c r="AJ84" s="91" t="s">
        <v>462</v>
      </c>
      <c r="AK84" s="92"/>
      <c r="AL84" s="92"/>
      <c r="AM84" s="92"/>
      <c r="AN84" s="93"/>
      <c r="AO84" s="91" t="s">
        <v>393</v>
      </c>
      <c r="AP84" s="92"/>
      <c r="AQ84" s="92"/>
      <c r="AR84" s="92"/>
      <c r="AS84" s="93"/>
      <c r="AT84" s="91"/>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3"/>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4"/>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5"/>
      <c r="Z94" s="666"/>
      <c r="AA94" s="66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8" t="s">
        <v>75</v>
      </c>
      <c r="AU94" s="669"/>
      <c r="AV94" s="669"/>
      <c r="AW94" s="669"/>
      <c r="AX94" s="670"/>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7" t="s">
        <v>77</v>
      </c>
      <c r="B97" s="598"/>
      <c r="C97" s="626" t="s">
        <v>19</v>
      </c>
      <c r="D97" s="520"/>
      <c r="E97" s="520"/>
      <c r="F97" s="520"/>
      <c r="G97" s="520"/>
      <c r="H97" s="520"/>
      <c r="I97" s="520"/>
      <c r="J97" s="520"/>
      <c r="K97" s="627"/>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x14ac:dyDescent="0.15">
      <c r="A98" s="599"/>
      <c r="B98" s="600"/>
      <c r="C98" s="531" t="s">
        <v>392</v>
      </c>
      <c r="D98" s="532"/>
      <c r="E98" s="532"/>
      <c r="F98" s="532"/>
      <c r="G98" s="532"/>
      <c r="H98" s="532"/>
      <c r="I98" s="532"/>
      <c r="J98" s="532"/>
      <c r="K98" s="533"/>
      <c r="L98" s="175">
        <v>2</v>
      </c>
      <c r="M98" s="176"/>
      <c r="N98" s="176"/>
      <c r="O98" s="176"/>
      <c r="P98" s="176"/>
      <c r="Q98" s="177"/>
      <c r="R98" s="175">
        <v>2</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9"/>
      <c r="B99" s="600"/>
      <c r="C99" s="594" t="s">
        <v>391</v>
      </c>
      <c r="D99" s="595"/>
      <c r="E99" s="595"/>
      <c r="F99" s="595"/>
      <c r="G99" s="595"/>
      <c r="H99" s="595"/>
      <c r="I99" s="595"/>
      <c r="J99" s="595"/>
      <c r="K99" s="596"/>
      <c r="L99" s="175">
        <v>239</v>
      </c>
      <c r="M99" s="176"/>
      <c r="N99" s="176"/>
      <c r="O99" s="176"/>
      <c r="P99" s="176"/>
      <c r="Q99" s="177"/>
      <c r="R99" s="175">
        <v>239</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9"/>
      <c r="B100" s="600"/>
      <c r="C100" s="594"/>
      <c r="D100" s="595"/>
      <c r="E100" s="595"/>
      <c r="F100" s="595"/>
      <c r="G100" s="595"/>
      <c r="H100" s="595"/>
      <c r="I100" s="595"/>
      <c r="J100" s="595"/>
      <c r="K100" s="596"/>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9"/>
      <c r="B101" s="600"/>
      <c r="C101" s="594"/>
      <c r="D101" s="595"/>
      <c r="E101" s="595"/>
      <c r="F101" s="595"/>
      <c r="G101" s="595"/>
      <c r="H101" s="595"/>
      <c r="I101" s="595"/>
      <c r="J101" s="595"/>
      <c r="K101" s="59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9"/>
      <c r="B102" s="600"/>
      <c r="C102" s="594"/>
      <c r="D102" s="595"/>
      <c r="E102" s="595"/>
      <c r="F102" s="595"/>
      <c r="G102" s="595"/>
      <c r="H102" s="595"/>
      <c r="I102" s="595"/>
      <c r="J102" s="595"/>
      <c r="K102" s="59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9"/>
      <c r="B103" s="600"/>
      <c r="C103" s="603"/>
      <c r="D103" s="604"/>
      <c r="E103" s="604"/>
      <c r="F103" s="604"/>
      <c r="G103" s="604"/>
      <c r="H103" s="604"/>
      <c r="I103" s="604"/>
      <c r="J103" s="604"/>
      <c r="K103" s="60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1"/>
      <c r="B104" s="602"/>
      <c r="C104" s="588" t="s">
        <v>22</v>
      </c>
      <c r="D104" s="589"/>
      <c r="E104" s="589"/>
      <c r="F104" s="589"/>
      <c r="G104" s="589"/>
      <c r="H104" s="589"/>
      <c r="I104" s="589"/>
      <c r="J104" s="589"/>
      <c r="K104" s="590"/>
      <c r="L104" s="591">
        <f>SUM(L98:Q103)</f>
        <v>241</v>
      </c>
      <c r="M104" s="592"/>
      <c r="N104" s="592"/>
      <c r="O104" s="592"/>
      <c r="P104" s="592"/>
      <c r="Q104" s="593"/>
      <c r="R104" s="591">
        <f>SUM(R98:W103)</f>
        <v>241</v>
      </c>
      <c r="S104" s="592"/>
      <c r="T104" s="592"/>
      <c r="U104" s="592"/>
      <c r="V104" s="592"/>
      <c r="W104" s="59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8.2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3.5" customHeight="1" x14ac:dyDescent="0.15">
      <c r="A108" s="637" t="s">
        <v>312</v>
      </c>
      <c r="B108" s="638"/>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2" t="s">
        <v>383</v>
      </c>
      <c r="AE108" s="343"/>
      <c r="AF108" s="343"/>
      <c r="AG108" s="339" t="s">
        <v>398</v>
      </c>
      <c r="AH108" s="340"/>
      <c r="AI108" s="340"/>
      <c r="AJ108" s="340"/>
      <c r="AK108" s="340"/>
      <c r="AL108" s="340"/>
      <c r="AM108" s="340"/>
      <c r="AN108" s="340"/>
      <c r="AO108" s="340"/>
      <c r="AP108" s="340"/>
      <c r="AQ108" s="340"/>
      <c r="AR108" s="340"/>
      <c r="AS108" s="340"/>
      <c r="AT108" s="340"/>
      <c r="AU108" s="340"/>
      <c r="AV108" s="340"/>
      <c r="AW108" s="340"/>
      <c r="AX108" s="341"/>
    </row>
    <row r="109" spans="1:50" ht="27" customHeight="1" x14ac:dyDescent="0.15">
      <c r="A109" s="639"/>
      <c r="B109" s="640"/>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383</v>
      </c>
      <c r="AE109" s="294"/>
      <c r="AF109" s="294"/>
      <c r="AG109" s="273" t="s">
        <v>399</v>
      </c>
      <c r="AH109" s="250"/>
      <c r="AI109" s="250"/>
      <c r="AJ109" s="250"/>
      <c r="AK109" s="250"/>
      <c r="AL109" s="250"/>
      <c r="AM109" s="250"/>
      <c r="AN109" s="250"/>
      <c r="AO109" s="250"/>
      <c r="AP109" s="250"/>
      <c r="AQ109" s="250"/>
      <c r="AR109" s="250"/>
      <c r="AS109" s="250"/>
      <c r="AT109" s="250"/>
      <c r="AU109" s="250"/>
      <c r="AV109" s="250"/>
      <c r="AW109" s="250"/>
      <c r="AX109" s="274"/>
    </row>
    <row r="110" spans="1:50" ht="28.35" customHeight="1" x14ac:dyDescent="0.15">
      <c r="A110" s="641"/>
      <c r="B110" s="642"/>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395</v>
      </c>
      <c r="AE110" s="324"/>
      <c r="AF110" s="324"/>
      <c r="AG110" s="334"/>
      <c r="AH110" s="238"/>
      <c r="AI110" s="238"/>
      <c r="AJ110" s="238"/>
      <c r="AK110" s="238"/>
      <c r="AL110" s="238"/>
      <c r="AM110" s="238"/>
      <c r="AN110" s="238"/>
      <c r="AO110" s="238"/>
      <c r="AP110" s="238"/>
      <c r="AQ110" s="238"/>
      <c r="AR110" s="238"/>
      <c r="AS110" s="238"/>
      <c r="AT110" s="238"/>
      <c r="AU110" s="238"/>
      <c r="AV110" s="238"/>
      <c r="AW110" s="238"/>
      <c r="AX110" s="319"/>
    </row>
    <row r="111" spans="1:50" ht="37.5" customHeight="1" x14ac:dyDescent="0.15">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383</v>
      </c>
      <c r="AE111" s="268"/>
      <c r="AF111" s="268"/>
      <c r="AG111" s="270" t="s">
        <v>451</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395</v>
      </c>
      <c r="AE112" s="294"/>
      <c r="AF112" s="294"/>
      <c r="AG112" s="333"/>
      <c r="AH112" s="250"/>
      <c r="AI112" s="250"/>
      <c r="AJ112" s="250"/>
      <c r="AK112" s="250"/>
      <c r="AL112" s="250"/>
      <c r="AM112" s="250"/>
      <c r="AN112" s="250"/>
      <c r="AO112" s="250"/>
      <c r="AP112" s="250"/>
      <c r="AQ112" s="250"/>
      <c r="AR112" s="250"/>
      <c r="AS112" s="250"/>
      <c r="AT112" s="250"/>
      <c r="AU112" s="250"/>
      <c r="AV112" s="250"/>
      <c r="AW112" s="250"/>
      <c r="AX112" s="274"/>
    </row>
    <row r="113" spans="1:64" ht="43.5" customHeight="1" x14ac:dyDescent="0.15">
      <c r="A113" s="256"/>
      <c r="B113" s="257"/>
      <c r="C113" s="442"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383</v>
      </c>
      <c r="AE113" s="294"/>
      <c r="AF113" s="294"/>
      <c r="AG113" s="273" t="s">
        <v>400</v>
      </c>
      <c r="AH113" s="250"/>
      <c r="AI113" s="250"/>
      <c r="AJ113" s="250"/>
      <c r="AK113" s="250"/>
      <c r="AL113" s="250"/>
      <c r="AM113" s="250"/>
      <c r="AN113" s="250"/>
      <c r="AO113" s="250"/>
      <c r="AP113" s="250"/>
      <c r="AQ113" s="250"/>
      <c r="AR113" s="250"/>
      <c r="AS113" s="250"/>
      <c r="AT113" s="250"/>
      <c r="AU113" s="250"/>
      <c r="AV113" s="250"/>
      <c r="AW113" s="250"/>
      <c r="AX113" s="274"/>
    </row>
    <row r="114" spans="1:64" ht="3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383</v>
      </c>
      <c r="AE114" s="294"/>
      <c r="AF114" s="294"/>
      <c r="AG114" s="273" t="s">
        <v>471</v>
      </c>
      <c r="AH114" s="250"/>
      <c r="AI114" s="250"/>
      <c r="AJ114" s="250"/>
      <c r="AK114" s="250"/>
      <c r="AL114" s="250"/>
      <c r="AM114" s="250"/>
      <c r="AN114" s="250"/>
      <c r="AO114" s="250"/>
      <c r="AP114" s="250"/>
      <c r="AQ114" s="250"/>
      <c r="AR114" s="250"/>
      <c r="AS114" s="250"/>
      <c r="AT114" s="250"/>
      <c r="AU114" s="250"/>
      <c r="AV114" s="250"/>
      <c r="AW114" s="250"/>
      <c r="AX114" s="274"/>
    </row>
    <row r="115" spans="1:64" ht="37.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8"/>
      <c r="AD115" s="293" t="s">
        <v>383</v>
      </c>
      <c r="AE115" s="294"/>
      <c r="AF115" s="294"/>
      <c r="AG115" s="273" t="s">
        <v>471</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8"/>
      <c r="AD116" s="252" t="s">
        <v>395</v>
      </c>
      <c r="AE116" s="253"/>
      <c r="AF116" s="253"/>
      <c r="AG116" s="580"/>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383</v>
      </c>
      <c r="AE117" s="324"/>
      <c r="AF117" s="328"/>
      <c r="AG117" s="335" t="s">
        <v>455</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383</v>
      </c>
      <c r="AE118" s="268"/>
      <c r="AF118" s="269"/>
      <c r="AG118" s="270" t="s">
        <v>403</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395</v>
      </c>
      <c r="AE119" s="345"/>
      <c r="AF119" s="345"/>
      <c r="AG119" s="33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383</v>
      </c>
      <c r="AE120" s="294"/>
      <c r="AF120" s="294"/>
      <c r="AG120" s="273" t="s">
        <v>402</v>
      </c>
      <c r="AH120" s="250"/>
      <c r="AI120" s="250"/>
      <c r="AJ120" s="250"/>
      <c r="AK120" s="250"/>
      <c r="AL120" s="250"/>
      <c r="AM120" s="250"/>
      <c r="AN120" s="250"/>
      <c r="AO120" s="250"/>
      <c r="AP120" s="250"/>
      <c r="AQ120" s="250"/>
      <c r="AR120" s="250"/>
      <c r="AS120" s="250"/>
      <c r="AT120" s="250"/>
      <c r="AU120" s="250"/>
      <c r="AV120" s="250"/>
      <c r="AW120" s="250"/>
      <c r="AX120" s="274"/>
    </row>
    <row r="121" spans="1:64" ht="47.2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383</v>
      </c>
      <c r="AE121" s="294"/>
      <c r="AF121" s="294"/>
      <c r="AG121" s="334" t="s">
        <v>401</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395</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1"/>
      <c r="U125" s="336"/>
      <c r="V125" s="336"/>
      <c r="W125" s="336"/>
      <c r="X125" s="336"/>
      <c r="Y125" s="336"/>
      <c r="Z125" s="336"/>
      <c r="AA125" s="336"/>
      <c r="AB125" s="336"/>
      <c r="AC125" s="336"/>
      <c r="AD125" s="336"/>
      <c r="AE125" s="336"/>
      <c r="AF125" s="552"/>
      <c r="AG125" s="318"/>
      <c r="AH125" s="238"/>
      <c r="AI125" s="238"/>
      <c r="AJ125" s="238"/>
      <c r="AK125" s="238"/>
      <c r="AL125" s="238"/>
      <c r="AM125" s="238"/>
      <c r="AN125" s="238"/>
      <c r="AO125" s="238"/>
      <c r="AP125" s="238"/>
      <c r="AQ125" s="238"/>
      <c r="AR125" s="238"/>
      <c r="AS125" s="238"/>
      <c r="AT125" s="238"/>
      <c r="AU125" s="238"/>
      <c r="AV125" s="238"/>
      <c r="AW125" s="238"/>
      <c r="AX125" s="319"/>
    </row>
    <row r="126" spans="1:64" ht="113.25" customHeight="1" x14ac:dyDescent="0.15">
      <c r="A126" s="254" t="s">
        <v>58</v>
      </c>
      <c r="B126" s="385"/>
      <c r="C126" s="375" t="s">
        <v>64</v>
      </c>
      <c r="D126" s="423"/>
      <c r="E126" s="423"/>
      <c r="F126" s="424"/>
      <c r="G126" s="379" t="s">
        <v>396</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5" t="s">
        <v>68</v>
      </c>
      <c r="D127" s="576"/>
      <c r="E127" s="576"/>
      <c r="F127" s="577"/>
      <c r="G127" s="578" t="s">
        <v>456</v>
      </c>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x14ac:dyDescent="0.15">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42.6"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42.6" customHeight="1" thickBot="1" x14ac:dyDescent="0.2">
      <c r="A131" s="382" t="s">
        <v>306</v>
      </c>
      <c r="B131" s="383"/>
      <c r="C131" s="383"/>
      <c r="D131" s="383"/>
      <c r="E131" s="384"/>
      <c r="F131" s="415" t="s">
        <v>472</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75" customHeight="1" thickBot="1" x14ac:dyDescent="0.2">
      <c r="A133" s="548" t="s">
        <v>473</v>
      </c>
      <c r="B133" s="549"/>
      <c r="C133" s="549"/>
      <c r="D133" s="549"/>
      <c r="E133" s="550"/>
      <c r="F133" s="418" t="s">
        <v>474</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99.9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4" t="s">
        <v>224</v>
      </c>
      <c r="B137" s="311"/>
      <c r="C137" s="311"/>
      <c r="D137" s="311"/>
      <c r="E137" s="311"/>
      <c r="F137" s="311"/>
      <c r="G137" s="539" t="s">
        <v>466</v>
      </c>
      <c r="H137" s="540"/>
      <c r="I137" s="540"/>
      <c r="J137" s="540"/>
      <c r="K137" s="540"/>
      <c r="L137" s="540"/>
      <c r="M137" s="540"/>
      <c r="N137" s="540"/>
      <c r="O137" s="540"/>
      <c r="P137" s="541"/>
      <c r="Q137" s="311" t="s">
        <v>225</v>
      </c>
      <c r="R137" s="311"/>
      <c r="S137" s="311"/>
      <c r="T137" s="311"/>
      <c r="U137" s="311"/>
      <c r="V137" s="311"/>
      <c r="W137" s="539" t="s">
        <v>397</v>
      </c>
      <c r="X137" s="540"/>
      <c r="Y137" s="540"/>
      <c r="Z137" s="540"/>
      <c r="AA137" s="540"/>
      <c r="AB137" s="540"/>
      <c r="AC137" s="540"/>
      <c r="AD137" s="540"/>
      <c r="AE137" s="540"/>
      <c r="AF137" s="541"/>
      <c r="AG137" s="311" t="s">
        <v>226</v>
      </c>
      <c r="AH137" s="311"/>
      <c r="AI137" s="311"/>
      <c r="AJ137" s="311"/>
      <c r="AK137" s="311"/>
      <c r="AL137" s="311"/>
      <c r="AM137" s="511">
        <v>1047</v>
      </c>
      <c r="AN137" s="512"/>
      <c r="AO137" s="512"/>
      <c r="AP137" s="512"/>
      <c r="AQ137" s="512"/>
      <c r="AR137" s="512"/>
      <c r="AS137" s="512"/>
      <c r="AT137" s="512"/>
      <c r="AU137" s="512"/>
      <c r="AV137" s="513"/>
      <c r="AW137" s="12"/>
      <c r="AX137" s="13"/>
    </row>
    <row r="138" spans="1:50" ht="19.899999999999999" customHeight="1" thickBot="1" x14ac:dyDescent="0.2">
      <c r="A138" s="515" t="s">
        <v>227</v>
      </c>
      <c r="B138" s="421"/>
      <c r="C138" s="421"/>
      <c r="D138" s="421"/>
      <c r="E138" s="421"/>
      <c r="F138" s="421"/>
      <c r="G138" s="308">
        <v>396</v>
      </c>
      <c r="H138" s="309"/>
      <c r="I138" s="309"/>
      <c r="J138" s="309"/>
      <c r="K138" s="309"/>
      <c r="L138" s="309"/>
      <c r="M138" s="309"/>
      <c r="N138" s="309"/>
      <c r="O138" s="309"/>
      <c r="P138" s="310"/>
      <c r="Q138" s="421" t="s">
        <v>228</v>
      </c>
      <c r="R138" s="421"/>
      <c r="S138" s="421"/>
      <c r="T138" s="421"/>
      <c r="U138" s="421"/>
      <c r="V138" s="421"/>
      <c r="W138" s="308">
        <v>382</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thickBot="1" x14ac:dyDescent="0.2">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404</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374</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0"/>
    </row>
    <row r="180" spans="1:50" ht="24.75" customHeight="1" x14ac:dyDescent="0.15">
      <c r="A180" s="362"/>
      <c r="B180" s="363"/>
      <c r="C180" s="363"/>
      <c r="D180" s="363"/>
      <c r="E180" s="363"/>
      <c r="F180" s="364"/>
      <c r="G180" s="353" t="s">
        <v>405</v>
      </c>
      <c r="H180" s="354"/>
      <c r="I180" s="354"/>
      <c r="J180" s="354"/>
      <c r="K180" s="355"/>
      <c r="L180" s="356" t="s">
        <v>406</v>
      </c>
      <c r="M180" s="357"/>
      <c r="N180" s="357"/>
      <c r="O180" s="357"/>
      <c r="P180" s="357"/>
      <c r="Q180" s="357"/>
      <c r="R180" s="357"/>
      <c r="S180" s="357"/>
      <c r="T180" s="357"/>
      <c r="U180" s="357"/>
      <c r="V180" s="357"/>
      <c r="W180" s="357"/>
      <c r="X180" s="358"/>
      <c r="Y180" s="388">
        <v>32</v>
      </c>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1"/>
    </row>
    <row r="181" spans="1:50" ht="24.75" customHeight="1" x14ac:dyDescent="0.15">
      <c r="A181" s="362"/>
      <c r="B181" s="363"/>
      <c r="C181" s="363"/>
      <c r="D181" s="363"/>
      <c r="E181" s="363"/>
      <c r="F181" s="364"/>
      <c r="G181" s="403" t="s">
        <v>405</v>
      </c>
      <c r="H181" s="404"/>
      <c r="I181" s="404"/>
      <c r="J181" s="404"/>
      <c r="K181" s="405"/>
      <c r="L181" s="406" t="s">
        <v>407</v>
      </c>
      <c r="M181" s="407"/>
      <c r="N181" s="407"/>
      <c r="O181" s="407"/>
      <c r="P181" s="407"/>
      <c r="Q181" s="407"/>
      <c r="R181" s="407"/>
      <c r="S181" s="407"/>
      <c r="T181" s="407"/>
      <c r="U181" s="407"/>
      <c r="V181" s="407"/>
      <c r="W181" s="407"/>
      <c r="X181" s="408"/>
      <c r="Y181" s="409">
        <v>3</v>
      </c>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3"/>
    </row>
    <row r="182" spans="1:50" ht="24.75"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3"/>
    </row>
    <row r="183" spans="1:50" ht="24.75" hidden="1"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3"/>
    </row>
    <row r="184" spans="1:50" ht="24.75" hidden="1"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3"/>
    </row>
    <row r="185" spans="1:50" ht="24.75" hidden="1"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3"/>
    </row>
    <row r="186" spans="1:50" ht="24.75" hidden="1"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3"/>
    </row>
    <row r="187" spans="1:50" ht="24.75" hidden="1"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3"/>
    </row>
    <row r="188" spans="1:50" ht="24.75" hidden="1"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3"/>
    </row>
    <row r="189" spans="1:50" ht="24.75" hidden="1"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3"/>
    </row>
    <row r="190" spans="1:50" ht="24.75" customHeight="1" thickBot="1" x14ac:dyDescent="0.2">
      <c r="A190" s="362"/>
      <c r="B190" s="363"/>
      <c r="C190" s="363"/>
      <c r="D190" s="363"/>
      <c r="E190" s="363"/>
      <c r="F190" s="364"/>
      <c r="G190" s="554" t="s">
        <v>22</v>
      </c>
      <c r="H190" s="555"/>
      <c r="I190" s="555"/>
      <c r="J190" s="555"/>
      <c r="K190" s="555"/>
      <c r="L190" s="556"/>
      <c r="M190" s="146"/>
      <c r="N190" s="146"/>
      <c r="O190" s="146"/>
      <c r="P190" s="146"/>
      <c r="Q190" s="146"/>
      <c r="R190" s="146"/>
      <c r="S190" s="146"/>
      <c r="T190" s="146"/>
      <c r="U190" s="146"/>
      <c r="V190" s="146"/>
      <c r="W190" s="146"/>
      <c r="X190" s="147"/>
      <c r="Y190" s="557">
        <f>SUM(Y180:AB189)</f>
        <v>35</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0</v>
      </c>
      <c r="AV190" s="558"/>
      <c r="AW190" s="558"/>
      <c r="AX190" s="560"/>
    </row>
    <row r="191" spans="1:50" ht="30" customHeight="1" x14ac:dyDescent="0.15">
      <c r="A191" s="362"/>
      <c r="B191" s="363"/>
      <c r="C191" s="363"/>
      <c r="D191" s="363"/>
      <c r="E191" s="363"/>
      <c r="F191" s="364"/>
      <c r="G191" s="368" t="s">
        <v>408</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0"/>
    </row>
    <row r="193" spans="1:50" ht="24.75" customHeight="1" x14ac:dyDescent="0.15">
      <c r="A193" s="362"/>
      <c r="B193" s="363"/>
      <c r="C193" s="363"/>
      <c r="D193" s="363"/>
      <c r="E193" s="363"/>
      <c r="F193" s="364"/>
      <c r="G193" s="353" t="s">
        <v>405</v>
      </c>
      <c r="H193" s="354"/>
      <c r="I193" s="354"/>
      <c r="J193" s="354"/>
      <c r="K193" s="355"/>
      <c r="L193" s="356" t="s">
        <v>409</v>
      </c>
      <c r="M193" s="357"/>
      <c r="N193" s="357"/>
      <c r="O193" s="357"/>
      <c r="P193" s="357"/>
      <c r="Q193" s="357"/>
      <c r="R193" s="357"/>
      <c r="S193" s="357"/>
      <c r="T193" s="357"/>
      <c r="U193" s="357"/>
      <c r="V193" s="357"/>
      <c r="W193" s="357"/>
      <c r="X193" s="358"/>
      <c r="Y193" s="388">
        <v>19</v>
      </c>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1"/>
    </row>
    <row r="194" spans="1:50" ht="24.75" customHeight="1" x14ac:dyDescent="0.15">
      <c r="A194" s="362"/>
      <c r="B194" s="363"/>
      <c r="C194" s="363"/>
      <c r="D194" s="363"/>
      <c r="E194" s="363"/>
      <c r="F194" s="364"/>
      <c r="G194" s="403" t="s">
        <v>405</v>
      </c>
      <c r="H194" s="404"/>
      <c r="I194" s="404"/>
      <c r="J194" s="404"/>
      <c r="K194" s="405"/>
      <c r="L194" s="406" t="s">
        <v>410</v>
      </c>
      <c r="M194" s="407"/>
      <c r="N194" s="407"/>
      <c r="O194" s="407"/>
      <c r="P194" s="407"/>
      <c r="Q194" s="407"/>
      <c r="R194" s="407"/>
      <c r="S194" s="407"/>
      <c r="T194" s="407"/>
      <c r="U194" s="407"/>
      <c r="V194" s="407"/>
      <c r="W194" s="407"/>
      <c r="X194" s="408"/>
      <c r="Y194" s="409">
        <v>19</v>
      </c>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3"/>
    </row>
    <row r="195" spans="1:50" ht="24.75" customHeight="1" x14ac:dyDescent="0.15">
      <c r="A195" s="362"/>
      <c r="B195" s="363"/>
      <c r="C195" s="363"/>
      <c r="D195" s="363"/>
      <c r="E195" s="363"/>
      <c r="F195" s="364"/>
      <c r="G195" s="403" t="s">
        <v>405</v>
      </c>
      <c r="H195" s="404"/>
      <c r="I195" s="404"/>
      <c r="J195" s="404"/>
      <c r="K195" s="405"/>
      <c r="L195" s="406" t="s">
        <v>411</v>
      </c>
      <c r="M195" s="407"/>
      <c r="N195" s="407"/>
      <c r="O195" s="407"/>
      <c r="P195" s="407"/>
      <c r="Q195" s="407"/>
      <c r="R195" s="407"/>
      <c r="S195" s="407"/>
      <c r="T195" s="407"/>
      <c r="U195" s="407"/>
      <c r="V195" s="407"/>
      <c r="W195" s="407"/>
      <c r="X195" s="408"/>
      <c r="Y195" s="409">
        <v>15</v>
      </c>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3"/>
    </row>
    <row r="196" spans="1:50" ht="24.75" customHeight="1" x14ac:dyDescent="0.15">
      <c r="A196" s="362"/>
      <c r="B196" s="363"/>
      <c r="C196" s="363"/>
      <c r="D196" s="363"/>
      <c r="E196" s="363"/>
      <c r="F196" s="364"/>
      <c r="G196" s="403" t="s">
        <v>405</v>
      </c>
      <c r="H196" s="404"/>
      <c r="I196" s="404"/>
      <c r="J196" s="404"/>
      <c r="K196" s="405"/>
      <c r="L196" s="406" t="s">
        <v>412</v>
      </c>
      <c r="M196" s="407"/>
      <c r="N196" s="407"/>
      <c r="O196" s="407"/>
      <c r="P196" s="407"/>
      <c r="Q196" s="407"/>
      <c r="R196" s="407"/>
      <c r="S196" s="407"/>
      <c r="T196" s="407"/>
      <c r="U196" s="407"/>
      <c r="V196" s="407"/>
      <c r="W196" s="407"/>
      <c r="X196" s="408"/>
      <c r="Y196" s="409">
        <v>9</v>
      </c>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3"/>
    </row>
    <row r="197" spans="1:50" ht="24.75" customHeight="1" x14ac:dyDescent="0.15">
      <c r="A197" s="362"/>
      <c r="B197" s="363"/>
      <c r="C197" s="363"/>
      <c r="D197" s="363"/>
      <c r="E197" s="363"/>
      <c r="F197" s="364"/>
      <c r="G197" s="403" t="s">
        <v>405</v>
      </c>
      <c r="H197" s="404"/>
      <c r="I197" s="404"/>
      <c r="J197" s="404"/>
      <c r="K197" s="405"/>
      <c r="L197" s="406" t="s">
        <v>413</v>
      </c>
      <c r="M197" s="407"/>
      <c r="N197" s="407"/>
      <c r="O197" s="407"/>
      <c r="P197" s="407"/>
      <c r="Q197" s="407"/>
      <c r="R197" s="407"/>
      <c r="S197" s="407"/>
      <c r="T197" s="407"/>
      <c r="U197" s="407"/>
      <c r="V197" s="407"/>
      <c r="W197" s="407"/>
      <c r="X197" s="408"/>
      <c r="Y197" s="409">
        <v>8</v>
      </c>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3"/>
    </row>
    <row r="198" spans="1:50" ht="24.75" customHeight="1" x14ac:dyDescent="0.15">
      <c r="A198" s="362"/>
      <c r="B198" s="363"/>
      <c r="C198" s="363"/>
      <c r="D198" s="363"/>
      <c r="E198" s="363"/>
      <c r="F198" s="364"/>
      <c r="G198" s="403" t="s">
        <v>405</v>
      </c>
      <c r="H198" s="404"/>
      <c r="I198" s="404"/>
      <c r="J198" s="404"/>
      <c r="K198" s="405"/>
      <c r="L198" s="406" t="s">
        <v>414</v>
      </c>
      <c r="M198" s="407"/>
      <c r="N198" s="407"/>
      <c r="O198" s="407"/>
      <c r="P198" s="407"/>
      <c r="Q198" s="407"/>
      <c r="R198" s="407"/>
      <c r="S198" s="407"/>
      <c r="T198" s="407"/>
      <c r="U198" s="407"/>
      <c r="V198" s="407"/>
      <c r="W198" s="407"/>
      <c r="X198" s="408"/>
      <c r="Y198" s="409">
        <v>1</v>
      </c>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3"/>
    </row>
    <row r="199" spans="1:50" ht="24.75"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3"/>
    </row>
    <row r="200" spans="1:50" ht="24.75" hidden="1"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3"/>
    </row>
    <row r="201" spans="1:50" ht="24.75" hidden="1"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3"/>
    </row>
    <row r="202" spans="1:50" ht="24.75" hidden="1"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3"/>
    </row>
    <row r="203" spans="1:50" ht="24.75" customHeight="1" thickBot="1" x14ac:dyDescent="0.2">
      <c r="A203" s="362"/>
      <c r="B203" s="363"/>
      <c r="C203" s="363"/>
      <c r="D203" s="363"/>
      <c r="E203" s="363"/>
      <c r="F203" s="364"/>
      <c r="G203" s="554" t="s">
        <v>22</v>
      </c>
      <c r="H203" s="555"/>
      <c r="I203" s="555"/>
      <c r="J203" s="555"/>
      <c r="K203" s="555"/>
      <c r="L203" s="556"/>
      <c r="M203" s="146"/>
      <c r="N203" s="146"/>
      <c r="O203" s="146"/>
      <c r="P203" s="146"/>
      <c r="Q203" s="146"/>
      <c r="R203" s="146"/>
      <c r="S203" s="146"/>
      <c r="T203" s="146"/>
      <c r="U203" s="146"/>
      <c r="V203" s="146"/>
      <c r="W203" s="146"/>
      <c r="X203" s="147"/>
      <c r="Y203" s="557">
        <f>SUM(Y193:AB202)</f>
        <v>71</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v>
      </c>
      <c r="AV203" s="558"/>
      <c r="AW203" s="558"/>
      <c r="AX203" s="560"/>
    </row>
    <row r="204" spans="1:50" ht="30"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0"/>
    </row>
    <row r="206" spans="1:50" ht="24.75"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1"/>
    </row>
    <row r="207" spans="1:50" ht="24.75" hidden="1"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3"/>
    </row>
    <row r="208" spans="1:50" ht="24.75" hidden="1"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3"/>
    </row>
    <row r="209" spans="1:50" ht="24.75" hidden="1"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3"/>
    </row>
    <row r="210" spans="1:50" ht="24.75" hidden="1"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3"/>
    </row>
    <row r="211" spans="1:50" ht="24.75" hidden="1"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3"/>
    </row>
    <row r="212" spans="1:50" ht="24.75" hidden="1"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3"/>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3"/>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3"/>
    </row>
    <row r="215" spans="1:50" ht="24.75" hidden="1"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3"/>
    </row>
    <row r="216" spans="1:50" ht="24.75" customHeight="1" thickBot="1" x14ac:dyDescent="0.2">
      <c r="A216" s="362"/>
      <c r="B216" s="363"/>
      <c r="C216" s="363"/>
      <c r="D216" s="363"/>
      <c r="E216" s="363"/>
      <c r="F216" s="364"/>
      <c r="G216" s="554" t="s">
        <v>22</v>
      </c>
      <c r="H216" s="555"/>
      <c r="I216" s="555"/>
      <c r="J216" s="555"/>
      <c r="K216" s="555"/>
      <c r="L216" s="556"/>
      <c r="M216" s="146"/>
      <c r="N216" s="146"/>
      <c r="O216" s="146"/>
      <c r="P216" s="146"/>
      <c r="Q216" s="146"/>
      <c r="R216" s="146"/>
      <c r="S216" s="146"/>
      <c r="T216" s="146"/>
      <c r="U216" s="146"/>
      <c r="V216" s="146"/>
      <c r="W216" s="146"/>
      <c r="X216" s="147"/>
      <c r="Y216" s="557">
        <f>SUM(Y206:AB215)</f>
        <v>0</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0"/>
    </row>
    <row r="219" spans="1:50" ht="24.75"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1"/>
    </row>
    <row r="220" spans="1:50" ht="24.75" hidden="1"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3"/>
    </row>
    <row r="221" spans="1:50" ht="24.75" hidden="1"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3"/>
    </row>
    <row r="222" spans="1:50" ht="24.75" hidden="1"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3"/>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3"/>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3"/>
    </row>
    <row r="225" spans="1:50" ht="24.75" hidden="1"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3"/>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3"/>
    </row>
    <row r="227" spans="1:50" ht="24.75" hidden="1"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3"/>
    </row>
    <row r="228" spans="1:50" ht="24.75" hidden="1"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3"/>
    </row>
    <row r="229" spans="1:50" ht="24.75" customHeight="1" x14ac:dyDescent="0.15">
      <c r="A229" s="362"/>
      <c r="B229" s="363"/>
      <c r="C229" s="363"/>
      <c r="D229" s="363"/>
      <c r="E229" s="363"/>
      <c r="F229" s="364"/>
      <c r="G229" s="554" t="s">
        <v>22</v>
      </c>
      <c r="H229" s="555"/>
      <c r="I229" s="555"/>
      <c r="J229" s="555"/>
      <c r="K229" s="555"/>
      <c r="L229" s="556"/>
      <c r="M229" s="146"/>
      <c r="N229" s="146"/>
      <c r="O229" s="146"/>
      <c r="P229" s="146"/>
      <c r="Q229" s="146"/>
      <c r="R229" s="146"/>
      <c r="S229" s="146"/>
      <c r="T229" s="146"/>
      <c r="U229" s="146"/>
      <c r="V229" s="146"/>
      <c r="W229" s="146"/>
      <c r="X229" s="147"/>
      <c r="Y229" s="557">
        <f>SUM(Y219:AB228)</f>
        <v>0</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customHeight="1" thickBot="1" x14ac:dyDescent="0.2">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4"/>
      <c r="B235" s="56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0" t="s">
        <v>33</v>
      </c>
      <c r="AL235" s="232"/>
      <c r="AM235" s="232"/>
      <c r="AN235" s="232"/>
      <c r="AO235" s="232"/>
      <c r="AP235" s="232"/>
      <c r="AQ235" s="232" t="s">
        <v>23</v>
      </c>
      <c r="AR235" s="232"/>
      <c r="AS235" s="232"/>
      <c r="AT235" s="232"/>
      <c r="AU235" s="83" t="s">
        <v>24</v>
      </c>
      <c r="AV235" s="84"/>
      <c r="AW235" s="84"/>
      <c r="AX235" s="571"/>
    </row>
    <row r="236" spans="1:50" ht="24" customHeight="1" x14ac:dyDescent="0.15">
      <c r="A236" s="564">
        <v>1</v>
      </c>
      <c r="B236" s="564">
        <v>1</v>
      </c>
      <c r="C236" s="565" t="s">
        <v>416</v>
      </c>
      <c r="D236" s="566"/>
      <c r="E236" s="566"/>
      <c r="F236" s="566"/>
      <c r="G236" s="566"/>
      <c r="H236" s="566"/>
      <c r="I236" s="566"/>
      <c r="J236" s="566"/>
      <c r="K236" s="566"/>
      <c r="L236" s="566"/>
      <c r="M236" s="565" t="s">
        <v>426</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v>35</v>
      </c>
      <c r="AL236" s="568"/>
      <c r="AM236" s="568"/>
      <c r="AN236" s="568"/>
      <c r="AO236" s="568"/>
      <c r="AP236" s="569"/>
      <c r="AQ236" s="565" t="s">
        <v>452</v>
      </c>
      <c r="AR236" s="566"/>
      <c r="AS236" s="566"/>
      <c r="AT236" s="566"/>
      <c r="AU236" s="567" t="s">
        <v>452</v>
      </c>
      <c r="AV236" s="568"/>
      <c r="AW236" s="568"/>
      <c r="AX236" s="569"/>
    </row>
    <row r="237" spans="1:50" ht="36" customHeight="1" x14ac:dyDescent="0.15">
      <c r="A237" s="564">
        <v>2</v>
      </c>
      <c r="B237" s="564">
        <v>1</v>
      </c>
      <c r="C237" s="565" t="s">
        <v>417</v>
      </c>
      <c r="D237" s="566"/>
      <c r="E237" s="566"/>
      <c r="F237" s="566"/>
      <c r="G237" s="566"/>
      <c r="H237" s="566"/>
      <c r="I237" s="566"/>
      <c r="J237" s="566"/>
      <c r="K237" s="566"/>
      <c r="L237" s="566"/>
      <c r="M237" s="565" t="s">
        <v>427</v>
      </c>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v>15</v>
      </c>
      <c r="AL237" s="568"/>
      <c r="AM237" s="568"/>
      <c r="AN237" s="568"/>
      <c r="AO237" s="568"/>
      <c r="AP237" s="569"/>
      <c r="AQ237" s="565" t="s">
        <v>453</v>
      </c>
      <c r="AR237" s="566"/>
      <c r="AS237" s="566"/>
      <c r="AT237" s="566"/>
      <c r="AU237" s="567" t="s">
        <v>452</v>
      </c>
      <c r="AV237" s="568"/>
      <c r="AW237" s="568"/>
      <c r="AX237" s="569"/>
    </row>
    <row r="238" spans="1:50" ht="24" customHeight="1" x14ac:dyDescent="0.15">
      <c r="A238" s="564">
        <v>3</v>
      </c>
      <c r="B238" s="564">
        <v>1</v>
      </c>
      <c r="C238" s="565" t="s">
        <v>418</v>
      </c>
      <c r="D238" s="566"/>
      <c r="E238" s="566"/>
      <c r="F238" s="566"/>
      <c r="G238" s="566"/>
      <c r="H238" s="566"/>
      <c r="I238" s="566"/>
      <c r="J238" s="566"/>
      <c r="K238" s="566"/>
      <c r="L238" s="566"/>
      <c r="M238" s="674" t="s">
        <v>428</v>
      </c>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5"/>
      <c r="AK238" s="567">
        <v>15</v>
      </c>
      <c r="AL238" s="568"/>
      <c r="AM238" s="568"/>
      <c r="AN238" s="568"/>
      <c r="AO238" s="568"/>
      <c r="AP238" s="569"/>
      <c r="AQ238" s="565" t="s">
        <v>452</v>
      </c>
      <c r="AR238" s="566"/>
      <c r="AS238" s="566"/>
      <c r="AT238" s="566"/>
      <c r="AU238" s="567" t="s">
        <v>452</v>
      </c>
      <c r="AV238" s="568"/>
      <c r="AW238" s="568"/>
      <c r="AX238" s="569"/>
    </row>
    <row r="239" spans="1:50" ht="24" customHeight="1" x14ac:dyDescent="0.15">
      <c r="A239" s="564">
        <v>4</v>
      </c>
      <c r="B239" s="564">
        <v>1</v>
      </c>
      <c r="C239" s="565" t="s">
        <v>419</v>
      </c>
      <c r="D239" s="566"/>
      <c r="E239" s="566"/>
      <c r="F239" s="566"/>
      <c r="G239" s="566"/>
      <c r="H239" s="566"/>
      <c r="I239" s="566"/>
      <c r="J239" s="566"/>
      <c r="K239" s="566"/>
      <c r="L239" s="566"/>
      <c r="M239" s="565" t="s">
        <v>429</v>
      </c>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v>13</v>
      </c>
      <c r="AL239" s="568"/>
      <c r="AM239" s="568"/>
      <c r="AN239" s="568"/>
      <c r="AO239" s="568"/>
      <c r="AP239" s="569"/>
      <c r="AQ239" s="565">
        <v>2</v>
      </c>
      <c r="AR239" s="566"/>
      <c r="AS239" s="566"/>
      <c r="AT239" s="566"/>
      <c r="AU239" s="567">
        <v>98.3</v>
      </c>
      <c r="AV239" s="568"/>
      <c r="AW239" s="568"/>
      <c r="AX239" s="569"/>
    </row>
    <row r="240" spans="1:50" ht="38.25" customHeight="1" x14ac:dyDescent="0.15">
      <c r="A240" s="564">
        <v>5</v>
      </c>
      <c r="B240" s="564">
        <v>1</v>
      </c>
      <c r="C240" s="565" t="s">
        <v>420</v>
      </c>
      <c r="D240" s="566"/>
      <c r="E240" s="566"/>
      <c r="F240" s="566"/>
      <c r="G240" s="566"/>
      <c r="H240" s="566"/>
      <c r="I240" s="566"/>
      <c r="J240" s="566"/>
      <c r="K240" s="566"/>
      <c r="L240" s="566"/>
      <c r="M240" s="565" t="s">
        <v>430</v>
      </c>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v>11</v>
      </c>
      <c r="AL240" s="568"/>
      <c r="AM240" s="568"/>
      <c r="AN240" s="568"/>
      <c r="AO240" s="568"/>
      <c r="AP240" s="569"/>
      <c r="AQ240" s="565" t="s">
        <v>452</v>
      </c>
      <c r="AR240" s="566"/>
      <c r="AS240" s="566"/>
      <c r="AT240" s="566"/>
      <c r="AU240" s="567" t="s">
        <v>452</v>
      </c>
      <c r="AV240" s="568"/>
      <c r="AW240" s="568"/>
      <c r="AX240" s="569"/>
    </row>
    <row r="241" spans="1:50" ht="24" customHeight="1" x14ac:dyDescent="0.15">
      <c r="A241" s="564">
        <v>6</v>
      </c>
      <c r="B241" s="564">
        <v>1</v>
      </c>
      <c r="C241" s="565" t="s">
        <v>421</v>
      </c>
      <c r="D241" s="566"/>
      <c r="E241" s="566"/>
      <c r="F241" s="566"/>
      <c r="G241" s="566"/>
      <c r="H241" s="566"/>
      <c r="I241" s="566"/>
      <c r="J241" s="566"/>
      <c r="K241" s="566"/>
      <c r="L241" s="566"/>
      <c r="M241" s="565" t="s">
        <v>458</v>
      </c>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v>10</v>
      </c>
      <c r="AL241" s="568"/>
      <c r="AM241" s="568"/>
      <c r="AN241" s="568"/>
      <c r="AO241" s="568"/>
      <c r="AP241" s="569"/>
      <c r="AQ241" s="565" t="s">
        <v>452</v>
      </c>
      <c r="AR241" s="566"/>
      <c r="AS241" s="566"/>
      <c r="AT241" s="566"/>
      <c r="AU241" s="567" t="s">
        <v>452</v>
      </c>
      <c r="AV241" s="568"/>
      <c r="AW241" s="568"/>
      <c r="AX241" s="569"/>
    </row>
    <row r="242" spans="1:50" ht="24" customHeight="1" x14ac:dyDescent="0.15">
      <c r="A242" s="564">
        <v>7</v>
      </c>
      <c r="B242" s="564">
        <v>1</v>
      </c>
      <c r="C242" s="565" t="s">
        <v>422</v>
      </c>
      <c r="D242" s="566"/>
      <c r="E242" s="566"/>
      <c r="F242" s="566"/>
      <c r="G242" s="566"/>
      <c r="H242" s="566"/>
      <c r="I242" s="566"/>
      <c r="J242" s="566"/>
      <c r="K242" s="566"/>
      <c r="L242" s="566"/>
      <c r="M242" s="565" t="s">
        <v>431</v>
      </c>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v>10</v>
      </c>
      <c r="AL242" s="568"/>
      <c r="AM242" s="568"/>
      <c r="AN242" s="568"/>
      <c r="AO242" s="568"/>
      <c r="AP242" s="569"/>
      <c r="AQ242" s="565">
        <v>2</v>
      </c>
      <c r="AR242" s="566"/>
      <c r="AS242" s="566"/>
      <c r="AT242" s="566"/>
      <c r="AU242" s="567">
        <v>79.2</v>
      </c>
      <c r="AV242" s="568"/>
      <c r="AW242" s="568"/>
      <c r="AX242" s="569"/>
    </row>
    <row r="243" spans="1:50" ht="24" customHeight="1" x14ac:dyDescent="0.15">
      <c r="A243" s="564">
        <v>8</v>
      </c>
      <c r="B243" s="564">
        <v>1</v>
      </c>
      <c r="C243" s="565" t="s">
        <v>423</v>
      </c>
      <c r="D243" s="566"/>
      <c r="E243" s="566"/>
      <c r="F243" s="566"/>
      <c r="G243" s="566"/>
      <c r="H243" s="566"/>
      <c r="I243" s="566"/>
      <c r="J243" s="566"/>
      <c r="K243" s="566"/>
      <c r="L243" s="566"/>
      <c r="M243" s="565" t="s">
        <v>433</v>
      </c>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v>10</v>
      </c>
      <c r="AL243" s="568"/>
      <c r="AM243" s="568"/>
      <c r="AN243" s="568"/>
      <c r="AO243" s="568"/>
      <c r="AP243" s="569"/>
      <c r="AQ243" s="565" t="s">
        <v>452</v>
      </c>
      <c r="AR243" s="566"/>
      <c r="AS243" s="566"/>
      <c r="AT243" s="566"/>
      <c r="AU243" s="567" t="s">
        <v>452</v>
      </c>
      <c r="AV243" s="568"/>
      <c r="AW243" s="568"/>
      <c r="AX243" s="569"/>
    </row>
    <row r="244" spans="1:50" ht="48" customHeight="1" x14ac:dyDescent="0.15">
      <c r="A244" s="564">
        <v>9</v>
      </c>
      <c r="B244" s="564">
        <v>1</v>
      </c>
      <c r="C244" s="565" t="s">
        <v>424</v>
      </c>
      <c r="D244" s="566"/>
      <c r="E244" s="566"/>
      <c r="F244" s="566"/>
      <c r="G244" s="566"/>
      <c r="H244" s="566"/>
      <c r="I244" s="566"/>
      <c r="J244" s="566"/>
      <c r="K244" s="566"/>
      <c r="L244" s="566"/>
      <c r="M244" s="565" t="s">
        <v>434</v>
      </c>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v>10</v>
      </c>
      <c r="AL244" s="568"/>
      <c r="AM244" s="568"/>
      <c r="AN244" s="568"/>
      <c r="AO244" s="568"/>
      <c r="AP244" s="569"/>
      <c r="AQ244" s="565" t="s">
        <v>435</v>
      </c>
      <c r="AR244" s="566"/>
      <c r="AS244" s="566"/>
      <c r="AT244" s="566"/>
      <c r="AU244" s="567">
        <v>98.9</v>
      </c>
      <c r="AV244" s="568"/>
      <c r="AW244" s="568"/>
      <c r="AX244" s="569"/>
    </row>
    <row r="245" spans="1:50" ht="24" customHeight="1" x14ac:dyDescent="0.15">
      <c r="A245" s="564">
        <v>10</v>
      </c>
      <c r="B245" s="564">
        <v>1</v>
      </c>
      <c r="C245" s="565" t="s">
        <v>425</v>
      </c>
      <c r="D245" s="566"/>
      <c r="E245" s="566"/>
      <c r="F245" s="566"/>
      <c r="G245" s="566"/>
      <c r="H245" s="566"/>
      <c r="I245" s="566"/>
      <c r="J245" s="566"/>
      <c r="K245" s="566"/>
      <c r="L245" s="566"/>
      <c r="M245" s="565" t="s">
        <v>432</v>
      </c>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v>8</v>
      </c>
      <c r="AL245" s="568"/>
      <c r="AM245" s="568"/>
      <c r="AN245" s="568"/>
      <c r="AO245" s="568"/>
      <c r="AP245" s="569"/>
      <c r="AQ245" s="565">
        <v>6</v>
      </c>
      <c r="AR245" s="566"/>
      <c r="AS245" s="566"/>
      <c r="AT245" s="566"/>
      <c r="AU245" s="567">
        <v>68.900000000000006</v>
      </c>
      <c r="AV245" s="568"/>
      <c r="AW245" s="568"/>
      <c r="AX245" s="569"/>
    </row>
    <row r="246" spans="1:50" ht="24" hidden="1" customHeight="1" x14ac:dyDescent="0.15">
      <c r="A246" s="564">
        <v>11</v>
      </c>
      <c r="B246" s="564">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65"/>
      <c r="AR246" s="566"/>
      <c r="AS246" s="566"/>
      <c r="AT246" s="566"/>
      <c r="AU246" s="567"/>
      <c r="AV246" s="568"/>
      <c r="AW246" s="568"/>
      <c r="AX246" s="569"/>
    </row>
    <row r="247" spans="1:50" ht="24" hidden="1" customHeight="1" x14ac:dyDescent="0.15">
      <c r="A247" s="564">
        <v>12</v>
      </c>
      <c r="B247" s="564">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65"/>
      <c r="AR247" s="566"/>
      <c r="AS247" s="566"/>
      <c r="AT247" s="566"/>
      <c r="AU247" s="567"/>
      <c r="AV247" s="568"/>
      <c r="AW247" s="568"/>
      <c r="AX247" s="569"/>
    </row>
    <row r="248" spans="1:50" ht="24" hidden="1" customHeight="1" x14ac:dyDescent="0.15">
      <c r="A248" s="564">
        <v>13</v>
      </c>
      <c r="B248" s="564">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65"/>
      <c r="AR248" s="566"/>
      <c r="AS248" s="566"/>
      <c r="AT248" s="566"/>
      <c r="AU248" s="567"/>
      <c r="AV248" s="568"/>
      <c r="AW248" s="568"/>
      <c r="AX248" s="569"/>
    </row>
    <row r="249" spans="1:50" ht="24" hidden="1" customHeight="1" x14ac:dyDescent="0.15">
      <c r="A249" s="564">
        <v>14</v>
      </c>
      <c r="B249" s="564">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65"/>
      <c r="AR249" s="566"/>
      <c r="AS249" s="566"/>
      <c r="AT249" s="566"/>
      <c r="AU249" s="567"/>
      <c r="AV249" s="568"/>
      <c r="AW249" s="568"/>
      <c r="AX249" s="569"/>
    </row>
    <row r="250" spans="1:50" ht="24" hidden="1" customHeight="1" x14ac:dyDescent="0.15">
      <c r="A250" s="564">
        <v>15</v>
      </c>
      <c r="B250" s="564">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65"/>
      <c r="AR250" s="566"/>
      <c r="AS250" s="566"/>
      <c r="AT250" s="566"/>
      <c r="AU250" s="567"/>
      <c r="AV250" s="568"/>
      <c r="AW250" s="568"/>
      <c r="AX250" s="569"/>
    </row>
    <row r="251" spans="1:50" ht="24" hidden="1" customHeight="1" x14ac:dyDescent="0.15">
      <c r="A251" s="564">
        <v>16</v>
      </c>
      <c r="B251" s="564">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65"/>
      <c r="AR251" s="566"/>
      <c r="AS251" s="566"/>
      <c r="AT251" s="566"/>
      <c r="AU251" s="567"/>
      <c r="AV251" s="568"/>
      <c r="AW251" s="568"/>
      <c r="AX251" s="569"/>
    </row>
    <row r="252" spans="1:50" ht="24" hidden="1" customHeight="1" x14ac:dyDescent="0.15">
      <c r="A252" s="564">
        <v>17</v>
      </c>
      <c r="B252" s="564">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65"/>
      <c r="AR252" s="566"/>
      <c r="AS252" s="566"/>
      <c r="AT252" s="566"/>
      <c r="AU252" s="567"/>
      <c r="AV252" s="568"/>
      <c r="AW252" s="568"/>
      <c r="AX252" s="569"/>
    </row>
    <row r="253" spans="1:50" ht="24" hidden="1" customHeight="1" x14ac:dyDescent="0.15">
      <c r="A253" s="564">
        <v>18</v>
      </c>
      <c r="B253" s="564">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65"/>
      <c r="AR253" s="566"/>
      <c r="AS253" s="566"/>
      <c r="AT253" s="566"/>
      <c r="AU253" s="567"/>
      <c r="AV253" s="568"/>
      <c r="AW253" s="568"/>
      <c r="AX253" s="569"/>
    </row>
    <row r="254" spans="1:50" ht="24" hidden="1" customHeight="1" x14ac:dyDescent="0.15">
      <c r="A254" s="564">
        <v>19</v>
      </c>
      <c r="B254" s="564">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65"/>
      <c r="AR254" s="566"/>
      <c r="AS254" s="566"/>
      <c r="AT254" s="566"/>
      <c r="AU254" s="567"/>
      <c r="AV254" s="568"/>
      <c r="AW254" s="568"/>
      <c r="AX254" s="569"/>
    </row>
    <row r="255" spans="1:50" ht="24" hidden="1" customHeight="1" x14ac:dyDescent="0.15">
      <c r="A255" s="564">
        <v>20</v>
      </c>
      <c r="B255" s="564">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65"/>
      <c r="AR255" s="566"/>
      <c r="AS255" s="566"/>
      <c r="AT255" s="566"/>
      <c r="AU255" s="567"/>
      <c r="AV255" s="568"/>
      <c r="AW255" s="568"/>
      <c r="AX255" s="569"/>
    </row>
    <row r="256" spans="1:50" ht="24" hidden="1" customHeight="1" x14ac:dyDescent="0.15">
      <c r="A256" s="564">
        <v>21</v>
      </c>
      <c r="B256" s="564">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65"/>
      <c r="AR256" s="566"/>
      <c r="AS256" s="566"/>
      <c r="AT256" s="566"/>
      <c r="AU256" s="567"/>
      <c r="AV256" s="568"/>
      <c r="AW256" s="568"/>
      <c r="AX256" s="569"/>
    </row>
    <row r="257" spans="1:50" ht="24" hidden="1" customHeight="1" x14ac:dyDescent="0.15">
      <c r="A257" s="564">
        <v>22</v>
      </c>
      <c r="B257" s="564">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65"/>
      <c r="AR257" s="566"/>
      <c r="AS257" s="566"/>
      <c r="AT257" s="566"/>
      <c r="AU257" s="567"/>
      <c r="AV257" s="568"/>
      <c r="AW257" s="568"/>
      <c r="AX257" s="569"/>
    </row>
    <row r="258" spans="1:50" ht="24" hidden="1" customHeight="1" x14ac:dyDescent="0.15">
      <c r="A258" s="564">
        <v>23</v>
      </c>
      <c r="B258" s="564">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65"/>
      <c r="AR258" s="566"/>
      <c r="AS258" s="566"/>
      <c r="AT258" s="566"/>
      <c r="AU258" s="567"/>
      <c r="AV258" s="568"/>
      <c r="AW258" s="568"/>
      <c r="AX258" s="569"/>
    </row>
    <row r="259" spans="1:50" ht="24" hidden="1" customHeight="1" x14ac:dyDescent="0.15">
      <c r="A259" s="564">
        <v>24</v>
      </c>
      <c r="B259" s="564">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65"/>
      <c r="AR259" s="566"/>
      <c r="AS259" s="566"/>
      <c r="AT259" s="566"/>
      <c r="AU259" s="567"/>
      <c r="AV259" s="568"/>
      <c r="AW259" s="568"/>
      <c r="AX259" s="569"/>
    </row>
    <row r="260" spans="1:50" ht="24" hidden="1" customHeight="1" x14ac:dyDescent="0.15">
      <c r="A260" s="564">
        <v>25</v>
      </c>
      <c r="B260" s="564">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65"/>
      <c r="AR260" s="566"/>
      <c r="AS260" s="566"/>
      <c r="AT260" s="566"/>
      <c r="AU260" s="567"/>
      <c r="AV260" s="568"/>
      <c r="AW260" s="568"/>
      <c r="AX260" s="569"/>
    </row>
    <row r="261" spans="1:50" ht="24" hidden="1" customHeight="1" x14ac:dyDescent="0.15">
      <c r="A261" s="564">
        <v>26</v>
      </c>
      <c r="B261" s="564">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65"/>
      <c r="AR261" s="566"/>
      <c r="AS261" s="566"/>
      <c r="AT261" s="566"/>
      <c r="AU261" s="567"/>
      <c r="AV261" s="568"/>
      <c r="AW261" s="568"/>
      <c r="AX261" s="569"/>
    </row>
    <row r="262" spans="1:50" ht="24" hidden="1" customHeight="1" x14ac:dyDescent="0.15">
      <c r="A262" s="564">
        <v>27</v>
      </c>
      <c r="B262" s="564">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65"/>
      <c r="AR262" s="566"/>
      <c r="AS262" s="566"/>
      <c r="AT262" s="566"/>
      <c r="AU262" s="567"/>
      <c r="AV262" s="568"/>
      <c r="AW262" s="568"/>
      <c r="AX262" s="569"/>
    </row>
    <row r="263" spans="1:50" ht="24" hidden="1" customHeight="1" x14ac:dyDescent="0.15">
      <c r="A263" s="564">
        <v>28</v>
      </c>
      <c r="B263" s="564">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65"/>
      <c r="AR263" s="566"/>
      <c r="AS263" s="566"/>
      <c r="AT263" s="566"/>
      <c r="AU263" s="567"/>
      <c r="AV263" s="568"/>
      <c r="AW263" s="568"/>
      <c r="AX263" s="569"/>
    </row>
    <row r="264" spans="1:50" ht="24" hidden="1" customHeight="1" x14ac:dyDescent="0.15">
      <c r="A264" s="564">
        <v>29</v>
      </c>
      <c r="B264" s="564">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65"/>
      <c r="AR264" s="566"/>
      <c r="AS264" s="566"/>
      <c r="AT264" s="566"/>
      <c r="AU264" s="567"/>
      <c r="AV264" s="568"/>
      <c r="AW264" s="568"/>
      <c r="AX264" s="569"/>
    </row>
    <row r="265" spans="1:50" ht="24" hidden="1" customHeight="1" x14ac:dyDescent="0.15">
      <c r="A265" s="564">
        <v>30</v>
      </c>
      <c r="B265" s="564">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65"/>
      <c r="AR265" s="566"/>
      <c r="AS265" s="566"/>
      <c r="AT265" s="566"/>
      <c r="AU265" s="567"/>
      <c r="AV265" s="568"/>
      <c r="AW265" s="568"/>
      <c r="AX265" s="56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459</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4"/>
      <c r="B268" s="564"/>
      <c r="C268" s="232" t="s">
        <v>365</v>
      </c>
      <c r="D268" s="232"/>
      <c r="E268" s="232"/>
      <c r="F268" s="232"/>
      <c r="G268" s="232"/>
      <c r="H268" s="232"/>
      <c r="I268" s="232"/>
      <c r="J268" s="232"/>
      <c r="K268" s="232"/>
      <c r="L268" s="232"/>
      <c r="M268" s="232" t="s">
        <v>366</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0" t="s">
        <v>367</v>
      </c>
      <c r="AL268" s="232"/>
      <c r="AM268" s="232"/>
      <c r="AN268" s="232"/>
      <c r="AO268" s="232"/>
      <c r="AP268" s="232"/>
      <c r="AQ268" s="232" t="s">
        <v>23</v>
      </c>
      <c r="AR268" s="232"/>
      <c r="AS268" s="232"/>
      <c r="AT268" s="232"/>
      <c r="AU268" s="83" t="s">
        <v>24</v>
      </c>
      <c r="AV268" s="84"/>
      <c r="AW268" s="84"/>
      <c r="AX268" s="571"/>
    </row>
    <row r="269" spans="1:50" ht="24" customHeight="1" x14ac:dyDescent="0.15">
      <c r="A269" s="564">
        <v>1</v>
      </c>
      <c r="B269" s="564">
        <v>1</v>
      </c>
      <c r="C269" s="565" t="s">
        <v>436</v>
      </c>
      <c r="D269" s="566"/>
      <c r="E269" s="566"/>
      <c r="F269" s="566"/>
      <c r="G269" s="566"/>
      <c r="H269" s="566"/>
      <c r="I269" s="566"/>
      <c r="J269" s="566"/>
      <c r="K269" s="566"/>
      <c r="L269" s="566"/>
      <c r="M269" s="565" t="s">
        <v>457</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v>71</v>
      </c>
      <c r="AL269" s="568"/>
      <c r="AM269" s="568"/>
      <c r="AN269" s="568"/>
      <c r="AO269" s="568"/>
      <c r="AP269" s="569"/>
      <c r="AQ269" s="565"/>
      <c r="AR269" s="566"/>
      <c r="AS269" s="566"/>
      <c r="AT269" s="566"/>
      <c r="AU269" s="567"/>
      <c r="AV269" s="568"/>
      <c r="AW269" s="568"/>
      <c r="AX269" s="569"/>
    </row>
    <row r="270" spans="1:50" ht="24" customHeight="1" x14ac:dyDescent="0.15">
      <c r="A270" s="564">
        <v>2</v>
      </c>
      <c r="B270" s="564">
        <v>1</v>
      </c>
      <c r="C270" s="565" t="s">
        <v>437</v>
      </c>
      <c r="D270" s="566"/>
      <c r="E270" s="566"/>
      <c r="F270" s="566"/>
      <c r="G270" s="566"/>
      <c r="H270" s="566"/>
      <c r="I270" s="566"/>
      <c r="J270" s="566"/>
      <c r="K270" s="566"/>
      <c r="L270" s="566"/>
      <c r="M270" s="565" t="s">
        <v>438</v>
      </c>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v>0</v>
      </c>
      <c r="AL270" s="568"/>
      <c r="AM270" s="568"/>
      <c r="AN270" s="568"/>
      <c r="AO270" s="568"/>
      <c r="AP270" s="569"/>
      <c r="AQ270" s="565" t="s">
        <v>439</v>
      </c>
      <c r="AR270" s="566"/>
      <c r="AS270" s="566"/>
      <c r="AT270" s="566"/>
      <c r="AU270" s="567"/>
      <c r="AV270" s="568"/>
      <c r="AW270" s="568"/>
      <c r="AX270" s="569"/>
    </row>
    <row r="271" spans="1:50" ht="24" hidden="1" customHeight="1" x14ac:dyDescent="0.15">
      <c r="A271" s="564">
        <v>3</v>
      </c>
      <c r="B271" s="564">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c r="AL271" s="568"/>
      <c r="AM271" s="568"/>
      <c r="AN271" s="568"/>
      <c r="AO271" s="568"/>
      <c r="AP271" s="569"/>
      <c r="AQ271" s="565"/>
      <c r="AR271" s="566"/>
      <c r="AS271" s="566"/>
      <c r="AT271" s="566"/>
      <c r="AU271" s="567"/>
      <c r="AV271" s="568"/>
      <c r="AW271" s="568"/>
      <c r="AX271" s="569"/>
    </row>
    <row r="272" spans="1:50" ht="24" hidden="1" customHeight="1" x14ac:dyDescent="0.15">
      <c r="A272" s="564">
        <v>4</v>
      </c>
      <c r="B272" s="564">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65"/>
      <c r="AR272" s="566"/>
      <c r="AS272" s="566"/>
      <c r="AT272" s="566"/>
      <c r="AU272" s="567"/>
      <c r="AV272" s="568"/>
      <c r="AW272" s="568"/>
      <c r="AX272" s="569"/>
    </row>
    <row r="273" spans="1:50" ht="24" hidden="1" customHeight="1" x14ac:dyDescent="0.15">
      <c r="A273" s="564">
        <v>5</v>
      </c>
      <c r="B273" s="564">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65"/>
      <c r="AR273" s="566"/>
      <c r="AS273" s="566"/>
      <c r="AT273" s="566"/>
      <c r="AU273" s="567"/>
      <c r="AV273" s="568"/>
      <c r="AW273" s="568"/>
      <c r="AX273" s="569"/>
    </row>
    <row r="274" spans="1:50" ht="24" hidden="1" customHeight="1" x14ac:dyDescent="0.15">
      <c r="A274" s="564">
        <v>6</v>
      </c>
      <c r="B274" s="564">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65"/>
      <c r="AR274" s="566"/>
      <c r="AS274" s="566"/>
      <c r="AT274" s="566"/>
      <c r="AU274" s="567"/>
      <c r="AV274" s="568"/>
      <c r="AW274" s="568"/>
      <c r="AX274" s="569"/>
    </row>
    <row r="275" spans="1:50" ht="24" hidden="1" customHeight="1" x14ac:dyDescent="0.15">
      <c r="A275" s="564">
        <v>7</v>
      </c>
      <c r="B275" s="564">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65"/>
      <c r="AR275" s="566"/>
      <c r="AS275" s="566"/>
      <c r="AT275" s="566"/>
      <c r="AU275" s="567"/>
      <c r="AV275" s="568"/>
      <c r="AW275" s="568"/>
      <c r="AX275" s="569"/>
    </row>
    <row r="276" spans="1:50" ht="24" hidden="1" customHeight="1" x14ac:dyDescent="0.15">
      <c r="A276" s="564">
        <v>8</v>
      </c>
      <c r="B276" s="564">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65"/>
      <c r="AR276" s="566"/>
      <c r="AS276" s="566"/>
      <c r="AT276" s="566"/>
      <c r="AU276" s="567"/>
      <c r="AV276" s="568"/>
      <c r="AW276" s="568"/>
      <c r="AX276" s="569"/>
    </row>
    <row r="277" spans="1:50" ht="24" hidden="1" customHeight="1" x14ac:dyDescent="0.15">
      <c r="A277" s="564">
        <v>9</v>
      </c>
      <c r="B277" s="564">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65"/>
      <c r="AR277" s="566"/>
      <c r="AS277" s="566"/>
      <c r="AT277" s="566"/>
      <c r="AU277" s="567"/>
      <c r="AV277" s="568"/>
      <c r="AW277" s="568"/>
      <c r="AX277" s="569"/>
    </row>
    <row r="278" spans="1:50" ht="24" hidden="1" customHeight="1" x14ac:dyDescent="0.15">
      <c r="A278" s="564">
        <v>10</v>
      </c>
      <c r="B278" s="564">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65"/>
      <c r="AR278" s="566"/>
      <c r="AS278" s="566"/>
      <c r="AT278" s="566"/>
      <c r="AU278" s="567"/>
      <c r="AV278" s="568"/>
      <c r="AW278" s="568"/>
      <c r="AX278" s="569"/>
    </row>
    <row r="279" spans="1:50" ht="24" hidden="1" customHeight="1" x14ac:dyDescent="0.15">
      <c r="A279" s="564">
        <v>11</v>
      </c>
      <c r="B279" s="564">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65"/>
      <c r="AR279" s="566"/>
      <c r="AS279" s="566"/>
      <c r="AT279" s="566"/>
      <c r="AU279" s="567"/>
      <c r="AV279" s="568"/>
      <c r="AW279" s="568"/>
      <c r="AX279" s="569"/>
    </row>
    <row r="280" spans="1:50" ht="24" hidden="1" customHeight="1" x14ac:dyDescent="0.15">
      <c r="A280" s="564">
        <v>12</v>
      </c>
      <c r="B280" s="564">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65"/>
      <c r="AR280" s="566"/>
      <c r="AS280" s="566"/>
      <c r="AT280" s="566"/>
      <c r="AU280" s="567"/>
      <c r="AV280" s="568"/>
      <c r="AW280" s="568"/>
      <c r="AX280" s="569"/>
    </row>
    <row r="281" spans="1:50" ht="24" hidden="1" customHeight="1" x14ac:dyDescent="0.15">
      <c r="A281" s="564">
        <v>13</v>
      </c>
      <c r="B281" s="564">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65"/>
      <c r="AR281" s="566"/>
      <c r="AS281" s="566"/>
      <c r="AT281" s="566"/>
      <c r="AU281" s="567"/>
      <c r="AV281" s="568"/>
      <c r="AW281" s="568"/>
      <c r="AX281" s="569"/>
    </row>
    <row r="282" spans="1:50" ht="24" hidden="1" customHeight="1" x14ac:dyDescent="0.15">
      <c r="A282" s="564">
        <v>14</v>
      </c>
      <c r="B282" s="564">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65"/>
      <c r="AR282" s="566"/>
      <c r="AS282" s="566"/>
      <c r="AT282" s="566"/>
      <c r="AU282" s="567"/>
      <c r="AV282" s="568"/>
      <c r="AW282" s="568"/>
      <c r="AX282" s="569"/>
    </row>
    <row r="283" spans="1:50" ht="24" hidden="1" customHeight="1" x14ac:dyDescent="0.15">
      <c r="A283" s="564">
        <v>15</v>
      </c>
      <c r="B283" s="564">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65"/>
      <c r="AR283" s="566"/>
      <c r="AS283" s="566"/>
      <c r="AT283" s="566"/>
      <c r="AU283" s="567"/>
      <c r="AV283" s="568"/>
      <c r="AW283" s="568"/>
      <c r="AX283" s="569"/>
    </row>
    <row r="284" spans="1:50" ht="24" hidden="1" customHeight="1" x14ac:dyDescent="0.15">
      <c r="A284" s="564">
        <v>16</v>
      </c>
      <c r="B284" s="564">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65"/>
      <c r="AR284" s="566"/>
      <c r="AS284" s="566"/>
      <c r="AT284" s="566"/>
      <c r="AU284" s="567"/>
      <c r="AV284" s="568"/>
      <c r="AW284" s="568"/>
      <c r="AX284" s="569"/>
    </row>
    <row r="285" spans="1:50" ht="24" hidden="1" customHeight="1" x14ac:dyDescent="0.15">
      <c r="A285" s="564">
        <v>17</v>
      </c>
      <c r="B285" s="564">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65"/>
      <c r="AR285" s="566"/>
      <c r="AS285" s="566"/>
      <c r="AT285" s="566"/>
      <c r="AU285" s="567"/>
      <c r="AV285" s="568"/>
      <c r="AW285" s="568"/>
      <c r="AX285" s="569"/>
    </row>
    <row r="286" spans="1:50" ht="24" hidden="1" customHeight="1" x14ac:dyDescent="0.15">
      <c r="A286" s="564">
        <v>18</v>
      </c>
      <c r="B286" s="564">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65"/>
      <c r="AR286" s="566"/>
      <c r="AS286" s="566"/>
      <c r="AT286" s="566"/>
      <c r="AU286" s="567"/>
      <c r="AV286" s="568"/>
      <c r="AW286" s="568"/>
      <c r="AX286" s="569"/>
    </row>
    <row r="287" spans="1:50" ht="24" hidden="1" customHeight="1" x14ac:dyDescent="0.15">
      <c r="A287" s="564">
        <v>19</v>
      </c>
      <c r="B287" s="564">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65"/>
      <c r="AR287" s="566"/>
      <c r="AS287" s="566"/>
      <c r="AT287" s="566"/>
      <c r="AU287" s="567"/>
      <c r="AV287" s="568"/>
      <c r="AW287" s="568"/>
      <c r="AX287" s="569"/>
    </row>
    <row r="288" spans="1:50" ht="24" hidden="1" customHeight="1" x14ac:dyDescent="0.15">
      <c r="A288" s="564">
        <v>20</v>
      </c>
      <c r="B288" s="564">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65"/>
      <c r="AR288" s="566"/>
      <c r="AS288" s="566"/>
      <c r="AT288" s="566"/>
      <c r="AU288" s="567"/>
      <c r="AV288" s="568"/>
      <c r="AW288" s="568"/>
      <c r="AX288" s="569"/>
    </row>
    <row r="289" spans="1:50" ht="24" hidden="1" customHeight="1" x14ac:dyDescent="0.15">
      <c r="A289" s="564">
        <v>21</v>
      </c>
      <c r="B289" s="564">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65"/>
      <c r="AR289" s="566"/>
      <c r="AS289" s="566"/>
      <c r="AT289" s="566"/>
      <c r="AU289" s="567"/>
      <c r="AV289" s="568"/>
      <c r="AW289" s="568"/>
      <c r="AX289" s="569"/>
    </row>
    <row r="290" spans="1:50" ht="24" hidden="1" customHeight="1" x14ac:dyDescent="0.15">
      <c r="A290" s="564">
        <v>22</v>
      </c>
      <c r="B290" s="564">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65"/>
      <c r="AR290" s="566"/>
      <c r="AS290" s="566"/>
      <c r="AT290" s="566"/>
      <c r="AU290" s="567"/>
      <c r="AV290" s="568"/>
      <c r="AW290" s="568"/>
      <c r="AX290" s="569"/>
    </row>
    <row r="291" spans="1:50" ht="24" hidden="1" customHeight="1" x14ac:dyDescent="0.15">
      <c r="A291" s="564">
        <v>23</v>
      </c>
      <c r="B291" s="564">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65"/>
      <c r="AR291" s="566"/>
      <c r="AS291" s="566"/>
      <c r="AT291" s="566"/>
      <c r="AU291" s="567"/>
      <c r="AV291" s="568"/>
      <c r="AW291" s="568"/>
      <c r="AX291" s="569"/>
    </row>
    <row r="292" spans="1:50" ht="24" hidden="1" customHeight="1" x14ac:dyDescent="0.15">
      <c r="A292" s="564">
        <v>24</v>
      </c>
      <c r="B292" s="564">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65"/>
      <c r="AR292" s="566"/>
      <c r="AS292" s="566"/>
      <c r="AT292" s="566"/>
      <c r="AU292" s="567"/>
      <c r="AV292" s="568"/>
      <c r="AW292" s="568"/>
      <c r="AX292" s="569"/>
    </row>
    <row r="293" spans="1:50" ht="24" hidden="1" customHeight="1" x14ac:dyDescent="0.15">
      <c r="A293" s="564">
        <v>25</v>
      </c>
      <c r="B293" s="564">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65"/>
      <c r="AR293" s="566"/>
      <c r="AS293" s="566"/>
      <c r="AT293" s="566"/>
      <c r="AU293" s="567"/>
      <c r="AV293" s="568"/>
      <c r="AW293" s="568"/>
      <c r="AX293" s="569"/>
    </row>
    <row r="294" spans="1:50" ht="24" hidden="1" customHeight="1" x14ac:dyDescent="0.15">
      <c r="A294" s="564">
        <v>26</v>
      </c>
      <c r="B294" s="564">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65"/>
      <c r="AR294" s="566"/>
      <c r="AS294" s="566"/>
      <c r="AT294" s="566"/>
      <c r="AU294" s="567"/>
      <c r="AV294" s="568"/>
      <c r="AW294" s="568"/>
      <c r="AX294" s="569"/>
    </row>
    <row r="295" spans="1:50" ht="24" hidden="1" customHeight="1" x14ac:dyDescent="0.15">
      <c r="A295" s="564">
        <v>27</v>
      </c>
      <c r="B295" s="564">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65"/>
      <c r="AR295" s="566"/>
      <c r="AS295" s="566"/>
      <c r="AT295" s="566"/>
      <c r="AU295" s="567"/>
      <c r="AV295" s="568"/>
      <c r="AW295" s="568"/>
      <c r="AX295" s="569"/>
    </row>
    <row r="296" spans="1:50" ht="24" hidden="1" customHeight="1" x14ac:dyDescent="0.15">
      <c r="A296" s="564">
        <v>28</v>
      </c>
      <c r="B296" s="564">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65"/>
      <c r="AR296" s="566"/>
      <c r="AS296" s="566"/>
      <c r="AT296" s="566"/>
      <c r="AU296" s="567"/>
      <c r="AV296" s="568"/>
      <c r="AW296" s="568"/>
      <c r="AX296" s="569"/>
    </row>
    <row r="297" spans="1:50" ht="24" hidden="1" customHeight="1" x14ac:dyDescent="0.15">
      <c r="A297" s="564">
        <v>29</v>
      </c>
      <c r="B297" s="564">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65"/>
      <c r="AR297" s="566"/>
      <c r="AS297" s="566"/>
      <c r="AT297" s="566"/>
      <c r="AU297" s="567"/>
      <c r="AV297" s="568"/>
      <c r="AW297" s="568"/>
      <c r="AX297" s="569"/>
    </row>
    <row r="298" spans="1:50" ht="24" hidden="1" customHeight="1" x14ac:dyDescent="0.15">
      <c r="A298" s="564">
        <v>30</v>
      </c>
      <c r="B298" s="564">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65"/>
      <c r="AR298" s="566"/>
      <c r="AS298" s="566"/>
      <c r="AT298" s="566"/>
      <c r="AU298" s="567"/>
      <c r="AV298" s="568"/>
      <c r="AW298" s="568"/>
      <c r="AX298" s="569"/>
    </row>
    <row r="300" spans="1:50" x14ac:dyDescent="0.15">
      <c r="A300" s="9"/>
      <c r="B300" s="61" t="s">
        <v>460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4"/>
      <c r="B301" s="564"/>
      <c r="C301" s="232" t="s">
        <v>365</v>
      </c>
      <c r="D301" s="232"/>
      <c r="E301" s="232"/>
      <c r="F301" s="232"/>
      <c r="G301" s="232"/>
      <c r="H301" s="232"/>
      <c r="I301" s="232"/>
      <c r="J301" s="232"/>
      <c r="K301" s="232"/>
      <c r="L301" s="232"/>
      <c r="M301" s="232" t="s">
        <v>366</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0" t="s">
        <v>367</v>
      </c>
      <c r="AL301" s="232"/>
      <c r="AM301" s="232"/>
      <c r="AN301" s="232"/>
      <c r="AO301" s="232"/>
      <c r="AP301" s="232"/>
      <c r="AQ301" s="232" t="s">
        <v>23</v>
      </c>
      <c r="AR301" s="232"/>
      <c r="AS301" s="232"/>
      <c r="AT301" s="232"/>
      <c r="AU301" s="83" t="s">
        <v>24</v>
      </c>
      <c r="AV301" s="84"/>
      <c r="AW301" s="84"/>
      <c r="AX301" s="571"/>
    </row>
    <row r="302" spans="1:50" ht="24" customHeight="1" x14ac:dyDescent="0.15">
      <c r="A302" s="564">
        <v>1</v>
      </c>
      <c r="B302" s="564">
        <v>1</v>
      </c>
      <c r="C302" s="674" t="s">
        <v>440</v>
      </c>
      <c r="D302" s="676"/>
      <c r="E302" s="676"/>
      <c r="F302" s="676"/>
      <c r="G302" s="676"/>
      <c r="H302" s="676"/>
      <c r="I302" s="676"/>
      <c r="J302" s="676"/>
      <c r="K302" s="676"/>
      <c r="L302" s="677"/>
      <c r="M302" s="674" t="s">
        <v>450</v>
      </c>
      <c r="N302" s="464"/>
      <c r="O302" s="464"/>
      <c r="P302" s="464"/>
      <c r="Q302" s="464"/>
      <c r="R302" s="464"/>
      <c r="S302" s="464"/>
      <c r="T302" s="464"/>
      <c r="U302" s="464"/>
      <c r="V302" s="464"/>
      <c r="W302" s="464"/>
      <c r="X302" s="464"/>
      <c r="Y302" s="464"/>
      <c r="Z302" s="464"/>
      <c r="AA302" s="464"/>
      <c r="AB302" s="464"/>
      <c r="AC302" s="464"/>
      <c r="AD302" s="464"/>
      <c r="AE302" s="464"/>
      <c r="AF302" s="464"/>
      <c r="AG302" s="464"/>
      <c r="AH302" s="464"/>
      <c r="AI302" s="464"/>
      <c r="AJ302" s="675"/>
      <c r="AK302" s="567">
        <v>0.3</v>
      </c>
      <c r="AL302" s="568"/>
      <c r="AM302" s="568"/>
      <c r="AN302" s="568"/>
      <c r="AO302" s="568"/>
      <c r="AP302" s="569"/>
      <c r="AQ302" s="565" t="s">
        <v>439</v>
      </c>
      <c r="AR302" s="566"/>
      <c r="AS302" s="566"/>
      <c r="AT302" s="566"/>
      <c r="AU302" s="567"/>
      <c r="AV302" s="568"/>
      <c r="AW302" s="568"/>
      <c r="AX302" s="569"/>
    </row>
    <row r="303" spans="1:50" ht="24" customHeight="1" x14ac:dyDescent="0.15">
      <c r="A303" s="564">
        <v>2</v>
      </c>
      <c r="B303" s="564">
        <v>1</v>
      </c>
      <c r="C303" s="674" t="s">
        <v>441</v>
      </c>
      <c r="D303" s="676"/>
      <c r="E303" s="676"/>
      <c r="F303" s="676"/>
      <c r="G303" s="676"/>
      <c r="H303" s="676"/>
      <c r="I303" s="676"/>
      <c r="J303" s="676"/>
      <c r="K303" s="676"/>
      <c r="L303" s="677"/>
      <c r="M303" s="674" t="s">
        <v>450</v>
      </c>
      <c r="N303" s="464"/>
      <c r="O303" s="464"/>
      <c r="P303" s="464"/>
      <c r="Q303" s="464"/>
      <c r="R303" s="464"/>
      <c r="S303" s="464"/>
      <c r="T303" s="464"/>
      <c r="U303" s="464"/>
      <c r="V303" s="464"/>
      <c r="W303" s="464"/>
      <c r="X303" s="464"/>
      <c r="Y303" s="464"/>
      <c r="Z303" s="464"/>
      <c r="AA303" s="464"/>
      <c r="AB303" s="464"/>
      <c r="AC303" s="464"/>
      <c r="AD303" s="464"/>
      <c r="AE303" s="464"/>
      <c r="AF303" s="464"/>
      <c r="AG303" s="464"/>
      <c r="AH303" s="464"/>
      <c r="AI303" s="464"/>
      <c r="AJ303" s="675"/>
      <c r="AK303" s="567">
        <v>0.2</v>
      </c>
      <c r="AL303" s="568"/>
      <c r="AM303" s="568"/>
      <c r="AN303" s="568"/>
      <c r="AO303" s="568"/>
      <c r="AP303" s="569"/>
      <c r="AQ303" s="565" t="s">
        <v>439</v>
      </c>
      <c r="AR303" s="566"/>
      <c r="AS303" s="566"/>
      <c r="AT303" s="566"/>
      <c r="AU303" s="567"/>
      <c r="AV303" s="568"/>
      <c r="AW303" s="568"/>
      <c r="AX303" s="569"/>
    </row>
    <row r="304" spans="1:50" ht="24" customHeight="1" x14ac:dyDescent="0.15">
      <c r="A304" s="564">
        <v>3</v>
      </c>
      <c r="B304" s="564">
        <v>1</v>
      </c>
      <c r="C304" s="674" t="s">
        <v>442</v>
      </c>
      <c r="D304" s="676"/>
      <c r="E304" s="676"/>
      <c r="F304" s="676"/>
      <c r="G304" s="676"/>
      <c r="H304" s="676"/>
      <c r="I304" s="676"/>
      <c r="J304" s="676"/>
      <c r="K304" s="676"/>
      <c r="L304" s="677"/>
      <c r="M304" s="565" t="s">
        <v>450</v>
      </c>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v>0.2</v>
      </c>
      <c r="AL304" s="568"/>
      <c r="AM304" s="568"/>
      <c r="AN304" s="568"/>
      <c r="AO304" s="568"/>
      <c r="AP304" s="569"/>
      <c r="AQ304" s="565" t="s">
        <v>439</v>
      </c>
      <c r="AR304" s="566"/>
      <c r="AS304" s="566"/>
      <c r="AT304" s="566"/>
      <c r="AU304" s="567"/>
      <c r="AV304" s="568"/>
      <c r="AW304" s="568"/>
      <c r="AX304" s="569"/>
    </row>
    <row r="305" spans="1:50" ht="24" customHeight="1" x14ac:dyDescent="0.15">
      <c r="A305" s="564">
        <v>4</v>
      </c>
      <c r="B305" s="564">
        <v>1</v>
      </c>
      <c r="C305" s="674" t="s">
        <v>443</v>
      </c>
      <c r="D305" s="676"/>
      <c r="E305" s="676"/>
      <c r="F305" s="676"/>
      <c r="G305" s="676"/>
      <c r="H305" s="676"/>
      <c r="I305" s="676"/>
      <c r="J305" s="676"/>
      <c r="K305" s="676"/>
      <c r="L305" s="677"/>
      <c r="M305" s="565" t="s">
        <v>450</v>
      </c>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v>0.2</v>
      </c>
      <c r="AL305" s="568"/>
      <c r="AM305" s="568"/>
      <c r="AN305" s="568"/>
      <c r="AO305" s="568"/>
      <c r="AP305" s="569"/>
      <c r="AQ305" s="565" t="s">
        <v>439</v>
      </c>
      <c r="AR305" s="566"/>
      <c r="AS305" s="566"/>
      <c r="AT305" s="566"/>
      <c r="AU305" s="567"/>
      <c r="AV305" s="568"/>
      <c r="AW305" s="568"/>
      <c r="AX305" s="569"/>
    </row>
    <row r="306" spans="1:50" ht="24" customHeight="1" x14ac:dyDescent="0.15">
      <c r="A306" s="564">
        <v>5</v>
      </c>
      <c r="B306" s="564">
        <v>1</v>
      </c>
      <c r="C306" s="674" t="s">
        <v>449</v>
      </c>
      <c r="D306" s="676"/>
      <c r="E306" s="676"/>
      <c r="F306" s="676"/>
      <c r="G306" s="676"/>
      <c r="H306" s="676"/>
      <c r="I306" s="676"/>
      <c r="J306" s="676"/>
      <c r="K306" s="676"/>
      <c r="L306" s="677"/>
      <c r="M306" s="565" t="s">
        <v>450</v>
      </c>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v>0.2</v>
      </c>
      <c r="AL306" s="568"/>
      <c r="AM306" s="568"/>
      <c r="AN306" s="568"/>
      <c r="AO306" s="568"/>
      <c r="AP306" s="569"/>
      <c r="AQ306" s="565" t="s">
        <v>439</v>
      </c>
      <c r="AR306" s="566"/>
      <c r="AS306" s="566"/>
      <c r="AT306" s="566"/>
      <c r="AU306" s="567"/>
      <c r="AV306" s="568"/>
      <c r="AW306" s="568"/>
      <c r="AX306" s="569"/>
    </row>
    <row r="307" spans="1:50" ht="24" customHeight="1" x14ac:dyDescent="0.15">
      <c r="A307" s="564">
        <v>6</v>
      </c>
      <c r="B307" s="564">
        <v>1</v>
      </c>
      <c r="C307" s="674" t="s">
        <v>444</v>
      </c>
      <c r="D307" s="676"/>
      <c r="E307" s="676"/>
      <c r="F307" s="676"/>
      <c r="G307" s="676"/>
      <c r="H307" s="676"/>
      <c r="I307" s="676"/>
      <c r="J307" s="676"/>
      <c r="K307" s="676"/>
      <c r="L307" s="677"/>
      <c r="M307" s="565" t="s">
        <v>450</v>
      </c>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v>0.2</v>
      </c>
      <c r="AL307" s="568"/>
      <c r="AM307" s="568"/>
      <c r="AN307" s="568"/>
      <c r="AO307" s="568"/>
      <c r="AP307" s="569"/>
      <c r="AQ307" s="565" t="s">
        <v>439</v>
      </c>
      <c r="AR307" s="566"/>
      <c r="AS307" s="566"/>
      <c r="AT307" s="566"/>
      <c r="AU307" s="567"/>
      <c r="AV307" s="568"/>
      <c r="AW307" s="568"/>
      <c r="AX307" s="569"/>
    </row>
    <row r="308" spans="1:50" ht="24" customHeight="1" x14ac:dyDescent="0.15">
      <c r="A308" s="564">
        <v>7</v>
      </c>
      <c r="B308" s="564">
        <v>1</v>
      </c>
      <c r="C308" s="674" t="s">
        <v>445</v>
      </c>
      <c r="D308" s="676"/>
      <c r="E308" s="676"/>
      <c r="F308" s="676"/>
      <c r="G308" s="676"/>
      <c r="H308" s="676"/>
      <c r="I308" s="676"/>
      <c r="J308" s="676"/>
      <c r="K308" s="676"/>
      <c r="L308" s="677"/>
      <c r="M308" s="565" t="s">
        <v>450</v>
      </c>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v>0.2</v>
      </c>
      <c r="AL308" s="568"/>
      <c r="AM308" s="568"/>
      <c r="AN308" s="568"/>
      <c r="AO308" s="568"/>
      <c r="AP308" s="569"/>
      <c r="AQ308" s="565" t="s">
        <v>439</v>
      </c>
      <c r="AR308" s="566"/>
      <c r="AS308" s="566"/>
      <c r="AT308" s="566"/>
      <c r="AU308" s="567"/>
      <c r="AV308" s="568"/>
      <c r="AW308" s="568"/>
      <c r="AX308" s="569"/>
    </row>
    <row r="309" spans="1:50" ht="24" customHeight="1" x14ac:dyDescent="0.15">
      <c r="A309" s="564">
        <v>8</v>
      </c>
      <c r="B309" s="564">
        <v>1</v>
      </c>
      <c r="C309" s="674" t="s">
        <v>446</v>
      </c>
      <c r="D309" s="676"/>
      <c r="E309" s="676"/>
      <c r="F309" s="676"/>
      <c r="G309" s="676"/>
      <c r="H309" s="676"/>
      <c r="I309" s="676"/>
      <c r="J309" s="676"/>
      <c r="K309" s="676"/>
      <c r="L309" s="677"/>
      <c r="M309" s="565" t="s">
        <v>450</v>
      </c>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v>0.1</v>
      </c>
      <c r="AL309" s="568"/>
      <c r="AM309" s="568"/>
      <c r="AN309" s="568"/>
      <c r="AO309" s="568"/>
      <c r="AP309" s="569"/>
      <c r="AQ309" s="565" t="s">
        <v>439</v>
      </c>
      <c r="AR309" s="566"/>
      <c r="AS309" s="566"/>
      <c r="AT309" s="566"/>
      <c r="AU309" s="567"/>
      <c r="AV309" s="568"/>
      <c r="AW309" s="568"/>
      <c r="AX309" s="569"/>
    </row>
    <row r="310" spans="1:50" ht="24" customHeight="1" x14ac:dyDescent="0.15">
      <c r="A310" s="564">
        <v>9</v>
      </c>
      <c r="B310" s="564">
        <v>1</v>
      </c>
      <c r="C310" s="674" t="s">
        <v>447</v>
      </c>
      <c r="D310" s="464"/>
      <c r="E310" s="464"/>
      <c r="F310" s="464"/>
      <c r="G310" s="464"/>
      <c r="H310" s="464"/>
      <c r="I310" s="464"/>
      <c r="J310" s="464"/>
      <c r="K310" s="464"/>
      <c r="L310" s="675"/>
      <c r="M310" s="565" t="s">
        <v>450</v>
      </c>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v>0.1</v>
      </c>
      <c r="AL310" s="568"/>
      <c r="AM310" s="568"/>
      <c r="AN310" s="568"/>
      <c r="AO310" s="568"/>
      <c r="AP310" s="569"/>
      <c r="AQ310" s="565" t="s">
        <v>439</v>
      </c>
      <c r="AR310" s="566"/>
      <c r="AS310" s="566"/>
      <c r="AT310" s="566"/>
      <c r="AU310" s="567"/>
      <c r="AV310" s="568"/>
      <c r="AW310" s="568"/>
      <c r="AX310" s="569"/>
    </row>
    <row r="311" spans="1:50" ht="24" customHeight="1" x14ac:dyDescent="0.15">
      <c r="A311" s="564">
        <v>10</v>
      </c>
      <c r="B311" s="564">
        <v>1</v>
      </c>
      <c r="C311" s="674" t="s">
        <v>448</v>
      </c>
      <c r="D311" s="464"/>
      <c r="E311" s="464"/>
      <c r="F311" s="464"/>
      <c r="G311" s="464"/>
      <c r="H311" s="464"/>
      <c r="I311" s="464"/>
      <c r="J311" s="464"/>
      <c r="K311" s="464"/>
      <c r="L311" s="675"/>
      <c r="M311" s="565" t="s">
        <v>450</v>
      </c>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v>0.1</v>
      </c>
      <c r="AL311" s="568"/>
      <c r="AM311" s="568"/>
      <c r="AN311" s="568"/>
      <c r="AO311" s="568"/>
      <c r="AP311" s="569"/>
      <c r="AQ311" s="565" t="s">
        <v>439</v>
      </c>
      <c r="AR311" s="566"/>
      <c r="AS311" s="566"/>
      <c r="AT311" s="566"/>
      <c r="AU311" s="567"/>
      <c r="AV311" s="568"/>
      <c r="AW311" s="568"/>
      <c r="AX311" s="569"/>
    </row>
    <row r="312" spans="1:50" ht="24" hidden="1" customHeight="1" x14ac:dyDescent="0.15">
      <c r="A312" s="564">
        <v>11</v>
      </c>
      <c r="B312" s="564">
        <v>1</v>
      </c>
      <c r="C312" s="678"/>
      <c r="D312" s="464"/>
      <c r="E312" s="464"/>
      <c r="F312" s="464"/>
      <c r="G312" s="464"/>
      <c r="H312" s="464"/>
      <c r="I312" s="464"/>
      <c r="J312" s="464"/>
      <c r="K312" s="464"/>
      <c r="L312" s="675"/>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65"/>
      <c r="AR312" s="566"/>
      <c r="AS312" s="566"/>
      <c r="AT312" s="566"/>
      <c r="AU312" s="567"/>
      <c r="AV312" s="568"/>
      <c r="AW312" s="568"/>
      <c r="AX312" s="569"/>
    </row>
    <row r="313" spans="1:50" ht="24" hidden="1" customHeight="1" x14ac:dyDescent="0.15">
      <c r="A313" s="564">
        <v>12</v>
      </c>
      <c r="B313" s="564">
        <v>1</v>
      </c>
      <c r="C313" s="678"/>
      <c r="D313" s="464"/>
      <c r="E313" s="464"/>
      <c r="F313" s="464"/>
      <c r="G313" s="464"/>
      <c r="H313" s="464"/>
      <c r="I313" s="464"/>
      <c r="J313" s="464"/>
      <c r="K313" s="464"/>
      <c r="L313" s="675"/>
      <c r="M313" s="678"/>
      <c r="N313" s="464"/>
      <c r="O313" s="464"/>
      <c r="P313" s="464"/>
      <c r="Q313" s="464"/>
      <c r="R313" s="464"/>
      <c r="S313" s="464"/>
      <c r="T313" s="464"/>
      <c r="U313" s="464"/>
      <c r="V313" s="464"/>
      <c r="W313" s="464"/>
      <c r="X313" s="464"/>
      <c r="Y313" s="464"/>
      <c r="Z313" s="464"/>
      <c r="AA313" s="464"/>
      <c r="AB313" s="464"/>
      <c r="AC313" s="464"/>
      <c r="AD313" s="464"/>
      <c r="AE313" s="464"/>
      <c r="AF313" s="464"/>
      <c r="AG313" s="464"/>
      <c r="AH313" s="464"/>
      <c r="AI313" s="464"/>
      <c r="AJ313" s="675"/>
      <c r="AK313" s="567"/>
      <c r="AL313" s="568"/>
      <c r="AM313" s="568"/>
      <c r="AN313" s="568"/>
      <c r="AO313" s="568"/>
      <c r="AP313" s="569"/>
      <c r="AQ313" s="565"/>
      <c r="AR313" s="566"/>
      <c r="AS313" s="566"/>
      <c r="AT313" s="566"/>
      <c r="AU313" s="567"/>
      <c r="AV313" s="568"/>
      <c r="AW313" s="568"/>
      <c r="AX313" s="569"/>
    </row>
    <row r="314" spans="1:50" ht="24" hidden="1" customHeight="1" x14ac:dyDescent="0.15">
      <c r="A314" s="564">
        <v>13</v>
      </c>
      <c r="B314" s="564">
        <v>1</v>
      </c>
      <c r="C314" s="678"/>
      <c r="D314" s="464"/>
      <c r="E314" s="464"/>
      <c r="F314" s="464"/>
      <c r="G314" s="464"/>
      <c r="H314" s="464"/>
      <c r="I314" s="464"/>
      <c r="J314" s="464"/>
      <c r="K314" s="464"/>
      <c r="L314" s="675"/>
      <c r="M314" s="678"/>
      <c r="N314" s="464"/>
      <c r="O314" s="464"/>
      <c r="P314" s="464"/>
      <c r="Q314" s="464"/>
      <c r="R314" s="464"/>
      <c r="S314" s="464"/>
      <c r="T314" s="464"/>
      <c r="U314" s="464"/>
      <c r="V314" s="464"/>
      <c r="W314" s="464"/>
      <c r="X314" s="464"/>
      <c r="Y314" s="464"/>
      <c r="Z314" s="464"/>
      <c r="AA314" s="464"/>
      <c r="AB314" s="464"/>
      <c r="AC314" s="464"/>
      <c r="AD314" s="464"/>
      <c r="AE314" s="464"/>
      <c r="AF314" s="464"/>
      <c r="AG314" s="464"/>
      <c r="AH314" s="464"/>
      <c r="AI314" s="464"/>
      <c r="AJ314" s="675"/>
      <c r="AK314" s="567"/>
      <c r="AL314" s="568"/>
      <c r="AM314" s="568"/>
      <c r="AN314" s="568"/>
      <c r="AO314" s="568"/>
      <c r="AP314" s="569"/>
      <c r="AQ314" s="565"/>
      <c r="AR314" s="566"/>
      <c r="AS314" s="566"/>
      <c r="AT314" s="566"/>
      <c r="AU314" s="567"/>
      <c r="AV314" s="568"/>
      <c r="AW314" s="568"/>
      <c r="AX314" s="569"/>
    </row>
    <row r="315" spans="1:50" ht="24" hidden="1" customHeight="1" x14ac:dyDescent="0.15">
      <c r="A315" s="564">
        <v>14</v>
      </c>
      <c r="B315" s="564">
        <v>1</v>
      </c>
      <c r="C315" s="678"/>
      <c r="D315" s="464"/>
      <c r="E315" s="464"/>
      <c r="F315" s="464"/>
      <c r="G315" s="464"/>
      <c r="H315" s="464"/>
      <c r="I315" s="464"/>
      <c r="J315" s="464"/>
      <c r="K315" s="464"/>
      <c r="L315" s="675"/>
      <c r="M315" s="678"/>
      <c r="N315" s="464"/>
      <c r="O315" s="464"/>
      <c r="P315" s="464"/>
      <c r="Q315" s="464"/>
      <c r="R315" s="464"/>
      <c r="S315" s="464"/>
      <c r="T315" s="464"/>
      <c r="U315" s="464"/>
      <c r="V315" s="464"/>
      <c r="W315" s="464"/>
      <c r="X315" s="464"/>
      <c r="Y315" s="464"/>
      <c r="Z315" s="464"/>
      <c r="AA315" s="464"/>
      <c r="AB315" s="464"/>
      <c r="AC315" s="464"/>
      <c r="AD315" s="464"/>
      <c r="AE315" s="464"/>
      <c r="AF315" s="464"/>
      <c r="AG315" s="464"/>
      <c r="AH315" s="464"/>
      <c r="AI315" s="464"/>
      <c r="AJ315" s="675"/>
      <c r="AK315" s="567"/>
      <c r="AL315" s="568"/>
      <c r="AM315" s="568"/>
      <c r="AN315" s="568"/>
      <c r="AO315" s="568"/>
      <c r="AP315" s="569"/>
      <c r="AQ315" s="565"/>
      <c r="AR315" s="566"/>
      <c r="AS315" s="566"/>
      <c r="AT315" s="566"/>
      <c r="AU315" s="567"/>
      <c r="AV315" s="568"/>
      <c r="AW315" s="568"/>
      <c r="AX315" s="569"/>
    </row>
    <row r="316" spans="1:50" ht="24" hidden="1" customHeight="1" x14ac:dyDescent="0.15">
      <c r="A316" s="564">
        <v>15</v>
      </c>
      <c r="B316" s="564">
        <v>1</v>
      </c>
      <c r="C316" s="678"/>
      <c r="D316" s="464"/>
      <c r="E316" s="464"/>
      <c r="F316" s="464"/>
      <c r="G316" s="464"/>
      <c r="H316" s="464"/>
      <c r="I316" s="464"/>
      <c r="J316" s="464"/>
      <c r="K316" s="464"/>
      <c r="L316" s="675"/>
      <c r="M316" s="678"/>
      <c r="N316" s="464"/>
      <c r="O316" s="464"/>
      <c r="P316" s="464"/>
      <c r="Q316" s="464"/>
      <c r="R316" s="464"/>
      <c r="S316" s="464"/>
      <c r="T316" s="464"/>
      <c r="U316" s="464"/>
      <c r="V316" s="464"/>
      <c r="W316" s="464"/>
      <c r="X316" s="464"/>
      <c r="Y316" s="464"/>
      <c r="Z316" s="464"/>
      <c r="AA316" s="464"/>
      <c r="AB316" s="464"/>
      <c r="AC316" s="464"/>
      <c r="AD316" s="464"/>
      <c r="AE316" s="464"/>
      <c r="AF316" s="464"/>
      <c r="AG316" s="464"/>
      <c r="AH316" s="464"/>
      <c r="AI316" s="464"/>
      <c r="AJ316" s="675"/>
      <c r="AK316" s="567"/>
      <c r="AL316" s="568"/>
      <c r="AM316" s="568"/>
      <c r="AN316" s="568"/>
      <c r="AO316" s="568"/>
      <c r="AP316" s="569"/>
      <c r="AQ316" s="565"/>
      <c r="AR316" s="566"/>
      <c r="AS316" s="566"/>
      <c r="AT316" s="566"/>
      <c r="AU316" s="567"/>
      <c r="AV316" s="568"/>
      <c r="AW316" s="568"/>
      <c r="AX316" s="569"/>
    </row>
    <row r="317" spans="1:50" ht="24" hidden="1" customHeight="1" x14ac:dyDescent="0.15">
      <c r="A317" s="564">
        <v>16</v>
      </c>
      <c r="B317" s="564">
        <v>1</v>
      </c>
      <c r="C317" s="678"/>
      <c r="D317" s="464"/>
      <c r="E317" s="464"/>
      <c r="F317" s="464"/>
      <c r="G317" s="464"/>
      <c r="H317" s="464"/>
      <c r="I317" s="464"/>
      <c r="J317" s="464"/>
      <c r="K317" s="464"/>
      <c r="L317" s="675"/>
      <c r="M317" s="678"/>
      <c r="N317" s="464"/>
      <c r="O317" s="464"/>
      <c r="P317" s="464"/>
      <c r="Q317" s="464"/>
      <c r="R317" s="464"/>
      <c r="S317" s="464"/>
      <c r="T317" s="464"/>
      <c r="U317" s="464"/>
      <c r="V317" s="464"/>
      <c r="W317" s="464"/>
      <c r="X317" s="464"/>
      <c r="Y317" s="464"/>
      <c r="Z317" s="464"/>
      <c r="AA317" s="464"/>
      <c r="AB317" s="464"/>
      <c r="AC317" s="464"/>
      <c r="AD317" s="464"/>
      <c r="AE317" s="464"/>
      <c r="AF317" s="464"/>
      <c r="AG317" s="464"/>
      <c r="AH317" s="464"/>
      <c r="AI317" s="464"/>
      <c r="AJ317" s="675"/>
      <c r="AK317" s="567"/>
      <c r="AL317" s="568"/>
      <c r="AM317" s="568"/>
      <c r="AN317" s="568"/>
      <c r="AO317" s="568"/>
      <c r="AP317" s="569"/>
      <c r="AQ317" s="565"/>
      <c r="AR317" s="566"/>
      <c r="AS317" s="566"/>
      <c r="AT317" s="566"/>
      <c r="AU317" s="567"/>
      <c r="AV317" s="568"/>
      <c r="AW317" s="568"/>
      <c r="AX317" s="569"/>
    </row>
    <row r="318" spans="1:50" ht="24" hidden="1" customHeight="1" x14ac:dyDescent="0.15">
      <c r="A318" s="564">
        <v>17</v>
      </c>
      <c r="B318" s="564">
        <v>1</v>
      </c>
      <c r="C318" s="566"/>
      <c r="D318" s="566"/>
      <c r="E318" s="566"/>
      <c r="F318" s="566"/>
      <c r="G318" s="566"/>
      <c r="H318" s="566"/>
      <c r="I318" s="566"/>
      <c r="J318" s="566"/>
      <c r="K318" s="566"/>
      <c r="L318" s="566"/>
      <c r="M318" s="678"/>
      <c r="N318" s="464"/>
      <c r="O318" s="464"/>
      <c r="P318" s="464"/>
      <c r="Q318" s="464"/>
      <c r="R318" s="464"/>
      <c r="S318" s="464"/>
      <c r="T318" s="464"/>
      <c r="U318" s="464"/>
      <c r="V318" s="464"/>
      <c r="W318" s="464"/>
      <c r="X318" s="464"/>
      <c r="Y318" s="464"/>
      <c r="Z318" s="464"/>
      <c r="AA318" s="464"/>
      <c r="AB318" s="464"/>
      <c r="AC318" s="464"/>
      <c r="AD318" s="464"/>
      <c r="AE318" s="464"/>
      <c r="AF318" s="464"/>
      <c r="AG318" s="464"/>
      <c r="AH318" s="464"/>
      <c r="AI318" s="464"/>
      <c r="AJ318" s="675"/>
      <c r="AK318" s="567"/>
      <c r="AL318" s="568"/>
      <c r="AM318" s="568"/>
      <c r="AN318" s="568"/>
      <c r="AO318" s="568"/>
      <c r="AP318" s="569"/>
      <c r="AQ318" s="565"/>
      <c r="AR318" s="566"/>
      <c r="AS318" s="566"/>
      <c r="AT318" s="566"/>
      <c r="AU318" s="567"/>
      <c r="AV318" s="568"/>
      <c r="AW318" s="568"/>
      <c r="AX318" s="569"/>
    </row>
    <row r="319" spans="1:50" ht="24" hidden="1" customHeight="1" x14ac:dyDescent="0.15">
      <c r="A319" s="564">
        <v>18</v>
      </c>
      <c r="B319" s="564">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65"/>
      <c r="AR319" s="566"/>
      <c r="AS319" s="566"/>
      <c r="AT319" s="566"/>
      <c r="AU319" s="567"/>
      <c r="AV319" s="568"/>
      <c r="AW319" s="568"/>
      <c r="AX319" s="569"/>
    </row>
    <row r="320" spans="1:50" ht="24" hidden="1" customHeight="1" x14ac:dyDescent="0.15">
      <c r="A320" s="564">
        <v>19</v>
      </c>
      <c r="B320" s="564">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65"/>
      <c r="AR320" s="566"/>
      <c r="AS320" s="566"/>
      <c r="AT320" s="566"/>
      <c r="AU320" s="567"/>
      <c r="AV320" s="568"/>
      <c r="AW320" s="568"/>
      <c r="AX320" s="569"/>
    </row>
    <row r="321" spans="1:50" ht="24" hidden="1" customHeight="1" x14ac:dyDescent="0.15">
      <c r="A321" s="564">
        <v>20</v>
      </c>
      <c r="B321" s="564">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65"/>
      <c r="AR321" s="566"/>
      <c r="AS321" s="566"/>
      <c r="AT321" s="566"/>
      <c r="AU321" s="567"/>
      <c r="AV321" s="568"/>
      <c r="AW321" s="568"/>
      <c r="AX321" s="569"/>
    </row>
    <row r="322" spans="1:50" ht="24" hidden="1" customHeight="1" x14ac:dyDescent="0.15">
      <c r="A322" s="564">
        <v>21</v>
      </c>
      <c r="B322" s="564">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65"/>
      <c r="AR322" s="566"/>
      <c r="AS322" s="566"/>
      <c r="AT322" s="566"/>
      <c r="AU322" s="567"/>
      <c r="AV322" s="568"/>
      <c r="AW322" s="568"/>
      <c r="AX322" s="569"/>
    </row>
    <row r="323" spans="1:50" ht="24" hidden="1" customHeight="1" x14ac:dyDescent="0.15">
      <c r="A323" s="564">
        <v>22</v>
      </c>
      <c r="B323" s="564">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65"/>
      <c r="AR323" s="566"/>
      <c r="AS323" s="566"/>
      <c r="AT323" s="566"/>
      <c r="AU323" s="567"/>
      <c r="AV323" s="568"/>
      <c r="AW323" s="568"/>
      <c r="AX323" s="569"/>
    </row>
    <row r="324" spans="1:50" ht="24" hidden="1" customHeight="1" x14ac:dyDescent="0.15">
      <c r="A324" s="564">
        <v>23</v>
      </c>
      <c r="B324" s="564">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65"/>
      <c r="AR324" s="566"/>
      <c r="AS324" s="566"/>
      <c r="AT324" s="566"/>
      <c r="AU324" s="567"/>
      <c r="AV324" s="568"/>
      <c r="AW324" s="568"/>
      <c r="AX324" s="569"/>
    </row>
    <row r="325" spans="1:50" ht="24" hidden="1" customHeight="1" x14ac:dyDescent="0.15">
      <c r="A325" s="564">
        <v>24</v>
      </c>
      <c r="B325" s="564">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65"/>
      <c r="AR325" s="566"/>
      <c r="AS325" s="566"/>
      <c r="AT325" s="566"/>
      <c r="AU325" s="567"/>
      <c r="AV325" s="568"/>
      <c r="AW325" s="568"/>
      <c r="AX325" s="569"/>
    </row>
    <row r="326" spans="1:50" ht="24" hidden="1" customHeight="1" x14ac:dyDescent="0.15">
      <c r="A326" s="564">
        <v>25</v>
      </c>
      <c r="B326" s="564">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65"/>
      <c r="AR326" s="566"/>
      <c r="AS326" s="566"/>
      <c r="AT326" s="566"/>
      <c r="AU326" s="567"/>
      <c r="AV326" s="568"/>
      <c r="AW326" s="568"/>
      <c r="AX326" s="569"/>
    </row>
    <row r="327" spans="1:50" ht="24" hidden="1" customHeight="1" x14ac:dyDescent="0.15">
      <c r="A327" s="564">
        <v>26</v>
      </c>
      <c r="B327" s="564">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65"/>
      <c r="AR327" s="566"/>
      <c r="AS327" s="566"/>
      <c r="AT327" s="566"/>
      <c r="AU327" s="567"/>
      <c r="AV327" s="568"/>
      <c r="AW327" s="568"/>
      <c r="AX327" s="569"/>
    </row>
    <row r="328" spans="1:50" ht="24" hidden="1" customHeight="1" x14ac:dyDescent="0.15">
      <c r="A328" s="564">
        <v>27</v>
      </c>
      <c r="B328" s="564">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65"/>
      <c r="AR328" s="566"/>
      <c r="AS328" s="566"/>
      <c r="AT328" s="566"/>
      <c r="AU328" s="567"/>
      <c r="AV328" s="568"/>
      <c r="AW328" s="568"/>
      <c r="AX328" s="569"/>
    </row>
    <row r="329" spans="1:50" ht="24" hidden="1" customHeight="1" x14ac:dyDescent="0.15">
      <c r="A329" s="564">
        <v>28</v>
      </c>
      <c r="B329" s="564">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65"/>
      <c r="AR329" s="566"/>
      <c r="AS329" s="566"/>
      <c r="AT329" s="566"/>
      <c r="AU329" s="567"/>
      <c r="AV329" s="568"/>
      <c r="AW329" s="568"/>
      <c r="AX329" s="569"/>
    </row>
    <row r="330" spans="1:50" ht="24" hidden="1" customHeight="1" x14ac:dyDescent="0.15">
      <c r="A330" s="564">
        <v>29</v>
      </c>
      <c r="B330" s="564">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65"/>
      <c r="AR330" s="566"/>
      <c r="AS330" s="566"/>
      <c r="AT330" s="566"/>
      <c r="AU330" s="567"/>
      <c r="AV330" s="568"/>
      <c r="AW330" s="568"/>
      <c r="AX330" s="569"/>
    </row>
    <row r="331" spans="1:50" ht="24" hidden="1" customHeight="1" x14ac:dyDescent="0.15">
      <c r="A331" s="564">
        <v>30</v>
      </c>
      <c r="B331" s="564">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65"/>
      <c r="AR331" s="566"/>
      <c r="AS331" s="566"/>
      <c r="AT331" s="566"/>
      <c r="AU331" s="567"/>
      <c r="AV331" s="568"/>
      <c r="AW331" s="568"/>
      <c r="AX331" s="569"/>
    </row>
    <row r="333" spans="1:50" hidden="1"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4"/>
      <c r="B334" s="564"/>
      <c r="C334" s="232" t="s">
        <v>365</v>
      </c>
      <c r="D334" s="232"/>
      <c r="E334" s="232"/>
      <c r="F334" s="232"/>
      <c r="G334" s="232"/>
      <c r="H334" s="232"/>
      <c r="I334" s="232"/>
      <c r="J334" s="232"/>
      <c r="K334" s="232"/>
      <c r="L334" s="232"/>
      <c r="M334" s="232" t="s">
        <v>366</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0" t="s">
        <v>367</v>
      </c>
      <c r="AL334" s="232"/>
      <c r="AM334" s="232"/>
      <c r="AN334" s="232"/>
      <c r="AO334" s="232"/>
      <c r="AP334" s="232"/>
      <c r="AQ334" s="232" t="s">
        <v>23</v>
      </c>
      <c r="AR334" s="232"/>
      <c r="AS334" s="232"/>
      <c r="AT334" s="232"/>
      <c r="AU334" s="83" t="s">
        <v>24</v>
      </c>
      <c r="AV334" s="84"/>
      <c r="AW334" s="84"/>
      <c r="AX334" s="571"/>
    </row>
    <row r="335" spans="1:50" ht="24" hidden="1" customHeight="1" x14ac:dyDescent="0.15">
      <c r="A335" s="564">
        <v>1</v>
      </c>
      <c r="B335" s="564">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65"/>
      <c r="AR335" s="566"/>
      <c r="AS335" s="566"/>
      <c r="AT335" s="566"/>
      <c r="AU335" s="567"/>
      <c r="AV335" s="568"/>
      <c r="AW335" s="568"/>
      <c r="AX335" s="569"/>
    </row>
    <row r="336" spans="1:50" ht="24" hidden="1" customHeight="1" x14ac:dyDescent="0.15">
      <c r="A336" s="564">
        <v>2</v>
      </c>
      <c r="B336" s="564">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65"/>
      <c r="AR336" s="566"/>
      <c r="AS336" s="566"/>
      <c r="AT336" s="566"/>
      <c r="AU336" s="567"/>
      <c r="AV336" s="568"/>
      <c r="AW336" s="568"/>
      <c r="AX336" s="569"/>
    </row>
    <row r="337" spans="1:50" ht="24" hidden="1" customHeight="1" x14ac:dyDescent="0.15">
      <c r="A337" s="564">
        <v>3</v>
      </c>
      <c r="B337" s="564">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65"/>
      <c r="AR337" s="566"/>
      <c r="AS337" s="566"/>
      <c r="AT337" s="566"/>
      <c r="AU337" s="567"/>
      <c r="AV337" s="568"/>
      <c r="AW337" s="568"/>
      <c r="AX337" s="569"/>
    </row>
    <row r="338" spans="1:50" ht="24" hidden="1" customHeight="1" x14ac:dyDescent="0.15">
      <c r="A338" s="564">
        <v>4</v>
      </c>
      <c r="B338" s="564">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65"/>
      <c r="AR338" s="566"/>
      <c r="AS338" s="566"/>
      <c r="AT338" s="566"/>
      <c r="AU338" s="567"/>
      <c r="AV338" s="568"/>
      <c r="AW338" s="568"/>
      <c r="AX338" s="569"/>
    </row>
    <row r="339" spans="1:50" ht="24" hidden="1" customHeight="1" x14ac:dyDescent="0.15">
      <c r="A339" s="564">
        <v>5</v>
      </c>
      <c r="B339" s="564">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65"/>
      <c r="AR339" s="566"/>
      <c r="AS339" s="566"/>
      <c r="AT339" s="566"/>
      <c r="AU339" s="567"/>
      <c r="AV339" s="568"/>
      <c r="AW339" s="568"/>
      <c r="AX339" s="569"/>
    </row>
    <row r="340" spans="1:50" ht="24" hidden="1" customHeight="1" x14ac:dyDescent="0.15">
      <c r="A340" s="564">
        <v>6</v>
      </c>
      <c r="B340" s="564">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65"/>
      <c r="AR340" s="566"/>
      <c r="AS340" s="566"/>
      <c r="AT340" s="566"/>
      <c r="AU340" s="567"/>
      <c r="AV340" s="568"/>
      <c r="AW340" s="568"/>
      <c r="AX340" s="569"/>
    </row>
    <row r="341" spans="1:50" ht="24" hidden="1" customHeight="1" x14ac:dyDescent="0.15">
      <c r="A341" s="564">
        <v>7</v>
      </c>
      <c r="B341" s="564">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65"/>
      <c r="AR341" s="566"/>
      <c r="AS341" s="566"/>
      <c r="AT341" s="566"/>
      <c r="AU341" s="567"/>
      <c r="AV341" s="568"/>
      <c r="AW341" s="568"/>
      <c r="AX341" s="569"/>
    </row>
    <row r="342" spans="1:50" ht="24" hidden="1" customHeight="1" x14ac:dyDescent="0.15">
      <c r="A342" s="564">
        <v>8</v>
      </c>
      <c r="B342" s="564">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65"/>
      <c r="AR342" s="566"/>
      <c r="AS342" s="566"/>
      <c r="AT342" s="566"/>
      <c r="AU342" s="567"/>
      <c r="AV342" s="568"/>
      <c r="AW342" s="568"/>
      <c r="AX342" s="569"/>
    </row>
    <row r="343" spans="1:50" ht="24" hidden="1" customHeight="1" x14ac:dyDescent="0.15">
      <c r="A343" s="564">
        <v>9</v>
      </c>
      <c r="B343" s="564">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65"/>
      <c r="AR343" s="566"/>
      <c r="AS343" s="566"/>
      <c r="AT343" s="566"/>
      <c r="AU343" s="567"/>
      <c r="AV343" s="568"/>
      <c r="AW343" s="568"/>
      <c r="AX343" s="569"/>
    </row>
    <row r="344" spans="1:50" ht="24" hidden="1" customHeight="1" x14ac:dyDescent="0.15">
      <c r="A344" s="564">
        <v>10</v>
      </c>
      <c r="B344" s="564">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65"/>
      <c r="AR344" s="566"/>
      <c r="AS344" s="566"/>
      <c r="AT344" s="566"/>
      <c r="AU344" s="567"/>
      <c r="AV344" s="568"/>
      <c r="AW344" s="568"/>
      <c r="AX344" s="569"/>
    </row>
    <row r="345" spans="1:50" ht="24" hidden="1" customHeight="1" x14ac:dyDescent="0.15">
      <c r="A345" s="564">
        <v>11</v>
      </c>
      <c r="B345" s="564">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65"/>
      <c r="AR345" s="566"/>
      <c r="AS345" s="566"/>
      <c r="AT345" s="566"/>
      <c r="AU345" s="567"/>
      <c r="AV345" s="568"/>
      <c r="AW345" s="568"/>
      <c r="AX345" s="569"/>
    </row>
    <row r="346" spans="1:50" ht="24" hidden="1" customHeight="1" x14ac:dyDescent="0.15">
      <c r="A346" s="564">
        <v>12</v>
      </c>
      <c r="B346" s="564">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65"/>
      <c r="AR346" s="566"/>
      <c r="AS346" s="566"/>
      <c r="AT346" s="566"/>
      <c r="AU346" s="567"/>
      <c r="AV346" s="568"/>
      <c r="AW346" s="568"/>
      <c r="AX346" s="569"/>
    </row>
    <row r="347" spans="1:50" ht="24" hidden="1" customHeight="1" x14ac:dyDescent="0.15">
      <c r="A347" s="564">
        <v>13</v>
      </c>
      <c r="B347" s="564">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65"/>
      <c r="AR347" s="566"/>
      <c r="AS347" s="566"/>
      <c r="AT347" s="566"/>
      <c r="AU347" s="567"/>
      <c r="AV347" s="568"/>
      <c r="AW347" s="568"/>
      <c r="AX347" s="569"/>
    </row>
    <row r="348" spans="1:50" ht="24" hidden="1" customHeight="1" x14ac:dyDescent="0.15">
      <c r="A348" s="564">
        <v>14</v>
      </c>
      <c r="B348" s="564">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65"/>
      <c r="AR348" s="566"/>
      <c r="AS348" s="566"/>
      <c r="AT348" s="566"/>
      <c r="AU348" s="567"/>
      <c r="AV348" s="568"/>
      <c r="AW348" s="568"/>
      <c r="AX348" s="569"/>
    </row>
    <row r="349" spans="1:50" ht="24" hidden="1" customHeight="1" x14ac:dyDescent="0.15">
      <c r="A349" s="564">
        <v>15</v>
      </c>
      <c r="B349" s="564">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65"/>
      <c r="AR349" s="566"/>
      <c r="AS349" s="566"/>
      <c r="AT349" s="566"/>
      <c r="AU349" s="567"/>
      <c r="AV349" s="568"/>
      <c r="AW349" s="568"/>
      <c r="AX349" s="569"/>
    </row>
    <row r="350" spans="1:50" ht="24" hidden="1" customHeight="1" x14ac:dyDescent="0.15">
      <c r="A350" s="564">
        <v>16</v>
      </c>
      <c r="B350" s="564">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65"/>
      <c r="AR350" s="566"/>
      <c r="AS350" s="566"/>
      <c r="AT350" s="566"/>
      <c r="AU350" s="567"/>
      <c r="AV350" s="568"/>
      <c r="AW350" s="568"/>
      <c r="AX350" s="569"/>
    </row>
    <row r="351" spans="1:50" ht="24" hidden="1" customHeight="1" x14ac:dyDescent="0.15">
      <c r="A351" s="564">
        <v>17</v>
      </c>
      <c r="B351" s="564">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65"/>
      <c r="AR351" s="566"/>
      <c r="AS351" s="566"/>
      <c r="AT351" s="566"/>
      <c r="AU351" s="567"/>
      <c r="AV351" s="568"/>
      <c r="AW351" s="568"/>
      <c r="AX351" s="569"/>
    </row>
    <row r="352" spans="1:50" ht="24" hidden="1" customHeight="1" x14ac:dyDescent="0.15">
      <c r="A352" s="564">
        <v>18</v>
      </c>
      <c r="B352" s="564">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65"/>
      <c r="AR352" s="566"/>
      <c r="AS352" s="566"/>
      <c r="AT352" s="566"/>
      <c r="AU352" s="567"/>
      <c r="AV352" s="568"/>
      <c r="AW352" s="568"/>
      <c r="AX352" s="569"/>
    </row>
    <row r="353" spans="1:50" ht="24" hidden="1" customHeight="1" x14ac:dyDescent="0.15">
      <c r="A353" s="564">
        <v>19</v>
      </c>
      <c r="B353" s="564">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65"/>
      <c r="AR353" s="566"/>
      <c r="AS353" s="566"/>
      <c r="AT353" s="566"/>
      <c r="AU353" s="567"/>
      <c r="AV353" s="568"/>
      <c r="AW353" s="568"/>
      <c r="AX353" s="569"/>
    </row>
    <row r="354" spans="1:50" ht="24" hidden="1" customHeight="1" x14ac:dyDescent="0.15">
      <c r="A354" s="564">
        <v>20</v>
      </c>
      <c r="B354" s="564">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65"/>
      <c r="AR354" s="566"/>
      <c r="AS354" s="566"/>
      <c r="AT354" s="566"/>
      <c r="AU354" s="567"/>
      <c r="AV354" s="568"/>
      <c r="AW354" s="568"/>
      <c r="AX354" s="569"/>
    </row>
    <row r="355" spans="1:50" ht="24" hidden="1" customHeight="1" x14ac:dyDescent="0.15">
      <c r="A355" s="564">
        <v>21</v>
      </c>
      <c r="B355" s="564">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65"/>
      <c r="AR355" s="566"/>
      <c r="AS355" s="566"/>
      <c r="AT355" s="566"/>
      <c r="AU355" s="567"/>
      <c r="AV355" s="568"/>
      <c r="AW355" s="568"/>
      <c r="AX355" s="569"/>
    </row>
    <row r="356" spans="1:50" ht="24" hidden="1" customHeight="1" x14ac:dyDescent="0.15">
      <c r="A356" s="564">
        <v>22</v>
      </c>
      <c r="B356" s="564">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65"/>
      <c r="AR356" s="566"/>
      <c r="AS356" s="566"/>
      <c r="AT356" s="566"/>
      <c r="AU356" s="567"/>
      <c r="AV356" s="568"/>
      <c r="AW356" s="568"/>
      <c r="AX356" s="569"/>
    </row>
    <row r="357" spans="1:50" ht="24" hidden="1" customHeight="1" x14ac:dyDescent="0.15">
      <c r="A357" s="564">
        <v>23</v>
      </c>
      <c r="B357" s="564">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65"/>
      <c r="AR357" s="566"/>
      <c r="AS357" s="566"/>
      <c r="AT357" s="566"/>
      <c r="AU357" s="567"/>
      <c r="AV357" s="568"/>
      <c r="AW357" s="568"/>
      <c r="AX357" s="569"/>
    </row>
    <row r="358" spans="1:50" ht="24" hidden="1" customHeight="1" x14ac:dyDescent="0.15">
      <c r="A358" s="564">
        <v>24</v>
      </c>
      <c r="B358" s="564">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65"/>
      <c r="AR358" s="566"/>
      <c r="AS358" s="566"/>
      <c r="AT358" s="566"/>
      <c r="AU358" s="567"/>
      <c r="AV358" s="568"/>
      <c r="AW358" s="568"/>
      <c r="AX358" s="569"/>
    </row>
    <row r="359" spans="1:50" ht="24" hidden="1" customHeight="1" x14ac:dyDescent="0.15">
      <c r="A359" s="564">
        <v>25</v>
      </c>
      <c r="B359" s="564">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65"/>
      <c r="AR359" s="566"/>
      <c r="AS359" s="566"/>
      <c r="AT359" s="566"/>
      <c r="AU359" s="567"/>
      <c r="AV359" s="568"/>
      <c r="AW359" s="568"/>
      <c r="AX359" s="569"/>
    </row>
    <row r="360" spans="1:50" ht="24" hidden="1" customHeight="1" x14ac:dyDescent="0.15">
      <c r="A360" s="564">
        <v>26</v>
      </c>
      <c r="B360" s="564">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65"/>
      <c r="AR360" s="566"/>
      <c r="AS360" s="566"/>
      <c r="AT360" s="566"/>
      <c r="AU360" s="567"/>
      <c r="AV360" s="568"/>
      <c r="AW360" s="568"/>
      <c r="AX360" s="569"/>
    </row>
    <row r="361" spans="1:50" ht="24" hidden="1" customHeight="1" x14ac:dyDescent="0.15">
      <c r="A361" s="564">
        <v>27</v>
      </c>
      <c r="B361" s="564">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65"/>
      <c r="AR361" s="566"/>
      <c r="AS361" s="566"/>
      <c r="AT361" s="566"/>
      <c r="AU361" s="567"/>
      <c r="AV361" s="568"/>
      <c r="AW361" s="568"/>
      <c r="AX361" s="569"/>
    </row>
    <row r="362" spans="1:50" ht="24" hidden="1" customHeight="1" x14ac:dyDescent="0.15">
      <c r="A362" s="564">
        <v>28</v>
      </c>
      <c r="B362" s="564">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65"/>
      <c r="AR362" s="566"/>
      <c r="AS362" s="566"/>
      <c r="AT362" s="566"/>
      <c r="AU362" s="567"/>
      <c r="AV362" s="568"/>
      <c r="AW362" s="568"/>
      <c r="AX362" s="569"/>
    </row>
    <row r="363" spans="1:50" ht="24" hidden="1" customHeight="1" x14ac:dyDescent="0.15">
      <c r="A363" s="564">
        <v>29</v>
      </c>
      <c r="B363" s="564">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65"/>
      <c r="AR363" s="566"/>
      <c r="AS363" s="566"/>
      <c r="AT363" s="566"/>
      <c r="AU363" s="567"/>
      <c r="AV363" s="568"/>
      <c r="AW363" s="568"/>
      <c r="AX363" s="569"/>
    </row>
    <row r="364" spans="1:50" ht="24" hidden="1" customHeight="1" x14ac:dyDescent="0.15">
      <c r="A364" s="564">
        <v>30</v>
      </c>
      <c r="B364" s="564">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65"/>
      <c r="AR364" s="566"/>
      <c r="AS364" s="566"/>
      <c r="AT364" s="566"/>
      <c r="AU364" s="567"/>
      <c r="AV364" s="568"/>
      <c r="AW364" s="568"/>
      <c r="AX364" s="569"/>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4"/>
      <c r="B367" s="564"/>
      <c r="C367" s="232" t="s">
        <v>365</v>
      </c>
      <c r="D367" s="232"/>
      <c r="E367" s="232"/>
      <c r="F367" s="232"/>
      <c r="G367" s="232"/>
      <c r="H367" s="232"/>
      <c r="I367" s="232"/>
      <c r="J367" s="232"/>
      <c r="K367" s="232"/>
      <c r="L367" s="232"/>
      <c r="M367" s="232" t="s">
        <v>366</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0" t="s">
        <v>367</v>
      </c>
      <c r="AL367" s="232"/>
      <c r="AM367" s="232"/>
      <c r="AN367" s="232"/>
      <c r="AO367" s="232"/>
      <c r="AP367" s="232"/>
      <c r="AQ367" s="232" t="s">
        <v>23</v>
      </c>
      <c r="AR367" s="232"/>
      <c r="AS367" s="232"/>
      <c r="AT367" s="232"/>
      <c r="AU367" s="83" t="s">
        <v>24</v>
      </c>
      <c r="AV367" s="84"/>
      <c r="AW367" s="84"/>
      <c r="AX367" s="571"/>
    </row>
    <row r="368" spans="1:50" ht="24" hidden="1" customHeight="1" x14ac:dyDescent="0.15">
      <c r="A368" s="564">
        <v>1</v>
      </c>
      <c r="B368" s="564">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65"/>
      <c r="AR368" s="566"/>
      <c r="AS368" s="566"/>
      <c r="AT368" s="566"/>
      <c r="AU368" s="567"/>
      <c r="AV368" s="568"/>
      <c r="AW368" s="568"/>
      <c r="AX368" s="569"/>
    </row>
    <row r="369" spans="1:50" ht="24" hidden="1" customHeight="1" x14ac:dyDescent="0.15">
      <c r="A369" s="564">
        <v>2</v>
      </c>
      <c r="B369" s="564">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65"/>
      <c r="AR369" s="566"/>
      <c r="AS369" s="566"/>
      <c r="AT369" s="566"/>
      <c r="AU369" s="567"/>
      <c r="AV369" s="568"/>
      <c r="AW369" s="568"/>
      <c r="AX369" s="569"/>
    </row>
    <row r="370" spans="1:50" ht="24" hidden="1" customHeight="1" x14ac:dyDescent="0.15">
      <c r="A370" s="564">
        <v>3</v>
      </c>
      <c r="B370" s="564">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65"/>
      <c r="AR370" s="566"/>
      <c r="AS370" s="566"/>
      <c r="AT370" s="566"/>
      <c r="AU370" s="567"/>
      <c r="AV370" s="568"/>
      <c r="AW370" s="568"/>
      <c r="AX370" s="569"/>
    </row>
    <row r="371" spans="1:50" ht="24" hidden="1" customHeight="1" x14ac:dyDescent="0.15">
      <c r="A371" s="564">
        <v>4</v>
      </c>
      <c r="B371" s="564">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65"/>
      <c r="AR371" s="566"/>
      <c r="AS371" s="566"/>
      <c r="AT371" s="566"/>
      <c r="AU371" s="567"/>
      <c r="AV371" s="568"/>
      <c r="AW371" s="568"/>
      <c r="AX371" s="569"/>
    </row>
    <row r="372" spans="1:50" ht="24" hidden="1" customHeight="1" x14ac:dyDescent="0.15">
      <c r="A372" s="564">
        <v>5</v>
      </c>
      <c r="B372" s="564">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65"/>
      <c r="AR372" s="566"/>
      <c r="AS372" s="566"/>
      <c r="AT372" s="566"/>
      <c r="AU372" s="567"/>
      <c r="AV372" s="568"/>
      <c r="AW372" s="568"/>
      <c r="AX372" s="569"/>
    </row>
    <row r="373" spans="1:50" ht="24" hidden="1" customHeight="1" x14ac:dyDescent="0.15">
      <c r="A373" s="564">
        <v>6</v>
      </c>
      <c r="B373" s="564">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65"/>
      <c r="AR373" s="566"/>
      <c r="AS373" s="566"/>
      <c r="AT373" s="566"/>
      <c r="AU373" s="567"/>
      <c r="AV373" s="568"/>
      <c r="AW373" s="568"/>
      <c r="AX373" s="569"/>
    </row>
    <row r="374" spans="1:50" ht="24" hidden="1" customHeight="1" x14ac:dyDescent="0.15">
      <c r="A374" s="564">
        <v>7</v>
      </c>
      <c r="B374" s="564">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65"/>
      <c r="AR374" s="566"/>
      <c r="AS374" s="566"/>
      <c r="AT374" s="566"/>
      <c r="AU374" s="567"/>
      <c r="AV374" s="568"/>
      <c r="AW374" s="568"/>
      <c r="AX374" s="569"/>
    </row>
    <row r="375" spans="1:50" ht="24" hidden="1" customHeight="1" x14ac:dyDescent="0.15">
      <c r="A375" s="564">
        <v>8</v>
      </c>
      <c r="B375" s="564">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65"/>
      <c r="AR375" s="566"/>
      <c r="AS375" s="566"/>
      <c r="AT375" s="566"/>
      <c r="AU375" s="567"/>
      <c r="AV375" s="568"/>
      <c r="AW375" s="568"/>
      <c r="AX375" s="569"/>
    </row>
    <row r="376" spans="1:50" ht="24" hidden="1" customHeight="1" x14ac:dyDescent="0.15">
      <c r="A376" s="564">
        <v>9</v>
      </c>
      <c r="B376" s="564">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65"/>
      <c r="AR376" s="566"/>
      <c r="AS376" s="566"/>
      <c r="AT376" s="566"/>
      <c r="AU376" s="567"/>
      <c r="AV376" s="568"/>
      <c r="AW376" s="568"/>
      <c r="AX376" s="569"/>
    </row>
    <row r="377" spans="1:50" ht="24" hidden="1" customHeight="1" x14ac:dyDescent="0.15">
      <c r="A377" s="564">
        <v>10</v>
      </c>
      <c r="B377" s="564">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65"/>
      <c r="AR377" s="566"/>
      <c r="AS377" s="566"/>
      <c r="AT377" s="566"/>
      <c r="AU377" s="567"/>
      <c r="AV377" s="568"/>
      <c r="AW377" s="568"/>
      <c r="AX377" s="569"/>
    </row>
    <row r="378" spans="1:50" ht="24" hidden="1" customHeight="1" x14ac:dyDescent="0.15">
      <c r="A378" s="564">
        <v>11</v>
      </c>
      <c r="B378" s="564">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65"/>
      <c r="AR378" s="566"/>
      <c r="AS378" s="566"/>
      <c r="AT378" s="566"/>
      <c r="AU378" s="567"/>
      <c r="AV378" s="568"/>
      <c r="AW378" s="568"/>
      <c r="AX378" s="569"/>
    </row>
    <row r="379" spans="1:50" ht="24" hidden="1" customHeight="1" x14ac:dyDescent="0.15">
      <c r="A379" s="564">
        <v>12</v>
      </c>
      <c r="B379" s="564">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65"/>
      <c r="AR379" s="566"/>
      <c r="AS379" s="566"/>
      <c r="AT379" s="566"/>
      <c r="AU379" s="567"/>
      <c r="AV379" s="568"/>
      <c r="AW379" s="568"/>
      <c r="AX379" s="569"/>
    </row>
    <row r="380" spans="1:50" ht="24" hidden="1" customHeight="1" x14ac:dyDescent="0.15">
      <c r="A380" s="564">
        <v>13</v>
      </c>
      <c r="B380" s="564">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65"/>
      <c r="AR380" s="566"/>
      <c r="AS380" s="566"/>
      <c r="AT380" s="566"/>
      <c r="AU380" s="567"/>
      <c r="AV380" s="568"/>
      <c r="AW380" s="568"/>
      <c r="AX380" s="569"/>
    </row>
    <row r="381" spans="1:50" ht="24" hidden="1" customHeight="1" x14ac:dyDescent="0.15">
      <c r="A381" s="564">
        <v>14</v>
      </c>
      <c r="B381" s="564">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65"/>
      <c r="AR381" s="566"/>
      <c r="AS381" s="566"/>
      <c r="AT381" s="566"/>
      <c r="AU381" s="567"/>
      <c r="AV381" s="568"/>
      <c r="AW381" s="568"/>
      <c r="AX381" s="569"/>
    </row>
    <row r="382" spans="1:50" ht="24" hidden="1" customHeight="1" x14ac:dyDescent="0.15">
      <c r="A382" s="564">
        <v>15</v>
      </c>
      <c r="B382" s="564">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65"/>
      <c r="AR382" s="566"/>
      <c r="AS382" s="566"/>
      <c r="AT382" s="566"/>
      <c r="AU382" s="567"/>
      <c r="AV382" s="568"/>
      <c r="AW382" s="568"/>
      <c r="AX382" s="569"/>
    </row>
    <row r="383" spans="1:50" ht="24" hidden="1" customHeight="1" x14ac:dyDescent="0.15">
      <c r="A383" s="564">
        <v>16</v>
      </c>
      <c r="B383" s="564">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65"/>
      <c r="AR383" s="566"/>
      <c r="AS383" s="566"/>
      <c r="AT383" s="566"/>
      <c r="AU383" s="567"/>
      <c r="AV383" s="568"/>
      <c r="AW383" s="568"/>
      <c r="AX383" s="569"/>
    </row>
    <row r="384" spans="1:50" ht="24" hidden="1" customHeight="1" x14ac:dyDescent="0.15">
      <c r="A384" s="564">
        <v>17</v>
      </c>
      <c r="B384" s="564">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65"/>
      <c r="AR384" s="566"/>
      <c r="AS384" s="566"/>
      <c r="AT384" s="566"/>
      <c r="AU384" s="567"/>
      <c r="AV384" s="568"/>
      <c r="AW384" s="568"/>
      <c r="AX384" s="569"/>
    </row>
    <row r="385" spans="1:50" ht="24" hidden="1" customHeight="1" x14ac:dyDescent="0.15">
      <c r="A385" s="564">
        <v>18</v>
      </c>
      <c r="B385" s="564">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65"/>
      <c r="AR385" s="566"/>
      <c r="AS385" s="566"/>
      <c r="AT385" s="566"/>
      <c r="AU385" s="567"/>
      <c r="AV385" s="568"/>
      <c r="AW385" s="568"/>
      <c r="AX385" s="569"/>
    </row>
    <row r="386" spans="1:50" ht="24" hidden="1" customHeight="1" x14ac:dyDescent="0.15">
      <c r="A386" s="564">
        <v>19</v>
      </c>
      <c r="B386" s="564">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65"/>
      <c r="AR386" s="566"/>
      <c r="AS386" s="566"/>
      <c r="AT386" s="566"/>
      <c r="AU386" s="567"/>
      <c r="AV386" s="568"/>
      <c r="AW386" s="568"/>
      <c r="AX386" s="569"/>
    </row>
    <row r="387" spans="1:50" ht="24" hidden="1" customHeight="1" x14ac:dyDescent="0.15">
      <c r="A387" s="564">
        <v>20</v>
      </c>
      <c r="B387" s="564">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65"/>
      <c r="AR387" s="566"/>
      <c r="AS387" s="566"/>
      <c r="AT387" s="566"/>
      <c r="AU387" s="567"/>
      <c r="AV387" s="568"/>
      <c r="AW387" s="568"/>
      <c r="AX387" s="569"/>
    </row>
    <row r="388" spans="1:50" ht="24" hidden="1" customHeight="1" x14ac:dyDescent="0.15">
      <c r="A388" s="564">
        <v>21</v>
      </c>
      <c r="B388" s="564">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65"/>
      <c r="AR388" s="566"/>
      <c r="AS388" s="566"/>
      <c r="AT388" s="566"/>
      <c r="AU388" s="567"/>
      <c r="AV388" s="568"/>
      <c r="AW388" s="568"/>
      <c r="AX388" s="569"/>
    </row>
    <row r="389" spans="1:50" ht="24" hidden="1" customHeight="1" x14ac:dyDescent="0.15">
      <c r="A389" s="564">
        <v>22</v>
      </c>
      <c r="B389" s="564">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65"/>
      <c r="AR389" s="566"/>
      <c r="AS389" s="566"/>
      <c r="AT389" s="566"/>
      <c r="AU389" s="567"/>
      <c r="AV389" s="568"/>
      <c r="AW389" s="568"/>
      <c r="AX389" s="569"/>
    </row>
    <row r="390" spans="1:50" ht="24" hidden="1" customHeight="1" x14ac:dyDescent="0.15">
      <c r="A390" s="564">
        <v>23</v>
      </c>
      <c r="B390" s="564">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65"/>
      <c r="AR390" s="566"/>
      <c r="AS390" s="566"/>
      <c r="AT390" s="566"/>
      <c r="AU390" s="567"/>
      <c r="AV390" s="568"/>
      <c r="AW390" s="568"/>
      <c r="AX390" s="569"/>
    </row>
    <row r="391" spans="1:50" ht="24" hidden="1" customHeight="1" x14ac:dyDescent="0.15">
      <c r="A391" s="564">
        <v>24</v>
      </c>
      <c r="B391" s="564">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65"/>
      <c r="AR391" s="566"/>
      <c r="AS391" s="566"/>
      <c r="AT391" s="566"/>
      <c r="AU391" s="567"/>
      <c r="AV391" s="568"/>
      <c r="AW391" s="568"/>
      <c r="AX391" s="569"/>
    </row>
    <row r="392" spans="1:50" ht="24" hidden="1" customHeight="1" x14ac:dyDescent="0.15">
      <c r="A392" s="564">
        <v>25</v>
      </c>
      <c r="B392" s="564">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65"/>
      <c r="AR392" s="566"/>
      <c r="AS392" s="566"/>
      <c r="AT392" s="566"/>
      <c r="AU392" s="567"/>
      <c r="AV392" s="568"/>
      <c r="AW392" s="568"/>
      <c r="AX392" s="569"/>
    </row>
    <row r="393" spans="1:50" ht="24" hidden="1" customHeight="1" x14ac:dyDescent="0.15">
      <c r="A393" s="564">
        <v>26</v>
      </c>
      <c r="B393" s="564">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65"/>
      <c r="AR393" s="566"/>
      <c r="AS393" s="566"/>
      <c r="AT393" s="566"/>
      <c r="AU393" s="567"/>
      <c r="AV393" s="568"/>
      <c r="AW393" s="568"/>
      <c r="AX393" s="569"/>
    </row>
    <row r="394" spans="1:50" ht="24" hidden="1" customHeight="1" x14ac:dyDescent="0.15">
      <c r="A394" s="564">
        <v>27</v>
      </c>
      <c r="B394" s="564">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65"/>
      <c r="AR394" s="566"/>
      <c r="AS394" s="566"/>
      <c r="AT394" s="566"/>
      <c r="AU394" s="567"/>
      <c r="AV394" s="568"/>
      <c r="AW394" s="568"/>
      <c r="AX394" s="569"/>
    </row>
    <row r="395" spans="1:50" ht="24" hidden="1" customHeight="1" x14ac:dyDescent="0.15">
      <c r="A395" s="564">
        <v>28</v>
      </c>
      <c r="B395" s="564">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65"/>
      <c r="AR395" s="566"/>
      <c r="AS395" s="566"/>
      <c r="AT395" s="566"/>
      <c r="AU395" s="567"/>
      <c r="AV395" s="568"/>
      <c r="AW395" s="568"/>
      <c r="AX395" s="569"/>
    </row>
    <row r="396" spans="1:50" ht="24" hidden="1" customHeight="1" x14ac:dyDescent="0.15">
      <c r="A396" s="564">
        <v>29</v>
      </c>
      <c r="B396" s="564">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65"/>
      <c r="AR396" s="566"/>
      <c r="AS396" s="566"/>
      <c r="AT396" s="566"/>
      <c r="AU396" s="567"/>
      <c r="AV396" s="568"/>
      <c r="AW396" s="568"/>
      <c r="AX396" s="569"/>
    </row>
    <row r="397" spans="1:50" ht="24" hidden="1" customHeight="1" x14ac:dyDescent="0.15">
      <c r="A397" s="564">
        <v>30</v>
      </c>
      <c r="B397" s="564">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65"/>
      <c r="AR397" s="566"/>
      <c r="AS397" s="566"/>
      <c r="AT397" s="566"/>
      <c r="AU397" s="567"/>
      <c r="AV397" s="568"/>
      <c r="AW397" s="568"/>
      <c r="AX397" s="569"/>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4"/>
      <c r="B400" s="564"/>
      <c r="C400" s="232" t="s">
        <v>365</v>
      </c>
      <c r="D400" s="232"/>
      <c r="E400" s="232"/>
      <c r="F400" s="232"/>
      <c r="G400" s="232"/>
      <c r="H400" s="232"/>
      <c r="I400" s="232"/>
      <c r="J400" s="232"/>
      <c r="K400" s="232"/>
      <c r="L400" s="232"/>
      <c r="M400" s="232" t="s">
        <v>366</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0" t="s">
        <v>367</v>
      </c>
      <c r="AL400" s="232"/>
      <c r="AM400" s="232"/>
      <c r="AN400" s="232"/>
      <c r="AO400" s="232"/>
      <c r="AP400" s="232"/>
      <c r="AQ400" s="232" t="s">
        <v>23</v>
      </c>
      <c r="AR400" s="232"/>
      <c r="AS400" s="232"/>
      <c r="AT400" s="232"/>
      <c r="AU400" s="83" t="s">
        <v>24</v>
      </c>
      <c r="AV400" s="84"/>
      <c r="AW400" s="84"/>
      <c r="AX400" s="571"/>
    </row>
    <row r="401" spans="1:50" ht="24" hidden="1" customHeight="1" x14ac:dyDescent="0.15">
      <c r="A401" s="564">
        <v>1</v>
      </c>
      <c r="B401" s="564">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65"/>
      <c r="AR401" s="566"/>
      <c r="AS401" s="566"/>
      <c r="AT401" s="566"/>
      <c r="AU401" s="567"/>
      <c r="AV401" s="568"/>
      <c r="AW401" s="568"/>
      <c r="AX401" s="569"/>
    </row>
    <row r="402" spans="1:50" ht="24" hidden="1" customHeight="1" x14ac:dyDescent="0.15">
      <c r="A402" s="564">
        <v>2</v>
      </c>
      <c r="B402" s="564">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65"/>
      <c r="AR402" s="566"/>
      <c r="AS402" s="566"/>
      <c r="AT402" s="566"/>
      <c r="AU402" s="567"/>
      <c r="AV402" s="568"/>
      <c r="AW402" s="568"/>
      <c r="AX402" s="569"/>
    </row>
    <row r="403" spans="1:50" ht="24" hidden="1" customHeight="1" x14ac:dyDescent="0.15">
      <c r="A403" s="564">
        <v>3</v>
      </c>
      <c r="B403" s="564">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65"/>
      <c r="AR403" s="566"/>
      <c r="AS403" s="566"/>
      <c r="AT403" s="566"/>
      <c r="AU403" s="567"/>
      <c r="AV403" s="568"/>
      <c r="AW403" s="568"/>
      <c r="AX403" s="569"/>
    </row>
    <row r="404" spans="1:50" ht="24" hidden="1" customHeight="1" x14ac:dyDescent="0.15">
      <c r="A404" s="564">
        <v>4</v>
      </c>
      <c r="B404" s="564">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65"/>
      <c r="AR404" s="566"/>
      <c r="AS404" s="566"/>
      <c r="AT404" s="566"/>
      <c r="AU404" s="567"/>
      <c r="AV404" s="568"/>
      <c r="AW404" s="568"/>
      <c r="AX404" s="569"/>
    </row>
    <row r="405" spans="1:50" ht="24" hidden="1" customHeight="1" x14ac:dyDescent="0.15">
      <c r="A405" s="564">
        <v>5</v>
      </c>
      <c r="B405" s="564">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65"/>
      <c r="AR405" s="566"/>
      <c r="AS405" s="566"/>
      <c r="AT405" s="566"/>
      <c r="AU405" s="567"/>
      <c r="AV405" s="568"/>
      <c r="AW405" s="568"/>
      <c r="AX405" s="569"/>
    </row>
    <row r="406" spans="1:50" ht="24" hidden="1" customHeight="1" x14ac:dyDescent="0.15">
      <c r="A406" s="564">
        <v>6</v>
      </c>
      <c r="B406" s="564">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65"/>
      <c r="AR406" s="566"/>
      <c r="AS406" s="566"/>
      <c r="AT406" s="566"/>
      <c r="AU406" s="567"/>
      <c r="AV406" s="568"/>
      <c r="AW406" s="568"/>
      <c r="AX406" s="569"/>
    </row>
    <row r="407" spans="1:50" ht="24" hidden="1" customHeight="1" x14ac:dyDescent="0.15">
      <c r="A407" s="564">
        <v>7</v>
      </c>
      <c r="B407" s="564">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65"/>
      <c r="AR407" s="566"/>
      <c r="AS407" s="566"/>
      <c r="AT407" s="566"/>
      <c r="AU407" s="567"/>
      <c r="AV407" s="568"/>
      <c r="AW407" s="568"/>
      <c r="AX407" s="569"/>
    </row>
    <row r="408" spans="1:50" ht="24" hidden="1" customHeight="1" x14ac:dyDescent="0.15">
      <c r="A408" s="564">
        <v>8</v>
      </c>
      <c r="B408" s="564">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65"/>
      <c r="AR408" s="566"/>
      <c r="AS408" s="566"/>
      <c r="AT408" s="566"/>
      <c r="AU408" s="567"/>
      <c r="AV408" s="568"/>
      <c r="AW408" s="568"/>
      <c r="AX408" s="569"/>
    </row>
    <row r="409" spans="1:50" ht="24" hidden="1" customHeight="1" x14ac:dyDescent="0.15">
      <c r="A409" s="564">
        <v>9</v>
      </c>
      <c r="B409" s="564">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65"/>
      <c r="AR409" s="566"/>
      <c r="AS409" s="566"/>
      <c r="AT409" s="566"/>
      <c r="AU409" s="567"/>
      <c r="AV409" s="568"/>
      <c r="AW409" s="568"/>
      <c r="AX409" s="569"/>
    </row>
    <row r="410" spans="1:50" ht="24" hidden="1" customHeight="1" x14ac:dyDescent="0.15">
      <c r="A410" s="564">
        <v>10</v>
      </c>
      <c r="B410" s="564">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65"/>
      <c r="AR410" s="566"/>
      <c r="AS410" s="566"/>
      <c r="AT410" s="566"/>
      <c r="AU410" s="567"/>
      <c r="AV410" s="568"/>
      <c r="AW410" s="568"/>
      <c r="AX410" s="569"/>
    </row>
    <row r="411" spans="1:50" ht="24" hidden="1" customHeight="1" x14ac:dyDescent="0.15">
      <c r="A411" s="564">
        <v>11</v>
      </c>
      <c r="B411" s="564">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65"/>
      <c r="AR411" s="566"/>
      <c r="AS411" s="566"/>
      <c r="AT411" s="566"/>
      <c r="AU411" s="567"/>
      <c r="AV411" s="568"/>
      <c r="AW411" s="568"/>
      <c r="AX411" s="569"/>
    </row>
    <row r="412" spans="1:50" ht="24" hidden="1" customHeight="1" x14ac:dyDescent="0.15">
      <c r="A412" s="564">
        <v>12</v>
      </c>
      <c r="B412" s="564">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65"/>
      <c r="AR412" s="566"/>
      <c r="AS412" s="566"/>
      <c r="AT412" s="566"/>
      <c r="AU412" s="567"/>
      <c r="AV412" s="568"/>
      <c r="AW412" s="568"/>
      <c r="AX412" s="569"/>
    </row>
    <row r="413" spans="1:50" ht="24" hidden="1" customHeight="1" x14ac:dyDescent="0.15">
      <c r="A413" s="564">
        <v>13</v>
      </c>
      <c r="B413" s="564">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65"/>
      <c r="AR413" s="566"/>
      <c r="AS413" s="566"/>
      <c r="AT413" s="566"/>
      <c r="AU413" s="567"/>
      <c r="AV413" s="568"/>
      <c r="AW413" s="568"/>
      <c r="AX413" s="569"/>
    </row>
    <row r="414" spans="1:50" ht="24" hidden="1" customHeight="1" x14ac:dyDescent="0.15">
      <c r="A414" s="564">
        <v>14</v>
      </c>
      <c r="B414" s="564">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65"/>
      <c r="AR414" s="566"/>
      <c r="AS414" s="566"/>
      <c r="AT414" s="566"/>
      <c r="AU414" s="567"/>
      <c r="AV414" s="568"/>
      <c r="AW414" s="568"/>
      <c r="AX414" s="569"/>
    </row>
    <row r="415" spans="1:50" ht="24" hidden="1" customHeight="1" x14ac:dyDescent="0.15">
      <c r="A415" s="564">
        <v>15</v>
      </c>
      <c r="B415" s="564">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65"/>
      <c r="AR415" s="566"/>
      <c r="AS415" s="566"/>
      <c r="AT415" s="566"/>
      <c r="AU415" s="567"/>
      <c r="AV415" s="568"/>
      <c r="AW415" s="568"/>
      <c r="AX415" s="569"/>
    </row>
    <row r="416" spans="1:50" ht="24" hidden="1" customHeight="1" x14ac:dyDescent="0.15">
      <c r="A416" s="564">
        <v>16</v>
      </c>
      <c r="B416" s="564">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65"/>
      <c r="AR416" s="566"/>
      <c r="AS416" s="566"/>
      <c r="AT416" s="566"/>
      <c r="AU416" s="567"/>
      <c r="AV416" s="568"/>
      <c r="AW416" s="568"/>
      <c r="AX416" s="569"/>
    </row>
    <row r="417" spans="1:50" ht="24" hidden="1" customHeight="1" x14ac:dyDescent="0.15">
      <c r="A417" s="564">
        <v>17</v>
      </c>
      <c r="B417" s="564">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65"/>
      <c r="AR417" s="566"/>
      <c r="AS417" s="566"/>
      <c r="AT417" s="566"/>
      <c r="AU417" s="567"/>
      <c r="AV417" s="568"/>
      <c r="AW417" s="568"/>
      <c r="AX417" s="569"/>
    </row>
    <row r="418" spans="1:50" ht="24" hidden="1" customHeight="1" x14ac:dyDescent="0.15">
      <c r="A418" s="564">
        <v>18</v>
      </c>
      <c r="B418" s="564">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65"/>
      <c r="AR418" s="566"/>
      <c r="AS418" s="566"/>
      <c r="AT418" s="566"/>
      <c r="AU418" s="567"/>
      <c r="AV418" s="568"/>
      <c r="AW418" s="568"/>
      <c r="AX418" s="569"/>
    </row>
    <row r="419" spans="1:50" ht="24" hidden="1" customHeight="1" x14ac:dyDescent="0.15">
      <c r="A419" s="564">
        <v>19</v>
      </c>
      <c r="B419" s="564">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65"/>
      <c r="AR419" s="566"/>
      <c r="AS419" s="566"/>
      <c r="AT419" s="566"/>
      <c r="AU419" s="567"/>
      <c r="AV419" s="568"/>
      <c r="AW419" s="568"/>
      <c r="AX419" s="569"/>
    </row>
    <row r="420" spans="1:50" ht="24" hidden="1" customHeight="1" x14ac:dyDescent="0.15">
      <c r="A420" s="564">
        <v>20</v>
      </c>
      <c r="B420" s="564">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65"/>
      <c r="AR420" s="566"/>
      <c r="AS420" s="566"/>
      <c r="AT420" s="566"/>
      <c r="AU420" s="567"/>
      <c r="AV420" s="568"/>
      <c r="AW420" s="568"/>
      <c r="AX420" s="569"/>
    </row>
    <row r="421" spans="1:50" ht="24" hidden="1" customHeight="1" x14ac:dyDescent="0.15">
      <c r="A421" s="564">
        <v>21</v>
      </c>
      <c r="B421" s="564">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65"/>
      <c r="AR421" s="566"/>
      <c r="AS421" s="566"/>
      <c r="AT421" s="566"/>
      <c r="AU421" s="567"/>
      <c r="AV421" s="568"/>
      <c r="AW421" s="568"/>
      <c r="AX421" s="569"/>
    </row>
    <row r="422" spans="1:50" ht="24" hidden="1" customHeight="1" x14ac:dyDescent="0.15">
      <c r="A422" s="564">
        <v>22</v>
      </c>
      <c r="B422" s="564">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65"/>
      <c r="AR422" s="566"/>
      <c r="AS422" s="566"/>
      <c r="AT422" s="566"/>
      <c r="AU422" s="567"/>
      <c r="AV422" s="568"/>
      <c r="AW422" s="568"/>
      <c r="AX422" s="569"/>
    </row>
    <row r="423" spans="1:50" ht="24" hidden="1" customHeight="1" x14ac:dyDescent="0.15">
      <c r="A423" s="564">
        <v>23</v>
      </c>
      <c r="B423" s="564">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65"/>
      <c r="AR423" s="566"/>
      <c r="AS423" s="566"/>
      <c r="AT423" s="566"/>
      <c r="AU423" s="567"/>
      <c r="AV423" s="568"/>
      <c r="AW423" s="568"/>
      <c r="AX423" s="569"/>
    </row>
    <row r="424" spans="1:50" ht="24" hidden="1" customHeight="1" x14ac:dyDescent="0.15">
      <c r="A424" s="564">
        <v>24</v>
      </c>
      <c r="B424" s="564">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65"/>
      <c r="AR424" s="566"/>
      <c r="AS424" s="566"/>
      <c r="AT424" s="566"/>
      <c r="AU424" s="567"/>
      <c r="AV424" s="568"/>
      <c r="AW424" s="568"/>
      <c r="AX424" s="569"/>
    </row>
    <row r="425" spans="1:50" ht="24" hidden="1" customHeight="1" x14ac:dyDescent="0.15">
      <c r="A425" s="564">
        <v>25</v>
      </c>
      <c r="B425" s="564">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65"/>
      <c r="AR425" s="566"/>
      <c r="AS425" s="566"/>
      <c r="AT425" s="566"/>
      <c r="AU425" s="567"/>
      <c r="AV425" s="568"/>
      <c r="AW425" s="568"/>
      <c r="AX425" s="569"/>
    </row>
    <row r="426" spans="1:50" ht="24" hidden="1" customHeight="1" x14ac:dyDescent="0.15">
      <c r="A426" s="564">
        <v>26</v>
      </c>
      <c r="B426" s="564">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65"/>
      <c r="AR426" s="566"/>
      <c r="AS426" s="566"/>
      <c r="AT426" s="566"/>
      <c r="AU426" s="567"/>
      <c r="AV426" s="568"/>
      <c r="AW426" s="568"/>
      <c r="AX426" s="569"/>
    </row>
    <row r="427" spans="1:50" ht="24" hidden="1" customHeight="1" x14ac:dyDescent="0.15">
      <c r="A427" s="564">
        <v>27</v>
      </c>
      <c r="B427" s="564">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65"/>
      <c r="AR427" s="566"/>
      <c r="AS427" s="566"/>
      <c r="AT427" s="566"/>
      <c r="AU427" s="567"/>
      <c r="AV427" s="568"/>
      <c r="AW427" s="568"/>
      <c r="AX427" s="569"/>
    </row>
    <row r="428" spans="1:50" ht="24" hidden="1" customHeight="1" x14ac:dyDescent="0.15">
      <c r="A428" s="564">
        <v>28</v>
      </c>
      <c r="B428" s="564">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65"/>
      <c r="AR428" s="566"/>
      <c r="AS428" s="566"/>
      <c r="AT428" s="566"/>
      <c r="AU428" s="567"/>
      <c r="AV428" s="568"/>
      <c r="AW428" s="568"/>
      <c r="AX428" s="569"/>
    </row>
    <row r="429" spans="1:50" ht="24" hidden="1" customHeight="1" x14ac:dyDescent="0.15">
      <c r="A429" s="564">
        <v>29</v>
      </c>
      <c r="B429" s="564">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65"/>
      <c r="AR429" s="566"/>
      <c r="AS429" s="566"/>
      <c r="AT429" s="566"/>
      <c r="AU429" s="567"/>
      <c r="AV429" s="568"/>
      <c r="AW429" s="568"/>
      <c r="AX429" s="569"/>
    </row>
    <row r="430" spans="1:50" ht="24" hidden="1" customHeight="1" x14ac:dyDescent="0.15">
      <c r="A430" s="564">
        <v>30</v>
      </c>
      <c r="B430" s="564">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65"/>
      <c r="AR430" s="566"/>
      <c r="AS430" s="566"/>
      <c r="AT430" s="566"/>
      <c r="AU430" s="567"/>
      <c r="AV430" s="568"/>
      <c r="AW430" s="568"/>
      <c r="AX430" s="569"/>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4"/>
      <c r="B433" s="564"/>
      <c r="C433" s="232" t="s">
        <v>365</v>
      </c>
      <c r="D433" s="232"/>
      <c r="E433" s="232"/>
      <c r="F433" s="232"/>
      <c r="G433" s="232"/>
      <c r="H433" s="232"/>
      <c r="I433" s="232"/>
      <c r="J433" s="232"/>
      <c r="K433" s="232"/>
      <c r="L433" s="232"/>
      <c r="M433" s="232" t="s">
        <v>366</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0" t="s">
        <v>367</v>
      </c>
      <c r="AL433" s="232"/>
      <c r="AM433" s="232"/>
      <c r="AN433" s="232"/>
      <c r="AO433" s="232"/>
      <c r="AP433" s="232"/>
      <c r="AQ433" s="232" t="s">
        <v>23</v>
      </c>
      <c r="AR433" s="232"/>
      <c r="AS433" s="232"/>
      <c r="AT433" s="232"/>
      <c r="AU433" s="83" t="s">
        <v>24</v>
      </c>
      <c r="AV433" s="84"/>
      <c r="AW433" s="84"/>
      <c r="AX433" s="571"/>
    </row>
    <row r="434" spans="1:50" ht="24" hidden="1" customHeight="1" x14ac:dyDescent="0.15">
      <c r="A434" s="564">
        <v>1</v>
      </c>
      <c r="B434" s="564">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65"/>
      <c r="AR434" s="566"/>
      <c r="AS434" s="566"/>
      <c r="AT434" s="566"/>
      <c r="AU434" s="567"/>
      <c r="AV434" s="568"/>
      <c r="AW434" s="568"/>
      <c r="AX434" s="569"/>
    </row>
    <row r="435" spans="1:50" ht="24" hidden="1" customHeight="1" x14ac:dyDescent="0.15">
      <c r="A435" s="564">
        <v>2</v>
      </c>
      <c r="B435" s="564">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65"/>
      <c r="AR435" s="566"/>
      <c r="AS435" s="566"/>
      <c r="AT435" s="566"/>
      <c r="AU435" s="567"/>
      <c r="AV435" s="568"/>
      <c r="AW435" s="568"/>
      <c r="AX435" s="569"/>
    </row>
    <row r="436" spans="1:50" ht="24" hidden="1" customHeight="1" x14ac:dyDescent="0.15">
      <c r="A436" s="564">
        <v>3</v>
      </c>
      <c r="B436" s="564">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65"/>
      <c r="AR436" s="566"/>
      <c r="AS436" s="566"/>
      <c r="AT436" s="566"/>
      <c r="AU436" s="567"/>
      <c r="AV436" s="568"/>
      <c r="AW436" s="568"/>
      <c r="AX436" s="569"/>
    </row>
    <row r="437" spans="1:50" ht="24" hidden="1" customHeight="1" x14ac:dyDescent="0.15">
      <c r="A437" s="564">
        <v>4</v>
      </c>
      <c r="B437" s="564">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65"/>
      <c r="AR437" s="566"/>
      <c r="AS437" s="566"/>
      <c r="AT437" s="566"/>
      <c r="AU437" s="567"/>
      <c r="AV437" s="568"/>
      <c r="AW437" s="568"/>
      <c r="AX437" s="569"/>
    </row>
    <row r="438" spans="1:50" ht="24" hidden="1" customHeight="1" x14ac:dyDescent="0.15">
      <c r="A438" s="564">
        <v>5</v>
      </c>
      <c r="B438" s="564">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65"/>
      <c r="AR438" s="566"/>
      <c r="AS438" s="566"/>
      <c r="AT438" s="566"/>
      <c r="AU438" s="567"/>
      <c r="AV438" s="568"/>
      <c r="AW438" s="568"/>
      <c r="AX438" s="569"/>
    </row>
    <row r="439" spans="1:50" ht="24" hidden="1" customHeight="1" x14ac:dyDescent="0.15">
      <c r="A439" s="564">
        <v>6</v>
      </c>
      <c r="B439" s="564">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65"/>
      <c r="AR439" s="566"/>
      <c r="AS439" s="566"/>
      <c r="AT439" s="566"/>
      <c r="AU439" s="567"/>
      <c r="AV439" s="568"/>
      <c r="AW439" s="568"/>
      <c r="AX439" s="569"/>
    </row>
    <row r="440" spans="1:50" ht="24" hidden="1" customHeight="1" x14ac:dyDescent="0.15">
      <c r="A440" s="564">
        <v>7</v>
      </c>
      <c r="B440" s="564">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65"/>
      <c r="AR440" s="566"/>
      <c r="AS440" s="566"/>
      <c r="AT440" s="566"/>
      <c r="AU440" s="567"/>
      <c r="AV440" s="568"/>
      <c r="AW440" s="568"/>
      <c r="AX440" s="569"/>
    </row>
    <row r="441" spans="1:50" ht="24" hidden="1" customHeight="1" x14ac:dyDescent="0.15">
      <c r="A441" s="564">
        <v>8</v>
      </c>
      <c r="B441" s="564">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65"/>
      <c r="AR441" s="566"/>
      <c r="AS441" s="566"/>
      <c r="AT441" s="566"/>
      <c r="AU441" s="567"/>
      <c r="AV441" s="568"/>
      <c r="AW441" s="568"/>
      <c r="AX441" s="569"/>
    </row>
    <row r="442" spans="1:50" ht="24" hidden="1" customHeight="1" x14ac:dyDescent="0.15">
      <c r="A442" s="564">
        <v>9</v>
      </c>
      <c r="B442" s="564">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65"/>
      <c r="AR442" s="566"/>
      <c r="AS442" s="566"/>
      <c r="AT442" s="566"/>
      <c r="AU442" s="567"/>
      <c r="AV442" s="568"/>
      <c r="AW442" s="568"/>
      <c r="AX442" s="569"/>
    </row>
    <row r="443" spans="1:50" ht="24" hidden="1" customHeight="1" x14ac:dyDescent="0.15">
      <c r="A443" s="564">
        <v>10</v>
      </c>
      <c r="B443" s="564">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65"/>
      <c r="AR443" s="566"/>
      <c r="AS443" s="566"/>
      <c r="AT443" s="566"/>
      <c r="AU443" s="567"/>
      <c r="AV443" s="568"/>
      <c r="AW443" s="568"/>
      <c r="AX443" s="569"/>
    </row>
    <row r="444" spans="1:50" ht="24" hidden="1" customHeight="1" x14ac:dyDescent="0.15">
      <c r="A444" s="564">
        <v>11</v>
      </c>
      <c r="B444" s="564">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65"/>
      <c r="AR444" s="566"/>
      <c r="AS444" s="566"/>
      <c r="AT444" s="566"/>
      <c r="AU444" s="567"/>
      <c r="AV444" s="568"/>
      <c r="AW444" s="568"/>
      <c r="AX444" s="569"/>
    </row>
    <row r="445" spans="1:50" ht="24" hidden="1" customHeight="1" x14ac:dyDescent="0.15">
      <c r="A445" s="564">
        <v>12</v>
      </c>
      <c r="B445" s="564">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65"/>
      <c r="AR445" s="566"/>
      <c r="AS445" s="566"/>
      <c r="AT445" s="566"/>
      <c r="AU445" s="567"/>
      <c r="AV445" s="568"/>
      <c r="AW445" s="568"/>
      <c r="AX445" s="569"/>
    </row>
    <row r="446" spans="1:50" ht="24" hidden="1" customHeight="1" x14ac:dyDescent="0.15">
      <c r="A446" s="564">
        <v>13</v>
      </c>
      <c r="B446" s="564">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65"/>
      <c r="AR446" s="566"/>
      <c r="AS446" s="566"/>
      <c r="AT446" s="566"/>
      <c r="AU446" s="567"/>
      <c r="AV446" s="568"/>
      <c r="AW446" s="568"/>
      <c r="AX446" s="569"/>
    </row>
    <row r="447" spans="1:50" ht="24" hidden="1" customHeight="1" x14ac:dyDescent="0.15">
      <c r="A447" s="564">
        <v>14</v>
      </c>
      <c r="B447" s="564">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65"/>
      <c r="AR447" s="566"/>
      <c r="AS447" s="566"/>
      <c r="AT447" s="566"/>
      <c r="AU447" s="567"/>
      <c r="AV447" s="568"/>
      <c r="AW447" s="568"/>
      <c r="AX447" s="569"/>
    </row>
    <row r="448" spans="1:50" ht="24" hidden="1" customHeight="1" x14ac:dyDescent="0.15">
      <c r="A448" s="564">
        <v>15</v>
      </c>
      <c r="B448" s="564">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65"/>
      <c r="AR448" s="566"/>
      <c r="AS448" s="566"/>
      <c r="AT448" s="566"/>
      <c r="AU448" s="567"/>
      <c r="AV448" s="568"/>
      <c r="AW448" s="568"/>
      <c r="AX448" s="569"/>
    </row>
    <row r="449" spans="1:50" ht="24" hidden="1" customHeight="1" x14ac:dyDescent="0.15">
      <c r="A449" s="564">
        <v>16</v>
      </c>
      <c r="B449" s="564">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65"/>
      <c r="AR449" s="566"/>
      <c r="AS449" s="566"/>
      <c r="AT449" s="566"/>
      <c r="AU449" s="567"/>
      <c r="AV449" s="568"/>
      <c r="AW449" s="568"/>
      <c r="AX449" s="569"/>
    </row>
    <row r="450" spans="1:50" ht="24" hidden="1" customHeight="1" x14ac:dyDescent="0.15">
      <c r="A450" s="564">
        <v>17</v>
      </c>
      <c r="B450" s="564">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65"/>
      <c r="AR450" s="566"/>
      <c r="AS450" s="566"/>
      <c r="AT450" s="566"/>
      <c r="AU450" s="567"/>
      <c r="AV450" s="568"/>
      <c r="AW450" s="568"/>
      <c r="AX450" s="569"/>
    </row>
    <row r="451" spans="1:50" ht="24" hidden="1" customHeight="1" x14ac:dyDescent="0.15">
      <c r="A451" s="564">
        <v>18</v>
      </c>
      <c r="B451" s="564">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65"/>
      <c r="AR451" s="566"/>
      <c r="AS451" s="566"/>
      <c r="AT451" s="566"/>
      <c r="AU451" s="567"/>
      <c r="AV451" s="568"/>
      <c r="AW451" s="568"/>
      <c r="AX451" s="569"/>
    </row>
    <row r="452" spans="1:50" ht="24" hidden="1" customHeight="1" x14ac:dyDescent="0.15">
      <c r="A452" s="564">
        <v>19</v>
      </c>
      <c r="B452" s="564">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65"/>
      <c r="AR452" s="566"/>
      <c r="AS452" s="566"/>
      <c r="AT452" s="566"/>
      <c r="AU452" s="567"/>
      <c r="AV452" s="568"/>
      <c r="AW452" s="568"/>
      <c r="AX452" s="569"/>
    </row>
    <row r="453" spans="1:50" ht="24" hidden="1" customHeight="1" x14ac:dyDescent="0.15">
      <c r="A453" s="564">
        <v>20</v>
      </c>
      <c r="B453" s="564">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65"/>
      <c r="AR453" s="566"/>
      <c r="AS453" s="566"/>
      <c r="AT453" s="566"/>
      <c r="AU453" s="567"/>
      <c r="AV453" s="568"/>
      <c r="AW453" s="568"/>
      <c r="AX453" s="569"/>
    </row>
    <row r="454" spans="1:50" ht="24" hidden="1" customHeight="1" x14ac:dyDescent="0.15">
      <c r="A454" s="564">
        <v>21</v>
      </c>
      <c r="B454" s="564">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65"/>
      <c r="AR454" s="566"/>
      <c r="AS454" s="566"/>
      <c r="AT454" s="566"/>
      <c r="AU454" s="567"/>
      <c r="AV454" s="568"/>
      <c r="AW454" s="568"/>
      <c r="AX454" s="569"/>
    </row>
    <row r="455" spans="1:50" ht="24" hidden="1" customHeight="1" x14ac:dyDescent="0.15">
      <c r="A455" s="564">
        <v>22</v>
      </c>
      <c r="B455" s="564">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65"/>
      <c r="AR455" s="566"/>
      <c r="AS455" s="566"/>
      <c r="AT455" s="566"/>
      <c r="AU455" s="567"/>
      <c r="AV455" s="568"/>
      <c r="AW455" s="568"/>
      <c r="AX455" s="569"/>
    </row>
    <row r="456" spans="1:50" ht="24" hidden="1" customHeight="1" x14ac:dyDescent="0.15">
      <c r="A456" s="564">
        <v>23</v>
      </c>
      <c r="B456" s="564">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65"/>
      <c r="AR456" s="566"/>
      <c r="AS456" s="566"/>
      <c r="AT456" s="566"/>
      <c r="AU456" s="567"/>
      <c r="AV456" s="568"/>
      <c r="AW456" s="568"/>
      <c r="AX456" s="569"/>
    </row>
    <row r="457" spans="1:50" ht="24" hidden="1" customHeight="1" x14ac:dyDescent="0.15">
      <c r="A457" s="564">
        <v>24</v>
      </c>
      <c r="B457" s="564">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65"/>
      <c r="AR457" s="566"/>
      <c r="AS457" s="566"/>
      <c r="AT457" s="566"/>
      <c r="AU457" s="567"/>
      <c r="AV457" s="568"/>
      <c r="AW457" s="568"/>
      <c r="AX457" s="569"/>
    </row>
    <row r="458" spans="1:50" ht="24" hidden="1" customHeight="1" x14ac:dyDescent="0.15">
      <c r="A458" s="564">
        <v>25</v>
      </c>
      <c r="B458" s="564">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65"/>
      <c r="AR458" s="566"/>
      <c r="AS458" s="566"/>
      <c r="AT458" s="566"/>
      <c r="AU458" s="567"/>
      <c r="AV458" s="568"/>
      <c r="AW458" s="568"/>
      <c r="AX458" s="569"/>
    </row>
    <row r="459" spans="1:50" ht="24" hidden="1" customHeight="1" x14ac:dyDescent="0.15">
      <c r="A459" s="564">
        <v>26</v>
      </c>
      <c r="B459" s="564">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65"/>
      <c r="AR459" s="566"/>
      <c r="AS459" s="566"/>
      <c r="AT459" s="566"/>
      <c r="AU459" s="567"/>
      <c r="AV459" s="568"/>
      <c r="AW459" s="568"/>
      <c r="AX459" s="569"/>
    </row>
    <row r="460" spans="1:50" ht="24" hidden="1" customHeight="1" x14ac:dyDescent="0.15">
      <c r="A460" s="564">
        <v>27</v>
      </c>
      <c r="B460" s="564">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65"/>
      <c r="AR460" s="566"/>
      <c r="AS460" s="566"/>
      <c r="AT460" s="566"/>
      <c r="AU460" s="567"/>
      <c r="AV460" s="568"/>
      <c r="AW460" s="568"/>
      <c r="AX460" s="569"/>
    </row>
    <row r="461" spans="1:50" ht="24" hidden="1" customHeight="1" x14ac:dyDescent="0.15">
      <c r="A461" s="564">
        <v>28</v>
      </c>
      <c r="B461" s="564">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65"/>
      <c r="AR461" s="566"/>
      <c r="AS461" s="566"/>
      <c r="AT461" s="566"/>
      <c r="AU461" s="567"/>
      <c r="AV461" s="568"/>
      <c r="AW461" s="568"/>
      <c r="AX461" s="569"/>
    </row>
    <row r="462" spans="1:50" ht="24" hidden="1" customHeight="1" x14ac:dyDescent="0.15">
      <c r="A462" s="564">
        <v>29</v>
      </c>
      <c r="B462" s="564">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65"/>
      <c r="AR462" s="566"/>
      <c r="AS462" s="566"/>
      <c r="AT462" s="566"/>
      <c r="AU462" s="567"/>
      <c r="AV462" s="568"/>
      <c r="AW462" s="568"/>
      <c r="AX462" s="569"/>
    </row>
    <row r="463" spans="1:50" ht="24" hidden="1" customHeight="1" x14ac:dyDescent="0.15">
      <c r="A463" s="564">
        <v>30</v>
      </c>
      <c r="B463" s="564">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65"/>
      <c r="AR463" s="566"/>
      <c r="AS463" s="566"/>
      <c r="AT463" s="566"/>
      <c r="AU463" s="567"/>
      <c r="AV463" s="568"/>
      <c r="AW463" s="568"/>
      <c r="AX463" s="569"/>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32" t="s">
        <v>365</v>
      </c>
      <c r="D466" s="232"/>
      <c r="E466" s="232"/>
      <c r="F466" s="232"/>
      <c r="G466" s="232"/>
      <c r="H466" s="232"/>
      <c r="I466" s="232"/>
      <c r="J466" s="232"/>
      <c r="K466" s="232"/>
      <c r="L466" s="232"/>
      <c r="M466" s="232" t="s">
        <v>366</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0" t="s">
        <v>367</v>
      </c>
      <c r="AL466" s="232"/>
      <c r="AM466" s="232"/>
      <c r="AN466" s="232"/>
      <c r="AO466" s="232"/>
      <c r="AP466" s="232"/>
      <c r="AQ466" s="232" t="s">
        <v>23</v>
      </c>
      <c r="AR466" s="232"/>
      <c r="AS466" s="232"/>
      <c r="AT466" s="232"/>
      <c r="AU466" s="83" t="s">
        <v>24</v>
      </c>
      <c r="AV466" s="84"/>
      <c r="AW466" s="84"/>
      <c r="AX466" s="571"/>
    </row>
    <row r="467" spans="1:50" ht="24" hidden="1" customHeight="1" x14ac:dyDescent="0.15">
      <c r="A467" s="564">
        <v>1</v>
      </c>
      <c r="B467" s="564">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65"/>
      <c r="AR467" s="566"/>
      <c r="AS467" s="566"/>
      <c r="AT467" s="566"/>
      <c r="AU467" s="567"/>
      <c r="AV467" s="568"/>
      <c r="AW467" s="568"/>
      <c r="AX467" s="569"/>
    </row>
    <row r="468" spans="1:50" ht="24" hidden="1" customHeight="1" x14ac:dyDescent="0.15">
      <c r="A468" s="564">
        <v>2</v>
      </c>
      <c r="B468" s="564">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65"/>
      <c r="AR468" s="566"/>
      <c r="AS468" s="566"/>
      <c r="AT468" s="566"/>
      <c r="AU468" s="567"/>
      <c r="AV468" s="568"/>
      <c r="AW468" s="568"/>
      <c r="AX468" s="569"/>
    </row>
    <row r="469" spans="1:50" ht="24" hidden="1" customHeight="1" x14ac:dyDescent="0.15">
      <c r="A469" s="564">
        <v>3</v>
      </c>
      <c r="B469" s="564">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65"/>
      <c r="AR469" s="566"/>
      <c r="AS469" s="566"/>
      <c r="AT469" s="566"/>
      <c r="AU469" s="567"/>
      <c r="AV469" s="568"/>
      <c r="AW469" s="568"/>
      <c r="AX469" s="569"/>
    </row>
    <row r="470" spans="1:50" ht="24" hidden="1" customHeight="1" x14ac:dyDescent="0.15">
      <c r="A470" s="564">
        <v>4</v>
      </c>
      <c r="B470" s="564">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65"/>
      <c r="AR470" s="566"/>
      <c r="AS470" s="566"/>
      <c r="AT470" s="566"/>
      <c r="AU470" s="567"/>
      <c r="AV470" s="568"/>
      <c r="AW470" s="568"/>
      <c r="AX470" s="569"/>
    </row>
    <row r="471" spans="1:50" ht="24" hidden="1" customHeight="1" x14ac:dyDescent="0.15">
      <c r="A471" s="564">
        <v>5</v>
      </c>
      <c r="B471" s="564">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65"/>
      <c r="AR471" s="566"/>
      <c r="AS471" s="566"/>
      <c r="AT471" s="566"/>
      <c r="AU471" s="567"/>
      <c r="AV471" s="568"/>
      <c r="AW471" s="568"/>
      <c r="AX471" s="569"/>
    </row>
    <row r="472" spans="1:50" ht="24" hidden="1" customHeight="1" x14ac:dyDescent="0.15">
      <c r="A472" s="564">
        <v>6</v>
      </c>
      <c r="B472" s="564">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65"/>
      <c r="AR472" s="566"/>
      <c r="AS472" s="566"/>
      <c r="AT472" s="566"/>
      <c r="AU472" s="567"/>
      <c r="AV472" s="568"/>
      <c r="AW472" s="568"/>
      <c r="AX472" s="569"/>
    </row>
    <row r="473" spans="1:50" ht="24" hidden="1" customHeight="1" x14ac:dyDescent="0.15">
      <c r="A473" s="564">
        <v>7</v>
      </c>
      <c r="B473" s="564">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65"/>
      <c r="AR473" s="566"/>
      <c r="AS473" s="566"/>
      <c r="AT473" s="566"/>
      <c r="AU473" s="567"/>
      <c r="AV473" s="568"/>
      <c r="AW473" s="568"/>
      <c r="AX473" s="569"/>
    </row>
    <row r="474" spans="1:50" ht="24" hidden="1" customHeight="1" x14ac:dyDescent="0.15">
      <c r="A474" s="564">
        <v>8</v>
      </c>
      <c r="B474" s="564">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65"/>
      <c r="AR474" s="566"/>
      <c r="AS474" s="566"/>
      <c r="AT474" s="566"/>
      <c r="AU474" s="567"/>
      <c r="AV474" s="568"/>
      <c r="AW474" s="568"/>
      <c r="AX474" s="569"/>
    </row>
    <row r="475" spans="1:50" ht="24" hidden="1" customHeight="1" x14ac:dyDescent="0.15">
      <c r="A475" s="564">
        <v>9</v>
      </c>
      <c r="B475" s="564">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65"/>
      <c r="AR475" s="566"/>
      <c r="AS475" s="566"/>
      <c r="AT475" s="566"/>
      <c r="AU475" s="567"/>
      <c r="AV475" s="568"/>
      <c r="AW475" s="568"/>
      <c r="AX475" s="569"/>
    </row>
    <row r="476" spans="1:50" ht="24" hidden="1" customHeight="1" x14ac:dyDescent="0.15">
      <c r="A476" s="564">
        <v>10</v>
      </c>
      <c r="B476" s="564">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65"/>
      <c r="AR476" s="566"/>
      <c r="AS476" s="566"/>
      <c r="AT476" s="566"/>
      <c r="AU476" s="567"/>
      <c r="AV476" s="568"/>
      <c r="AW476" s="568"/>
      <c r="AX476" s="569"/>
    </row>
    <row r="477" spans="1:50" ht="24" hidden="1" customHeight="1" x14ac:dyDescent="0.15">
      <c r="A477" s="564">
        <v>11</v>
      </c>
      <c r="B477" s="564">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65"/>
      <c r="AR477" s="566"/>
      <c r="AS477" s="566"/>
      <c r="AT477" s="566"/>
      <c r="AU477" s="567"/>
      <c r="AV477" s="568"/>
      <c r="AW477" s="568"/>
      <c r="AX477" s="569"/>
    </row>
    <row r="478" spans="1:50" ht="24" hidden="1" customHeight="1" x14ac:dyDescent="0.15">
      <c r="A478" s="564">
        <v>12</v>
      </c>
      <c r="B478" s="564">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65"/>
      <c r="AR478" s="566"/>
      <c r="AS478" s="566"/>
      <c r="AT478" s="566"/>
      <c r="AU478" s="567"/>
      <c r="AV478" s="568"/>
      <c r="AW478" s="568"/>
      <c r="AX478" s="569"/>
    </row>
    <row r="479" spans="1:50" ht="24" hidden="1" customHeight="1" x14ac:dyDescent="0.15">
      <c r="A479" s="564">
        <v>13</v>
      </c>
      <c r="B479" s="564">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65"/>
      <c r="AR479" s="566"/>
      <c r="AS479" s="566"/>
      <c r="AT479" s="566"/>
      <c r="AU479" s="567"/>
      <c r="AV479" s="568"/>
      <c r="AW479" s="568"/>
      <c r="AX479" s="569"/>
    </row>
    <row r="480" spans="1:50" ht="24" hidden="1" customHeight="1" x14ac:dyDescent="0.15">
      <c r="A480" s="564">
        <v>14</v>
      </c>
      <c r="B480" s="564">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65"/>
      <c r="AR480" s="566"/>
      <c r="AS480" s="566"/>
      <c r="AT480" s="566"/>
      <c r="AU480" s="567"/>
      <c r="AV480" s="568"/>
      <c r="AW480" s="568"/>
      <c r="AX480" s="569"/>
    </row>
    <row r="481" spans="1:50" ht="24" hidden="1" customHeight="1" x14ac:dyDescent="0.15">
      <c r="A481" s="564">
        <v>15</v>
      </c>
      <c r="B481" s="564">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65"/>
      <c r="AR481" s="566"/>
      <c r="AS481" s="566"/>
      <c r="AT481" s="566"/>
      <c r="AU481" s="567"/>
      <c r="AV481" s="568"/>
      <c r="AW481" s="568"/>
      <c r="AX481" s="569"/>
    </row>
    <row r="482" spans="1:50" ht="24" hidden="1" customHeight="1" x14ac:dyDescent="0.15">
      <c r="A482" s="564">
        <v>16</v>
      </c>
      <c r="B482" s="564">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65"/>
      <c r="AR482" s="566"/>
      <c r="AS482" s="566"/>
      <c r="AT482" s="566"/>
      <c r="AU482" s="567"/>
      <c r="AV482" s="568"/>
      <c r="AW482" s="568"/>
      <c r="AX482" s="569"/>
    </row>
    <row r="483" spans="1:50" ht="24" hidden="1" customHeight="1" x14ac:dyDescent="0.15">
      <c r="A483" s="564">
        <v>17</v>
      </c>
      <c r="B483" s="564">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65"/>
      <c r="AR483" s="566"/>
      <c r="AS483" s="566"/>
      <c r="AT483" s="566"/>
      <c r="AU483" s="567"/>
      <c r="AV483" s="568"/>
      <c r="AW483" s="568"/>
      <c r="AX483" s="569"/>
    </row>
    <row r="484" spans="1:50" ht="24" hidden="1" customHeight="1" x14ac:dyDescent="0.15">
      <c r="A484" s="564">
        <v>18</v>
      </c>
      <c r="B484" s="564">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65"/>
      <c r="AR484" s="566"/>
      <c r="AS484" s="566"/>
      <c r="AT484" s="566"/>
      <c r="AU484" s="567"/>
      <c r="AV484" s="568"/>
      <c r="AW484" s="568"/>
      <c r="AX484" s="569"/>
    </row>
    <row r="485" spans="1:50" ht="24" hidden="1" customHeight="1" x14ac:dyDescent="0.15">
      <c r="A485" s="564">
        <v>19</v>
      </c>
      <c r="B485" s="564">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65"/>
      <c r="AR485" s="566"/>
      <c r="AS485" s="566"/>
      <c r="AT485" s="566"/>
      <c r="AU485" s="567"/>
      <c r="AV485" s="568"/>
      <c r="AW485" s="568"/>
      <c r="AX485" s="569"/>
    </row>
    <row r="486" spans="1:50" ht="24" hidden="1" customHeight="1" x14ac:dyDescent="0.15">
      <c r="A486" s="564">
        <v>20</v>
      </c>
      <c r="B486" s="564">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65"/>
      <c r="AR486" s="566"/>
      <c r="AS486" s="566"/>
      <c r="AT486" s="566"/>
      <c r="AU486" s="567"/>
      <c r="AV486" s="568"/>
      <c r="AW486" s="568"/>
      <c r="AX486" s="569"/>
    </row>
    <row r="487" spans="1:50" ht="24" hidden="1" customHeight="1" x14ac:dyDescent="0.15">
      <c r="A487" s="564">
        <v>21</v>
      </c>
      <c r="B487" s="564">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65"/>
      <c r="AR487" s="566"/>
      <c r="AS487" s="566"/>
      <c r="AT487" s="566"/>
      <c r="AU487" s="567"/>
      <c r="AV487" s="568"/>
      <c r="AW487" s="568"/>
      <c r="AX487" s="569"/>
    </row>
    <row r="488" spans="1:50" ht="24" hidden="1" customHeight="1" x14ac:dyDescent="0.15">
      <c r="A488" s="564">
        <v>22</v>
      </c>
      <c r="B488" s="564">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65"/>
      <c r="AR488" s="566"/>
      <c r="AS488" s="566"/>
      <c r="AT488" s="566"/>
      <c r="AU488" s="567"/>
      <c r="AV488" s="568"/>
      <c r="AW488" s="568"/>
      <c r="AX488" s="569"/>
    </row>
    <row r="489" spans="1:50" ht="24" hidden="1" customHeight="1" x14ac:dyDescent="0.15">
      <c r="A489" s="564">
        <v>23</v>
      </c>
      <c r="B489" s="564">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65"/>
      <c r="AR489" s="566"/>
      <c r="AS489" s="566"/>
      <c r="AT489" s="566"/>
      <c r="AU489" s="567"/>
      <c r="AV489" s="568"/>
      <c r="AW489" s="568"/>
      <c r="AX489" s="569"/>
    </row>
    <row r="490" spans="1:50" ht="24" hidden="1" customHeight="1" x14ac:dyDescent="0.15">
      <c r="A490" s="564">
        <v>24</v>
      </c>
      <c r="B490" s="564">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65"/>
      <c r="AR490" s="566"/>
      <c r="AS490" s="566"/>
      <c r="AT490" s="566"/>
      <c r="AU490" s="567"/>
      <c r="AV490" s="568"/>
      <c r="AW490" s="568"/>
      <c r="AX490" s="569"/>
    </row>
    <row r="491" spans="1:50" ht="24" hidden="1" customHeight="1" x14ac:dyDescent="0.15">
      <c r="A491" s="564">
        <v>25</v>
      </c>
      <c r="B491" s="564">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65"/>
      <c r="AR491" s="566"/>
      <c r="AS491" s="566"/>
      <c r="AT491" s="566"/>
      <c r="AU491" s="567"/>
      <c r="AV491" s="568"/>
      <c r="AW491" s="568"/>
      <c r="AX491" s="569"/>
    </row>
    <row r="492" spans="1:50" ht="24" hidden="1" customHeight="1" x14ac:dyDescent="0.15">
      <c r="A492" s="564">
        <v>26</v>
      </c>
      <c r="B492" s="564">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65"/>
      <c r="AR492" s="566"/>
      <c r="AS492" s="566"/>
      <c r="AT492" s="566"/>
      <c r="AU492" s="567"/>
      <c r="AV492" s="568"/>
      <c r="AW492" s="568"/>
      <c r="AX492" s="569"/>
    </row>
    <row r="493" spans="1:50" ht="24" hidden="1" customHeight="1" x14ac:dyDescent="0.15">
      <c r="A493" s="564">
        <v>27</v>
      </c>
      <c r="B493" s="564">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65"/>
      <c r="AR493" s="566"/>
      <c r="AS493" s="566"/>
      <c r="AT493" s="566"/>
      <c r="AU493" s="567"/>
      <c r="AV493" s="568"/>
      <c r="AW493" s="568"/>
      <c r="AX493" s="569"/>
    </row>
    <row r="494" spans="1:50" ht="24" hidden="1" customHeight="1" x14ac:dyDescent="0.15">
      <c r="A494" s="564">
        <v>28</v>
      </c>
      <c r="B494" s="564">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65"/>
      <c r="AR494" s="566"/>
      <c r="AS494" s="566"/>
      <c r="AT494" s="566"/>
      <c r="AU494" s="567"/>
      <c r="AV494" s="568"/>
      <c r="AW494" s="568"/>
      <c r="AX494" s="569"/>
    </row>
    <row r="495" spans="1:50" ht="24" hidden="1" customHeight="1" x14ac:dyDescent="0.15">
      <c r="A495" s="564">
        <v>29</v>
      </c>
      <c r="B495" s="564">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65"/>
      <c r="AR495" s="566"/>
      <c r="AS495" s="566"/>
      <c r="AT495" s="566"/>
      <c r="AU495" s="567"/>
      <c r="AV495" s="568"/>
      <c r="AW495" s="568"/>
      <c r="AX495" s="569"/>
    </row>
    <row r="496" spans="1:50" ht="24" hidden="1" customHeight="1" x14ac:dyDescent="0.15">
      <c r="A496" s="564">
        <v>30</v>
      </c>
      <c r="B496" s="564">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65"/>
      <c r="AR496" s="566"/>
      <c r="AS496" s="566"/>
      <c r="AT496" s="566"/>
      <c r="AU496" s="567"/>
      <c r="AV496" s="568"/>
      <c r="AW496" s="568"/>
      <c r="AX496" s="569"/>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1.0236220472440944" right="0.39370078740157483" top="0.59055118110236227" bottom="0.39370078740157483" header="0.51181102362204722" footer="0.51181102362204722"/>
  <pageSetup paperSize="9" scale="61" fitToHeight="4" orientation="portrait" r:id="rId1"/>
  <headerFooter differentFirst="1" alignWithMargins="0"/>
  <rowBreaks count="4" manualBreakCount="4">
    <brk id="105" max="16383" man="1"/>
    <brk id="138" max="16383"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8" sqref="K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383</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383</v>
      </c>
      <c r="C19" s="15" t="str">
        <f t="shared" si="0"/>
        <v>ＩＴ戦略</v>
      </c>
      <c r="D19" s="15" t="str">
        <f t="shared" si="7"/>
        <v>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2015-08-11T08:48:25Z</cp:lastPrinted>
  <dcterms:created xsi:type="dcterms:W3CDTF">2012-03-13T00:50:25Z</dcterms:created>
  <dcterms:modified xsi:type="dcterms:W3CDTF">2015-09-08T17:26:57Z</dcterms:modified>
</cp:coreProperties>
</file>