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3040" windowHeight="95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<sst xmlns="http://schemas.openxmlformats.org/spreadsheetml/2006/main" count="752" uniqueCount="425">
  <si>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</si>
  <si>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</si>
  <si>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</si>
  <si>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</si>
  <si>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</si>
  <si>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</si>
  <si>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</si>
  <si>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</si>
  <si>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</si>
  <si>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</si>
  <si>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</si>
  <si>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</si>
  <si>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</si>
  <si>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</si>
  <si>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</si>
  <si>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</si>
  <si>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</si>
  <si>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</si>
  <si>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</si>
  <si>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</si>
  <si>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</si>
  <si>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</si>
  <si>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</si>
  <si>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</si>
  <si>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</si>
  <si>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</si>
  <si>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</si>
  <si>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</si>
  <si>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</si>
  <si>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</si>
  <si>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</si>
  <si>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</si>
  <si>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</si>
  <si>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</si>
  <si>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</si>
  <si>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</si>
  <si>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</si>
  <si>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</si>
  <si>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</si>
  <si>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</si>
  <si>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</si>
  <si>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</si>
  <si>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</si>
  <si>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</si>
  <si>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</si>
  <si>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</si>
  <si>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</si>
  <si>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</si>
  <si>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</si>
  <si>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</si>
  <si>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</si>
  <si>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</si>
  <si>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</si>
  <si>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</si>
  <si>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</si>
  <si>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</si>
  <si>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</si>
  <si>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</si>
  <si>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</si>
  <si>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</si>
  <si>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</si>
  <si>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</si>
  <si>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</si>
  <si>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</si>
  <si>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</si>
  <si>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</si>
  <si>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</si>
  <si>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</si>
  <si>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</si>
  <si>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</si>
  <si>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</si>
  <si>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</si>
  <si>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</si>
  <si>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</si>
  <si>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</si>
  <si>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</si>
  <si>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</si>
  <si>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</si>
  <si>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</si>
  <si>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</si>
  <si>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</si>
  <si>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</si>
  <si>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</si>
  <si>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</si>
  <si>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</si>
  <si>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</si>
  <si>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</si>
  <si>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</si>
  <si>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</si>
  <si>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</si>
  <si>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</si>
  <si>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</si>
  <si>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</si>
  <si>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</si>
  <si>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</si>
  <si>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</si>
  <si>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</si>
  <si>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</si>
  <si>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</si>
  <si>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</si>
  <si>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</si>
  <si>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</si>
  <si>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</si>
  <si>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</si>
  <si>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</si>
  <si>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</si>
  <si>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</si>
  <si>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</si>
  <si>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</si>
  <si>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</si>
  <si>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</si>
  <si>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</si>
  <si>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</si>
  <si>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</si>
  <si>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</si>
  <si>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</si>
  <si>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</si>
  <si>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</si>
  <si>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</si>
  <si>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</si>
  <si>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</si>
  <si>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</si>
  <si>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</si>
  <si>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</si>
  <si>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</si>
  <si>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</si>
  <si>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</si>
  <si>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</si>
  <si>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</si>
  <si>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</si>
  <si>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</si>
  <si>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</si>
  <si>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</si>
  <si>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</si>
  <si>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</si>
  <si>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</si>
  <si>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</si>
  <si>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</si>
  <si>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</si>
  <si>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</si>
  <si>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</si>
  <si>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</si>
  <si>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</si>
  <si>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</si>
  <si>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</si>
  <si>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</si>
  <si>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</si>
  <si>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</si>
  <si>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</si>
  <si>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</si>
  <si>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</si>
  <si>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</si>
  <si>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</si>
  <si>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</si>
  <si>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</si>
  <si>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</si>
  <si>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</si>
  <si>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</si>
  <si>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</si>
  <si>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</si>
  <si>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</si>
  <si>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</si>
  <si>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</si>
  <si>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</si>
  <si>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</si>
  <si>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</si>
  <si>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</si>
  <si>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</si>
  <si>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</si>
  <si>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</si>
  <si>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</si>
  <si>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</si>
  <si>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</si>
  <si>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</si>
  <si>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</si>
  <si>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</si>
  <si>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</si>
  <si>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</si>
  <si>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</si>
  <si>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</si>
  <si>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</si>
  <si>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</si>
  <si>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</si>
  <si>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</si>
  <si>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</si>
  <si>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</si>
  <si>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</si>
  <si>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</si>
  <si>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</si>
  <si>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</si>
  <si>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</si>
  <si>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</si>
  <si>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</si>
  <si>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</si>
  <si>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</si>
  <si>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</si>
  <si>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</si>
  <si>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</si>
  <si>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</si>
  <si>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</si>
  <si>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</si>
  <si>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</si>
  <si>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</si>
  <si>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</si>
  <si>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</si>
  <si>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</si>
  <si>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</si>
  <si>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</si>
  <si>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</si>
  <si>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</si>
  <si>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</si>
  <si>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</si>
  <si>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</si>
  <si>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</si>
  <si>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</si>
  <si>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</si>
  <si>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</si>
  <si>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</si>
  <si>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</si>
  <si>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</si>
  <si>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</si>
  <si>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</si>
  <si>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</si>
  <si>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</si>
  <si>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</si>
  <si>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</si>
  <si>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</si>
  <si>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</si>
  <si>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</si>
  <si>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</si>
  <si>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</si>
  <si>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</si>
  <si>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</si>
  <si>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</si>
  <si>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</si>
  <si>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</si>
  <si>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</si>
  <si>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</si>
  <si>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</si>
  <si>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</si>
  <si>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</si>
  <si>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</si>
  <si>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</si>
  <si>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</si>
  <si>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</si>
  <si>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</si>
  <si>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</si>
  <si>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</si>
  <si>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</si>
  <si>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</si>
  <si>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</si>
  <si>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</si>
  <si>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</si>
  <si>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</si>
  <si>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</si>
  <si>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</si>
  <si>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</si>
  <si>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</si>
  <si>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</si>
  <si>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</si>
  <si>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</si>
  <si>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</si>
  <si>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</si>
  <si>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</si>
  <si>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</si>
  <si>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</si>
  <si>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</si>
  <si>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</si>
  <si>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</si>
  <si>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</si>
  <si>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</si>
  <si>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</si>
  <si>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</si>
  <si>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</si>
  <si>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</si>
  <si>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</si>
  <si>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</si>
  <si>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</si>
  <si>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</si>
  <si>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</si>
  <si>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</si>
  <si>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</si>
  <si>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</si>
  <si>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</si>
  <si>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</si>
  <si>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</si>
  <si>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</si>
  <si>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</si>
  <si>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</si>
  <si>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</si>
  <si>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</si>
  <si>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</si>
  <si>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</si>
  <si>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</si>
  <si>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</si>
  <si>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</si>
  <si>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</si>
  <si>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</si>
  <si>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</si>
  <si>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</si>
  <si>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</si>
  <si>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</si>
  <si>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</si>
  <si>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</si>
  <si>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</si>
  <si>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</si>
  <si>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</si>
  <si>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</si>
  <si>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</si>
  <si>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</si>
  <si>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</si>
  <si>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</si>
  <si>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</si>
  <si>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</si>
  <si>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</si>
  <si>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</si>
  <si>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</si>
  <si>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</si>
  <si>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</si>
  <si>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</si>
  <si>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</si>
  <si>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</si>
  <si>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</si>
  <si>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</si>
  <si>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</si>
  <si>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</si>
  <si>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</si>
  <si>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</si>
  <si>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</si>
  <si>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</si>
  <si>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</si>
  <si>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</si>
  <si>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</si>
  <si>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</si>
  <si>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</si>
  <si>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</si>
  <si>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</si>
  <si>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</si>
  <si>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</si>
  <si>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</si>
  <si>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</si>
  <si>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</si>
  <si>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</si>
  <si>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</si>
  <si>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</si>
  <si>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</si>
  <si>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</si>
  <si>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</si>
  <si>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</si>
  <si>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</si>
  <si>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</si>
  <si>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</si>
  <si>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</si>
  <si>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</si>
  <si>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</si>
  <si>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</si>
  <si>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</si>
  <si>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</si>
  <si>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</si>
  <si>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</si>
  <si>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</si>
  <si>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</si>
  <si>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</si>
  <si>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</si>
  <si>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</si>
  <si>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</si>
  <si>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</si>
  <si>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</si>
  <si>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</si>
  <si>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</si>
  <si>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</si>
  <si>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</si>
  <si>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</si>
  <si>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</si>
  <si>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</si>
  <si>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</si>
  <si>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</si>
  <si>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</si>
  <si>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</si>
  <si>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大型車両の道路適正利用に係る調査検討経費</t>
    <phoneticPr fontId="5"/>
  </si>
  <si>
    <t>国土交通省</t>
  </si>
  <si>
    <t>道路局</t>
    <phoneticPr fontId="5"/>
  </si>
  <si>
    <t>道路交通管理課　車両通行対策室</t>
    <phoneticPr fontId="5"/>
  </si>
  <si>
    <t>室長　島﨑 直昭</t>
    <phoneticPr fontId="5"/>
  </si>
  <si>
    <t>５．安全で安心できる交通の確保、治安・生活安全の確保
　15　道路交通の安全性を確保・向上する</t>
    <phoneticPr fontId="5"/>
  </si>
  <si>
    <t>道路法第４７条</t>
    <phoneticPr fontId="5"/>
  </si>
  <si>
    <t>-</t>
    <phoneticPr fontId="5"/>
  </si>
  <si>
    <t>　我が国の道路は高度経済成長期に集中的に整備されたため、道路橋を始めとした道路構造物の老朽化が急速に進行しており、長寿命化対策が求められているところであるが、依然として、多くの重量制限等を超過する特殊車両通行許可違反の車両が通行し、道路構造物への疲労を蓄積させている実態がある。このような状況を踏まえて、社会資本整備審議会道路分科会において、道路構造物の長寿命化のためには、指導・取締りの実効性を向上させる必要があるとの建議を受けたところであり、また、提言ではこれらの車両に対して、より一層の取締り・指導の強化が求められているところである。
　以上のことから、大型車両の道路の適正利用を促進させるため、過去の違反等の分析を行い、実効性のある取締り・指導について検討を行う必要がある。</t>
    <phoneticPr fontId="5"/>
  </si>
  <si>
    <t>○</t>
  </si>
  <si>
    <t>○</t>
    <phoneticPr fontId="5"/>
  </si>
  <si>
    <t>‐</t>
  </si>
  <si>
    <t>社会資本整備審議会道路分科会において、道路の適正な利用のためには、重量制限等を超過する特殊車両通行許可違反車両の指導・取締りの実効性を向上させる必要があるとの建議を受けており、また、提言ではこれらの車両に対してより一層の取締り・指導の強化が求められているところである。今般、指導・取締りに関する関係通達及び道路法を改正し、新たな取組を実施することとなったが、これについて、実態等を分析したうえでその効果を検証しつつ、今後必要な措置を講ずるための調査・検討を実施する必要がある。</t>
    <phoneticPr fontId="5"/>
  </si>
  <si>
    <t>業務の進捗等を確認しながら改善点があるか確認していく。</t>
    <phoneticPr fontId="5"/>
  </si>
  <si>
    <t>新26-31</t>
    <phoneticPr fontId="5"/>
  </si>
  <si>
    <t>新26-025</t>
    <rPh sb="0" eb="1">
      <t>シン</t>
    </rPh>
    <phoneticPr fontId="5"/>
  </si>
  <si>
    <t>株式会社　長大</t>
    <rPh sb="0" eb="4">
      <t>カブシキガイシャ</t>
    </rPh>
    <rPh sb="5" eb="7">
      <t>チョウダイ</t>
    </rPh>
    <phoneticPr fontId="5"/>
  </si>
  <si>
    <t>今後の取締りに必要な措置を講ずるための調査・検討</t>
    <phoneticPr fontId="5"/>
  </si>
  <si>
    <t>今後の取締りに必要な措置を講ずるため、過去の違反等の分析を実施している。</t>
    <rPh sb="19" eb="21">
      <t>カコ</t>
    </rPh>
    <rPh sb="29" eb="31">
      <t>ジッシ</t>
    </rPh>
    <phoneticPr fontId="5"/>
  </si>
  <si>
    <t>違反実態等の分析は当初見込みに見合っている。</t>
    <rPh sb="0" eb="2">
      <t>イハン</t>
    </rPh>
    <rPh sb="2" eb="4">
      <t>ジッタイ</t>
    </rPh>
    <rPh sb="4" eb="5">
      <t>トウ</t>
    </rPh>
    <rPh sb="6" eb="8">
      <t>ブンセキ</t>
    </rPh>
    <rPh sb="9" eb="11">
      <t>トウショ</t>
    </rPh>
    <rPh sb="11" eb="13">
      <t>ミコ</t>
    </rPh>
    <rPh sb="15" eb="17">
      <t>ミア</t>
    </rPh>
    <phoneticPr fontId="5"/>
  </si>
  <si>
    <t>基準作成件数</t>
    <rPh sb="0" eb="2">
      <t>キジュン</t>
    </rPh>
    <rPh sb="2" eb="4">
      <t>サクセイ</t>
    </rPh>
    <rPh sb="4" eb="6">
      <t>ケンスウ</t>
    </rPh>
    <phoneticPr fontId="5"/>
  </si>
  <si>
    <t>違反状況調査等の分析を行い、重量が基準の2倍以上の悪質違反者に対する即時告発を実施するため、違反車両に対する取締り基準を作成</t>
    <phoneticPr fontId="5"/>
  </si>
  <si>
    <t>取締り強化の基準改正に活用された。</t>
    <rPh sb="0" eb="2">
      <t>トリシマ</t>
    </rPh>
    <rPh sb="3" eb="5">
      <t>キョウカ</t>
    </rPh>
    <rPh sb="6" eb="8">
      <t>キジュン</t>
    </rPh>
    <rPh sb="8" eb="10">
      <t>カイセイ</t>
    </rPh>
    <rPh sb="11" eb="13">
      <t>カツヨウ</t>
    </rPh>
    <phoneticPr fontId="5"/>
  </si>
  <si>
    <t>-</t>
    <phoneticPr fontId="5"/>
  </si>
  <si>
    <t>-</t>
    <phoneticPr fontId="5"/>
  </si>
  <si>
    <t>-</t>
    <phoneticPr fontId="5"/>
  </si>
  <si>
    <t>A.株式会社  長大</t>
    <rPh sb="2" eb="6">
      <t>カブシキガイシャ</t>
    </rPh>
    <rPh sb="8" eb="10">
      <t>チョウダイ</t>
    </rPh>
    <phoneticPr fontId="5"/>
  </si>
  <si>
    <t xml:space="preserve">A. </t>
    <phoneticPr fontId="5"/>
  </si>
  <si>
    <t>過去の違反実態等の分析データを用いることなどにより効率的に実施している。</t>
    <phoneticPr fontId="5"/>
  </si>
  <si>
    <t>-</t>
    <phoneticPr fontId="5"/>
  </si>
  <si>
    <t>特殊車両の重量制限等に対する車両の違反率</t>
    <rPh sb="0" eb="2">
      <t>トクシュ</t>
    </rPh>
    <rPh sb="2" eb="4">
      <t>シャリョウ</t>
    </rPh>
    <rPh sb="11" eb="12">
      <t>タイ</t>
    </rPh>
    <rPh sb="14" eb="16">
      <t>シャリョウ</t>
    </rPh>
    <phoneticPr fontId="5"/>
  </si>
  <si>
    <t>国自らが実施する許可事務に係る違反実態等に関する調査であるため。</t>
    <phoneticPr fontId="5"/>
  </si>
  <si>
    <t>国自らが実施する許可事務に係る違反実態等に関する調査であるため。</t>
    <rPh sb="0" eb="1">
      <t>クニ</t>
    </rPh>
    <rPh sb="1" eb="2">
      <t>ミズカ</t>
    </rPh>
    <rPh sb="4" eb="6">
      <t>ジッシ</t>
    </rPh>
    <rPh sb="8" eb="10">
      <t>キョカ</t>
    </rPh>
    <rPh sb="10" eb="12">
      <t>ジム</t>
    </rPh>
    <rPh sb="13" eb="14">
      <t>カカワ</t>
    </rPh>
    <rPh sb="15" eb="17">
      <t>イハン</t>
    </rPh>
    <rPh sb="17" eb="19">
      <t>ジッタイ</t>
    </rPh>
    <rPh sb="19" eb="20">
      <t>トウ</t>
    </rPh>
    <rPh sb="21" eb="22">
      <t>カン</t>
    </rPh>
    <rPh sb="24" eb="26">
      <t>チョウサ</t>
    </rPh>
    <phoneticPr fontId="5"/>
  </si>
  <si>
    <t>-</t>
    <phoneticPr fontId="5"/>
  </si>
  <si>
    <t>-</t>
    <phoneticPr fontId="5"/>
  </si>
  <si>
    <t>事業目的に即した仕様に基づき適正に執行している。</t>
    <rPh sb="0" eb="2">
      <t>ジギョウ</t>
    </rPh>
    <rPh sb="2" eb="4">
      <t>モクテキ</t>
    </rPh>
    <rPh sb="5" eb="6">
      <t>ソク</t>
    </rPh>
    <rPh sb="8" eb="10">
      <t>シヨウ</t>
    </rPh>
    <rPh sb="11" eb="12">
      <t>モト</t>
    </rPh>
    <rPh sb="14" eb="16">
      <t>テキセイ</t>
    </rPh>
    <rPh sb="17" eb="19">
      <t>シッコウ</t>
    </rPh>
    <phoneticPr fontId="5"/>
  </si>
  <si>
    <t>特殊車両の重量制限等に対する車両の違反率を低減させる</t>
    <rPh sb="0" eb="2">
      <t>トクシュ</t>
    </rPh>
    <rPh sb="2" eb="4">
      <t>シャリョウ</t>
    </rPh>
    <rPh sb="11" eb="12">
      <t>タイ</t>
    </rPh>
    <rPh sb="14" eb="16">
      <t>シャリョウ</t>
    </rPh>
    <rPh sb="17" eb="20">
      <t>イハンリツ</t>
    </rPh>
    <phoneticPr fontId="5"/>
  </si>
  <si>
    <t>入札・契約手続きの透明性・競争性の確保に努めており、支出先は企画競争により選定。</t>
    <rPh sb="0" eb="2">
      <t>ニュウサツ</t>
    </rPh>
    <rPh sb="3" eb="5">
      <t>ケイヤク</t>
    </rPh>
    <rPh sb="5" eb="7">
      <t>テツヅ</t>
    </rPh>
    <rPh sb="9" eb="12">
      <t>トウメイセイ</t>
    </rPh>
    <rPh sb="13" eb="16">
      <t>キョウソウセイ</t>
    </rPh>
    <rPh sb="17" eb="19">
      <t>カクホ</t>
    </rPh>
    <rPh sb="20" eb="21">
      <t>ツト</t>
    </rPh>
    <rPh sb="26" eb="29">
      <t>シシュツサキ</t>
    </rPh>
    <rPh sb="30" eb="32">
      <t>キカク</t>
    </rPh>
    <rPh sb="32" eb="34">
      <t>キョウソウ</t>
    </rPh>
    <rPh sb="37" eb="39">
      <t>センテイ</t>
    </rPh>
    <phoneticPr fontId="5"/>
  </si>
  <si>
    <t>-</t>
    <phoneticPr fontId="5"/>
  </si>
  <si>
    <t>類似業務等によりコスト水準の妥当性を確認している。</t>
    <rPh sb="0" eb="2">
      <t>ルイジ</t>
    </rPh>
    <rPh sb="2" eb="4">
      <t>ギョウム</t>
    </rPh>
    <rPh sb="4" eb="5">
      <t>トウ</t>
    </rPh>
    <rPh sb="11" eb="13">
      <t>スイジュン</t>
    </rPh>
    <rPh sb="14" eb="17">
      <t>ダトウセイ</t>
    </rPh>
    <rPh sb="18" eb="20">
      <t>カクニン</t>
    </rPh>
    <phoneticPr fontId="5"/>
  </si>
  <si>
    <t>随意契約とした合理的理由を明記すべきである。</t>
    <rPh sb="0" eb="4">
      <t>ズイイケイヤク</t>
    </rPh>
    <rPh sb="7" eb="12">
      <t>ゴウリテキリユウ</t>
    </rPh>
    <rPh sb="13" eb="15">
      <t>メイキ</t>
    </rPh>
    <phoneticPr fontId="5"/>
  </si>
  <si>
    <t>　重量制限等を超過した特殊車両通行許可違反の車両に対する措置としては、これまでも取締りや指導を講じてきたところではあるが、より実効性のあるものとするため、取締りや指導の実施要領を定めた「特殊車両の通行に関する指導取締要領」（道路局長通達）を平成２５年１月に改正し、繰り返し違反通行を行う者に対しては是正指導を行い、さらにその内容の公表を行えるなどとしたところである。また、改正後の道路法（平成２６年５月３０日施行）においては、是正指導の呼び出しに応じない者に対しては、道路管理者が報告及び立入検査を行えることとし、この取組については、道路管理者だけでなく、関係機関等と協力し実施していくこととしているところである。　加えて、上記提言を受けて、平成２６年５月には「道路の老朽化対策に向けた大型車両の通行の適正化方針」をまとめ、大型車両の道路利用の適正化をより一層進めていくこととしているところである。
　以上から、違反実態等を分析し、新制度・新法に基づく新たな取締り・指導の効果を検証しつつ、今後の取締りに必要な措置を講ずるための調査・検討を実施する。</t>
    <phoneticPr fontId="5"/>
  </si>
  <si>
    <t>平成26年度をもって事業終了</t>
    <rPh sb="0" eb="2">
      <t>ヘイセイ</t>
    </rPh>
    <rPh sb="4" eb="6">
      <t>ネンド</t>
    </rPh>
    <rPh sb="10" eb="12">
      <t>ジギョウ</t>
    </rPh>
    <rPh sb="12" eb="14">
      <t>シュウリョウ</t>
    </rPh>
    <phoneticPr fontId="5"/>
  </si>
  <si>
    <t>終了予定</t>
    <phoneticPr fontId="5"/>
  </si>
  <si>
    <t>予定通り終了</t>
  </si>
  <si>
    <t>本経費の契約にあたっては、企画競争を採用しており、複数の者に企画書等の提出を求め、その内容について審査を行ったうえで特定された１者に入札を求めるものであり、競争性は確保しているが、外部有識者の意見を踏まえ、支出先上位１０者リストの修正を行った。なお、当該事業は終了するが、類似事業については、引き続き競争性の確保等により効率的な執行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</si>
</sst>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7"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16</xdr:col>
      <xdr:colOff>9525</xdr:colOff>
      <xdr:row>140</xdr:row>
      <xdr:rowOff>161925</xdr:rowOff>
    </xdr:from>
    <xdr:to>
      <xdr:col>43</xdr:col>
      <xdr:colOff>28575</xdr:colOff>
      <xdr:row>156</xdr:row>
      <xdr:rowOff>209550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651450"/>
          <a:ext cx="5419725" cy="568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142875</xdr:colOff>
      <xdr:row>147</xdr:row>
      <xdr:rowOff>85725</xdr:rowOff>
    </xdr:from>
    <xdr:to>
      <xdr:col>40</xdr:col>
      <xdr:colOff>152400</xdr:colOff>
      <xdr:row>148</xdr:row>
      <xdr:rowOff>9525</xdr:rowOff>
    </xdr:to>
    <xdr:sp macro="" textlink="">
      <xdr:nvSpPr>
        <xdr:cNvPr id="2" name="テキスト ボックス 1"/>
        <xdr:cNvSpPr txBox="1"/>
      </xdr:nvSpPr>
      <xdr:spPr>
        <a:xfrm>
          <a:off x="7143750" y="33518475"/>
          <a:ext cx="10096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企画競争</a:t>
          </a:r>
          <a:r>
            <a:rPr kumimoji="1" lang="en-US" altLang="ja-JP" sz="1100">
              <a:solidFill>
                <a:schemeClr val="tx1"/>
              </a:solidFill>
            </a:rPr>
            <a:t>】</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BC133" sqref="BC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0" t="s">
        <v>0</v>
      </c>
      <c r="AK2" s="430"/>
      <c r="AL2" s="430"/>
      <c r="AM2" s="430"/>
      <c r="AN2" s="430"/>
      <c r="AO2" s="430"/>
      <c r="AP2" s="430"/>
      <c r="AQ2" s="676" t="s">
        <v>378</v>
      </c>
      <c r="AR2" s="676"/>
      <c r="AS2" s="59" t="str">
        <f>IF(OR(AQ2="　", AQ2=""), "", "-")</f>
        <v/>
      </c>
      <c r="AT2" s="677">
        <v>182</v>
      </c>
      <c r="AU2" s="677"/>
      <c r="AV2" s="60" t="str">
        <f>IF(AW2="", "", "-")</f>
        <v/>
      </c>
      <c r="AW2" s="678"/>
      <c r="AX2" s="678"/>
    </row>
    <row r="3" spans="1:50" ht="21" customHeight="1" thickBot="1">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380</v>
      </c>
      <c r="AK3" s="637"/>
      <c r="AL3" s="637"/>
      <c r="AM3" s="637"/>
      <c r="AN3" s="637"/>
      <c r="AO3" s="637"/>
      <c r="AP3" s="637"/>
      <c r="AQ3" s="637"/>
      <c r="AR3" s="637"/>
      <c r="AS3" s="637"/>
      <c r="AT3" s="637"/>
      <c r="AU3" s="637"/>
      <c r="AV3" s="637"/>
      <c r="AW3" s="637"/>
      <c r="AX3" s="36" t="s">
        <v>91</v>
      </c>
    </row>
    <row r="4" spans="1:50" ht="24.75" customHeight="1">
      <c r="A4" s="457" t="s">
        <v>30</v>
      </c>
      <c r="B4" s="458"/>
      <c r="C4" s="458"/>
      <c r="D4" s="458"/>
      <c r="E4" s="458"/>
      <c r="F4" s="458"/>
      <c r="G4" s="431" t="s">
        <v>379</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381</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c r="A5" s="441" t="s">
        <v>93</v>
      </c>
      <c r="B5" s="442"/>
      <c r="C5" s="442"/>
      <c r="D5" s="442"/>
      <c r="E5" s="442"/>
      <c r="F5" s="443"/>
      <c r="G5" s="651" t="s">
        <v>97</v>
      </c>
      <c r="H5" s="614"/>
      <c r="I5" s="614"/>
      <c r="J5" s="614"/>
      <c r="K5" s="614"/>
      <c r="L5" s="614"/>
      <c r="M5" s="652" t="s">
        <v>92</v>
      </c>
      <c r="N5" s="653"/>
      <c r="O5" s="653"/>
      <c r="P5" s="653"/>
      <c r="Q5" s="653"/>
      <c r="R5" s="654"/>
      <c r="S5" s="613" t="s">
        <v>97</v>
      </c>
      <c r="T5" s="614"/>
      <c r="U5" s="614"/>
      <c r="V5" s="614"/>
      <c r="W5" s="614"/>
      <c r="X5" s="615"/>
      <c r="Y5" s="448" t="s">
        <v>3</v>
      </c>
      <c r="Z5" s="449"/>
      <c r="AA5" s="449"/>
      <c r="AB5" s="449"/>
      <c r="AC5" s="449"/>
      <c r="AD5" s="450"/>
      <c r="AE5" s="451" t="s">
        <v>382</v>
      </c>
      <c r="AF5" s="452"/>
      <c r="AG5" s="452"/>
      <c r="AH5" s="452"/>
      <c r="AI5" s="452"/>
      <c r="AJ5" s="452"/>
      <c r="AK5" s="452"/>
      <c r="AL5" s="452"/>
      <c r="AM5" s="452"/>
      <c r="AN5" s="452"/>
      <c r="AO5" s="452"/>
      <c r="AP5" s="453"/>
      <c r="AQ5" s="454" t="s">
        <v>383</v>
      </c>
      <c r="AR5" s="455"/>
      <c r="AS5" s="455"/>
      <c r="AT5" s="455"/>
      <c r="AU5" s="455"/>
      <c r="AV5" s="455"/>
      <c r="AW5" s="455"/>
      <c r="AX5" s="456"/>
    </row>
    <row r="6" spans="1:50" ht="39" customHeight="1">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384</v>
      </c>
      <c r="AF6" s="466"/>
      <c r="AG6" s="466"/>
      <c r="AH6" s="466"/>
      <c r="AI6" s="466"/>
      <c r="AJ6" s="466"/>
      <c r="AK6" s="466"/>
      <c r="AL6" s="466"/>
      <c r="AM6" s="466"/>
      <c r="AN6" s="466"/>
      <c r="AO6" s="466"/>
      <c r="AP6" s="466"/>
      <c r="AQ6" s="467"/>
      <c r="AR6" s="467"/>
      <c r="AS6" s="467"/>
      <c r="AT6" s="467"/>
      <c r="AU6" s="467"/>
      <c r="AV6" s="467"/>
      <c r="AW6" s="467"/>
      <c r="AX6" s="468"/>
    </row>
    <row r="7" spans="1:50" ht="49.5" customHeight="1">
      <c r="A7" s="483" t="s">
        <v>25</v>
      </c>
      <c r="B7" s="484"/>
      <c r="C7" s="484"/>
      <c r="D7" s="484"/>
      <c r="E7" s="484"/>
      <c r="F7" s="484"/>
      <c r="G7" s="485" t="s">
        <v>385</v>
      </c>
      <c r="H7" s="486"/>
      <c r="I7" s="486"/>
      <c r="J7" s="486"/>
      <c r="K7" s="486"/>
      <c r="L7" s="486"/>
      <c r="M7" s="486"/>
      <c r="N7" s="486"/>
      <c r="O7" s="486"/>
      <c r="P7" s="486"/>
      <c r="Q7" s="486"/>
      <c r="R7" s="486"/>
      <c r="S7" s="486"/>
      <c r="T7" s="486"/>
      <c r="U7" s="486"/>
      <c r="V7" s="487"/>
      <c r="W7" s="487"/>
      <c r="X7" s="487"/>
      <c r="Y7" s="488" t="s">
        <v>5</v>
      </c>
      <c r="Z7" s="378"/>
      <c r="AA7" s="378"/>
      <c r="AB7" s="378"/>
      <c r="AC7" s="378"/>
      <c r="AD7" s="380"/>
      <c r="AE7" s="489" t="s">
        <v>386</v>
      </c>
      <c r="AF7" s="490"/>
      <c r="AG7" s="490"/>
      <c r="AH7" s="490"/>
      <c r="AI7" s="490"/>
      <c r="AJ7" s="490"/>
      <c r="AK7" s="490"/>
      <c r="AL7" s="490"/>
      <c r="AM7" s="490"/>
      <c r="AN7" s="490"/>
      <c r="AO7" s="490"/>
      <c r="AP7" s="490"/>
      <c r="AQ7" s="490"/>
      <c r="AR7" s="490"/>
      <c r="AS7" s="490"/>
      <c r="AT7" s="490"/>
      <c r="AU7" s="490"/>
      <c r="AV7" s="490"/>
      <c r="AW7" s="490"/>
      <c r="AX7" s="491"/>
    </row>
    <row r="8" spans="1:50" ht="52.5" customHeight="1">
      <c r="A8" s="632" t="s">
        <v>308</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9" t="s">
        <v>79</v>
      </c>
      <c r="Z8" s="469"/>
      <c r="AA8" s="469"/>
      <c r="AB8" s="469"/>
      <c r="AC8" s="469"/>
      <c r="AD8" s="469"/>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80.25" customHeight="1">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101.25" customHeight="1">
      <c r="A10" s="184" t="s">
        <v>36</v>
      </c>
      <c r="B10" s="185"/>
      <c r="C10" s="185"/>
      <c r="D10" s="185"/>
      <c r="E10" s="185"/>
      <c r="F10" s="185"/>
      <c r="G10" s="186" t="s">
        <v>420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2"/>
      <c r="G11" s="445" t="str">
        <f>入力規則等!P10</f>
        <v>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c r="A13" s="399"/>
      <c r="B13" s="400"/>
      <c r="C13" s="400"/>
      <c r="D13" s="400"/>
      <c r="E13" s="400"/>
      <c r="F13" s="401"/>
      <c r="G13" s="502" t="s">
        <v>7</v>
      </c>
      <c r="H13" s="503"/>
      <c r="I13" s="508" t="s">
        <v>8</v>
      </c>
      <c r="J13" s="509"/>
      <c r="K13" s="509"/>
      <c r="L13" s="509"/>
      <c r="M13" s="509"/>
      <c r="N13" s="509"/>
      <c r="O13" s="510"/>
      <c r="P13" s="189" t="s">
        <v>386</v>
      </c>
      <c r="Q13" s="190"/>
      <c r="R13" s="190"/>
      <c r="S13" s="190"/>
      <c r="T13" s="190"/>
      <c r="U13" s="190"/>
      <c r="V13" s="679"/>
      <c r="W13" s="175" t="s">
        <v>386</v>
      </c>
      <c r="X13" s="176"/>
      <c r="Y13" s="176"/>
      <c r="Z13" s="176"/>
      <c r="AA13" s="176"/>
      <c r="AB13" s="176"/>
      <c r="AC13" s="177"/>
      <c r="AD13" s="175">
        <v>9</v>
      </c>
      <c r="AE13" s="176"/>
      <c r="AF13" s="176"/>
      <c r="AG13" s="176"/>
      <c r="AH13" s="176"/>
      <c r="AI13" s="176"/>
      <c r="AJ13" s="177"/>
      <c r="AK13" s="175" t="s">
        <v>386</v>
      </c>
      <c r="AL13" s="176"/>
      <c r="AM13" s="176"/>
      <c r="AN13" s="176"/>
      <c r="AO13" s="176"/>
      <c r="AP13" s="176"/>
      <c r="AQ13" s="177"/>
      <c r="AR13" s="189" t="s">
        <v>403</v>
      </c>
      <c r="AS13" s="190"/>
      <c r="AT13" s="190"/>
      <c r="AU13" s="190"/>
      <c r="AV13" s="190"/>
      <c r="AW13" s="190"/>
      <c r="AX13" s="191"/>
    </row>
    <row r="14" spans="1:50" ht="21" customHeight="1">
      <c r="A14" s="399"/>
      <c r="B14" s="400"/>
      <c r="C14" s="400"/>
      <c r="D14" s="400"/>
      <c r="E14" s="400"/>
      <c r="F14" s="401"/>
      <c r="G14" s="504"/>
      <c r="H14" s="505"/>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402</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c r="A15" s="399"/>
      <c r="B15" s="400"/>
      <c r="C15" s="400"/>
      <c r="D15" s="400"/>
      <c r="E15" s="400"/>
      <c r="F15" s="401"/>
      <c r="G15" s="504"/>
      <c r="H15" s="505"/>
      <c r="I15" s="179" t="s">
        <v>62</v>
      </c>
      <c r="J15" s="428"/>
      <c r="K15" s="428"/>
      <c r="L15" s="428"/>
      <c r="M15" s="428"/>
      <c r="N15" s="428"/>
      <c r="O15" s="429"/>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t="s">
        <v>404</v>
      </c>
      <c r="AS15" s="176"/>
      <c r="AT15" s="176"/>
      <c r="AU15" s="176"/>
      <c r="AV15" s="176"/>
      <c r="AW15" s="176"/>
      <c r="AX15" s="178"/>
    </row>
    <row r="16" spans="1:50" ht="21" customHeight="1">
      <c r="A16" s="399"/>
      <c r="B16" s="400"/>
      <c r="C16" s="400"/>
      <c r="D16" s="400"/>
      <c r="E16" s="400"/>
      <c r="F16" s="401"/>
      <c r="G16" s="504"/>
      <c r="H16" s="505"/>
      <c r="I16" s="179" t="s">
        <v>63</v>
      </c>
      <c r="J16" s="428"/>
      <c r="K16" s="428"/>
      <c r="L16" s="428"/>
      <c r="M16" s="428"/>
      <c r="N16" s="428"/>
      <c r="O16" s="429"/>
      <c r="P16" s="175" t="s">
        <v>386</v>
      </c>
      <c r="Q16" s="176"/>
      <c r="R16" s="176"/>
      <c r="S16" s="176"/>
      <c r="T16" s="176"/>
      <c r="U16" s="176"/>
      <c r="V16" s="177"/>
      <c r="W16" s="175" t="s">
        <v>386</v>
      </c>
      <c r="X16" s="176"/>
      <c r="Y16" s="176"/>
      <c r="Z16" s="176"/>
      <c r="AA16" s="176"/>
      <c r="AB16" s="176"/>
      <c r="AC16" s="177"/>
      <c r="AD16" s="175" t="s">
        <v>402</v>
      </c>
      <c r="AE16" s="176"/>
      <c r="AF16" s="176"/>
      <c r="AG16" s="176"/>
      <c r="AH16" s="176"/>
      <c r="AI16" s="176"/>
      <c r="AJ16" s="177"/>
      <c r="AK16" s="175" t="s">
        <v>386</v>
      </c>
      <c r="AL16" s="176"/>
      <c r="AM16" s="176"/>
      <c r="AN16" s="176"/>
      <c r="AO16" s="176"/>
      <c r="AP16" s="176"/>
      <c r="AQ16" s="177"/>
      <c r="AR16" s="478"/>
      <c r="AS16" s="479"/>
      <c r="AT16" s="479"/>
      <c r="AU16" s="479"/>
      <c r="AV16" s="479"/>
      <c r="AW16" s="479"/>
      <c r="AX16" s="480"/>
    </row>
    <row r="17" spans="1:50" ht="24.75" customHeight="1">
      <c r="A17" s="399"/>
      <c r="B17" s="400"/>
      <c r="C17" s="400"/>
      <c r="D17" s="400"/>
      <c r="E17" s="400"/>
      <c r="F17" s="401"/>
      <c r="G17" s="504"/>
      <c r="H17" s="505"/>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402</v>
      </c>
      <c r="AE17" s="176"/>
      <c r="AF17" s="176"/>
      <c r="AG17" s="176"/>
      <c r="AH17" s="176"/>
      <c r="AI17" s="176"/>
      <c r="AJ17" s="177"/>
      <c r="AK17" s="175" t="s">
        <v>386</v>
      </c>
      <c r="AL17" s="176"/>
      <c r="AM17" s="176"/>
      <c r="AN17" s="176"/>
      <c r="AO17" s="176"/>
      <c r="AP17" s="176"/>
      <c r="AQ17" s="177"/>
      <c r="AR17" s="481"/>
      <c r="AS17" s="481"/>
      <c r="AT17" s="481"/>
      <c r="AU17" s="481"/>
      <c r="AV17" s="481"/>
      <c r="AW17" s="481"/>
      <c r="AX17" s="482"/>
    </row>
    <row r="18" spans="1:50" ht="24.75" customHeight="1">
      <c r="A18" s="399"/>
      <c r="B18" s="400"/>
      <c r="C18" s="400"/>
      <c r="D18" s="400"/>
      <c r="E18" s="400"/>
      <c r="F18" s="401"/>
      <c r="G18" s="506"/>
      <c r="H18" s="507"/>
      <c r="I18" s="624" t="s">
        <v>22</v>
      </c>
      <c r="J18" s="625"/>
      <c r="K18" s="625"/>
      <c r="L18" s="625"/>
      <c r="M18" s="625"/>
      <c r="N18" s="625"/>
      <c r="O18" s="626"/>
      <c r="P18" s="646">
        <f>SUM(P13:V17)</f>
        <v>0</v>
      </c>
      <c r="Q18" s="647"/>
      <c r="R18" s="647"/>
      <c r="S18" s="647"/>
      <c r="T18" s="647"/>
      <c r="U18" s="647"/>
      <c r="V18" s="648"/>
      <c r="W18" s="646">
        <f>SUM(W13:AC17)</f>
        <v>0</v>
      </c>
      <c r="X18" s="647"/>
      <c r="Y18" s="647"/>
      <c r="Z18" s="647"/>
      <c r="AA18" s="647"/>
      <c r="AB18" s="647"/>
      <c r="AC18" s="648"/>
      <c r="AD18" s="646">
        <f t="shared" ref="AD18" si="0">SUM(AD13:AJ17)</f>
        <v>9</v>
      </c>
      <c r="AE18" s="647"/>
      <c r="AF18" s="647"/>
      <c r="AG18" s="647"/>
      <c r="AH18" s="647"/>
      <c r="AI18" s="647"/>
      <c r="AJ18" s="648"/>
      <c r="AK18" s="646">
        <f t="shared" ref="AK18" si="1">SUM(AK13:AQ17)</f>
        <v>0</v>
      </c>
      <c r="AL18" s="647"/>
      <c r="AM18" s="647"/>
      <c r="AN18" s="647"/>
      <c r="AO18" s="647"/>
      <c r="AP18" s="647"/>
      <c r="AQ18" s="648"/>
      <c r="AR18" s="646">
        <f t="shared" ref="AR18" si="2">SUM(AR13:AX17)</f>
        <v>0</v>
      </c>
      <c r="AS18" s="647"/>
      <c r="AT18" s="647"/>
      <c r="AU18" s="647"/>
      <c r="AV18" s="647"/>
      <c r="AW18" s="647"/>
      <c r="AX18" s="649"/>
    </row>
    <row r="19" spans="1:50" ht="24.75" customHeight="1">
      <c r="A19" s="399"/>
      <c r="B19" s="400"/>
      <c r="C19" s="400"/>
      <c r="D19" s="400"/>
      <c r="E19" s="400"/>
      <c r="F19" s="401"/>
      <c r="G19" s="644" t="s">
        <v>10</v>
      </c>
      <c r="H19" s="645"/>
      <c r="I19" s="645"/>
      <c r="J19" s="645"/>
      <c r="K19" s="645"/>
      <c r="L19" s="645"/>
      <c r="M19" s="645"/>
      <c r="N19" s="645"/>
      <c r="O19" s="645"/>
      <c r="P19" s="175" t="s">
        <v>386</v>
      </c>
      <c r="Q19" s="176"/>
      <c r="R19" s="176"/>
      <c r="S19" s="176"/>
      <c r="T19" s="176"/>
      <c r="U19" s="176"/>
      <c r="V19" s="177"/>
      <c r="W19" s="175" t="s">
        <v>386</v>
      </c>
      <c r="X19" s="176"/>
      <c r="Y19" s="176"/>
      <c r="Z19" s="176"/>
      <c r="AA19" s="176"/>
      <c r="AB19" s="176"/>
      <c r="AC19" s="177"/>
      <c r="AD19" s="175">
        <v>9</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c r="A20" s="496"/>
      <c r="B20" s="497"/>
      <c r="C20" s="497"/>
      <c r="D20" s="497"/>
      <c r="E20" s="497"/>
      <c r="F20" s="498"/>
      <c r="G20" s="644" t="s">
        <v>11</v>
      </c>
      <c r="H20" s="645"/>
      <c r="I20" s="645"/>
      <c r="J20" s="645"/>
      <c r="K20" s="645"/>
      <c r="L20" s="645"/>
      <c r="M20" s="645"/>
      <c r="N20" s="645"/>
      <c r="O20" s="645"/>
      <c r="P20" s="650" t="str">
        <f>IF(P18=0, "-", P19/P18)</f>
        <v>-</v>
      </c>
      <c r="Q20" s="650"/>
      <c r="R20" s="650"/>
      <c r="S20" s="650"/>
      <c r="T20" s="650"/>
      <c r="U20" s="650"/>
      <c r="V20" s="650"/>
      <c r="W20" s="650" t="str">
        <f>IF(W18=0, "-", W19/W18)</f>
        <v>-</v>
      </c>
      <c r="X20" s="650"/>
      <c r="Y20" s="650"/>
      <c r="Z20" s="650"/>
      <c r="AA20" s="650"/>
      <c r="AB20" s="650"/>
      <c r="AC20" s="650"/>
      <c r="AD20" s="650">
        <f>IF(AD18=0, "-", AD19/AD18)</f>
        <v>1</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408</v>
      </c>
      <c r="AV22" s="71"/>
      <c r="AW22" s="72" t="s">
        <v>355</v>
      </c>
      <c r="AX22" s="73"/>
    </row>
    <row r="23" spans="1:50" ht="22.5" customHeight="1">
      <c r="A23" s="130"/>
      <c r="B23" s="128"/>
      <c r="C23" s="128"/>
      <c r="D23" s="128"/>
      <c r="E23" s="128"/>
      <c r="F23" s="129"/>
      <c r="G23" s="74" t="s">
        <v>415</v>
      </c>
      <c r="H23" s="75"/>
      <c r="I23" s="75"/>
      <c r="J23" s="75"/>
      <c r="K23" s="75"/>
      <c r="L23" s="75"/>
      <c r="M23" s="75"/>
      <c r="N23" s="75"/>
      <c r="O23" s="76"/>
      <c r="P23" s="221" t="s">
        <v>409</v>
      </c>
      <c r="Q23" s="236"/>
      <c r="R23" s="236"/>
      <c r="S23" s="236"/>
      <c r="T23" s="236"/>
      <c r="U23" s="236"/>
      <c r="V23" s="236"/>
      <c r="W23" s="236"/>
      <c r="X23" s="237"/>
      <c r="Y23" s="230" t="s">
        <v>14</v>
      </c>
      <c r="Z23" s="231"/>
      <c r="AA23" s="232"/>
      <c r="AB23" s="167" t="s">
        <v>16</v>
      </c>
      <c r="AC23" s="168"/>
      <c r="AD23" s="168"/>
      <c r="AE23" s="198">
        <v>32</v>
      </c>
      <c r="AF23" s="199"/>
      <c r="AG23" s="199"/>
      <c r="AH23" s="199"/>
      <c r="AI23" s="199"/>
      <c r="AJ23" s="198">
        <v>34</v>
      </c>
      <c r="AK23" s="199"/>
      <c r="AL23" s="199"/>
      <c r="AM23" s="199"/>
      <c r="AN23" s="199"/>
      <c r="AO23" s="88">
        <v>33</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8"/>
      <c r="Q24" s="238"/>
      <c r="R24" s="238"/>
      <c r="S24" s="238"/>
      <c r="T24" s="238"/>
      <c r="U24" s="238"/>
      <c r="V24" s="238"/>
      <c r="W24" s="238"/>
      <c r="X24" s="239"/>
      <c r="Y24" s="139" t="s">
        <v>65</v>
      </c>
      <c r="Z24" s="84"/>
      <c r="AA24" s="85"/>
      <c r="AB24" s="228" t="s">
        <v>386</v>
      </c>
      <c r="AC24" s="229"/>
      <c r="AD24" s="229"/>
      <c r="AE24" s="88" t="s">
        <v>386</v>
      </c>
      <c r="AF24" s="89"/>
      <c r="AG24" s="89"/>
      <c r="AH24" s="89"/>
      <c r="AI24" s="90"/>
      <c r="AJ24" s="88" t="s">
        <v>386</v>
      </c>
      <c r="AK24" s="89"/>
      <c r="AL24" s="89"/>
      <c r="AM24" s="89"/>
      <c r="AN24" s="90"/>
      <c r="AO24" s="88" t="s">
        <v>386</v>
      </c>
      <c r="AP24" s="89"/>
      <c r="AQ24" s="89"/>
      <c r="AR24" s="89"/>
      <c r="AS24" s="90"/>
      <c r="AT24" s="88" t="s">
        <v>386</v>
      </c>
      <c r="AU24" s="89"/>
      <c r="AV24" s="89"/>
      <c r="AW24" s="89"/>
      <c r="AX24" s="351"/>
    </row>
    <row r="25" spans="1:50" ht="22.5" customHeight="1">
      <c r="A25" s="134"/>
      <c r="B25" s="135"/>
      <c r="C25" s="135"/>
      <c r="D25" s="135"/>
      <c r="E25" s="135"/>
      <c r="F25" s="136"/>
      <c r="G25" s="80"/>
      <c r="H25" s="81"/>
      <c r="I25" s="81"/>
      <c r="J25" s="81"/>
      <c r="K25" s="81"/>
      <c r="L25" s="81"/>
      <c r="M25" s="81"/>
      <c r="N25" s="81"/>
      <c r="O25" s="82"/>
      <c r="P25" s="240"/>
      <c r="Q25" s="240"/>
      <c r="R25" s="240"/>
      <c r="S25" s="240"/>
      <c r="T25" s="240"/>
      <c r="U25" s="240"/>
      <c r="V25" s="240"/>
      <c r="W25" s="240"/>
      <c r="X25" s="241"/>
      <c r="Y25" s="83" t="s">
        <v>15</v>
      </c>
      <c r="Z25" s="84"/>
      <c r="AA25" s="85"/>
      <c r="AB25" s="86" t="s">
        <v>359</v>
      </c>
      <c r="AC25" s="87"/>
      <c r="AD25" s="87"/>
      <c r="AE25" s="88" t="s">
        <v>386</v>
      </c>
      <c r="AF25" s="89"/>
      <c r="AG25" s="89"/>
      <c r="AH25" s="89"/>
      <c r="AI25" s="90"/>
      <c r="AJ25" s="88" t="s">
        <v>386</v>
      </c>
      <c r="AK25" s="89"/>
      <c r="AL25" s="89"/>
      <c r="AM25" s="89"/>
      <c r="AN25" s="90"/>
      <c r="AO25" s="88" t="s">
        <v>386</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21"/>
      <c r="Q28" s="236"/>
      <c r="R28" s="236"/>
      <c r="S28" s="236"/>
      <c r="T28" s="236"/>
      <c r="U28" s="236"/>
      <c r="V28" s="236"/>
      <c r="W28" s="236"/>
      <c r="X28" s="237"/>
      <c r="Y28" s="230" t="s">
        <v>14</v>
      </c>
      <c r="Z28" s="231"/>
      <c r="AA28" s="232"/>
      <c r="AB28" s="309"/>
      <c r="AC28" s="309"/>
      <c r="AD28" s="309"/>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8"/>
      <c r="Q29" s="238"/>
      <c r="R29" s="238"/>
      <c r="S29" s="238"/>
      <c r="T29" s="238"/>
      <c r="U29" s="238"/>
      <c r="V29" s="238"/>
      <c r="W29" s="238"/>
      <c r="X29" s="239"/>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c r="A30" s="134"/>
      <c r="B30" s="135"/>
      <c r="C30" s="135"/>
      <c r="D30" s="135"/>
      <c r="E30" s="135"/>
      <c r="F30" s="136"/>
      <c r="G30" s="80"/>
      <c r="H30" s="81"/>
      <c r="I30" s="81"/>
      <c r="J30" s="81"/>
      <c r="K30" s="81"/>
      <c r="L30" s="81"/>
      <c r="M30" s="81"/>
      <c r="N30" s="81"/>
      <c r="O30" s="82"/>
      <c r="P30" s="240"/>
      <c r="Q30" s="240"/>
      <c r="R30" s="240"/>
      <c r="S30" s="240"/>
      <c r="T30" s="240"/>
      <c r="U30" s="240"/>
      <c r="V30" s="240"/>
      <c r="W30" s="240"/>
      <c r="X30" s="241"/>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5"/>
      <c r="H33" s="75"/>
      <c r="I33" s="75"/>
      <c r="J33" s="75"/>
      <c r="K33" s="75"/>
      <c r="L33" s="75"/>
      <c r="M33" s="75"/>
      <c r="N33" s="75"/>
      <c r="O33" s="76"/>
      <c r="P33" s="221"/>
      <c r="Q33" s="236"/>
      <c r="R33" s="236"/>
      <c r="S33" s="236"/>
      <c r="T33" s="236"/>
      <c r="U33" s="236"/>
      <c r="V33" s="236"/>
      <c r="W33" s="236"/>
      <c r="X33" s="237"/>
      <c r="Y33" s="230" t="s">
        <v>14</v>
      </c>
      <c r="Z33" s="231"/>
      <c r="AA33" s="232"/>
      <c r="AB33" s="309"/>
      <c r="AC33" s="309"/>
      <c r="AD33" s="309"/>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8"/>
      <c r="Q34" s="238"/>
      <c r="R34" s="238"/>
      <c r="S34" s="238"/>
      <c r="T34" s="238"/>
      <c r="U34" s="238"/>
      <c r="V34" s="238"/>
      <c r="W34" s="238"/>
      <c r="X34" s="239"/>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c r="A35" s="134"/>
      <c r="B35" s="135"/>
      <c r="C35" s="135"/>
      <c r="D35" s="135"/>
      <c r="E35" s="135"/>
      <c r="F35" s="136"/>
      <c r="G35" s="80"/>
      <c r="H35" s="81"/>
      <c r="I35" s="81"/>
      <c r="J35" s="81"/>
      <c r="K35" s="81"/>
      <c r="L35" s="81"/>
      <c r="M35" s="81"/>
      <c r="N35" s="81"/>
      <c r="O35" s="82"/>
      <c r="P35" s="240"/>
      <c r="Q35" s="240"/>
      <c r="R35" s="240"/>
      <c r="S35" s="240"/>
      <c r="T35" s="240"/>
      <c r="U35" s="240"/>
      <c r="V35" s="240"/>
      <c r="W35" s="240"/>
      <c r="X35" s="24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5"/>
      <c r="H38" s="75"/>
      <c r="I38" s="75"/>
      <c r="J38" s="75"/>
      <c r="K38" s="75"/>
      <c r="L38" s="75"/>
      <c r="M38" s="75"/>
      <c r="N38" s="75"/>
      <c r="O38" s="76"/>
      <c r="P38" s="236"/>
      <c r="Q38" s="236"/>
      <c r="R38" s="236"/>
      <c r="S38" s="236"/>
      <c r="T38" s="236"/>
      <c r="U38" s="236"/>
      <c r="V38" s="236"/>
      <c r="W38" s="236"/>
      <c r="X38" s="237"/>
      <c r="Y38" s="230" t="s">
        <v>14</v>
      </c>
      <c r="Z38" s="231"/>
      <c r="AA38" s="232"/>
      <c r="AB38" s="309"/>
      <c r="AC38" s="309"/>
      <c r="AD38" s="309"/>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8"/>
      <c r="Q39" s="238"/>
      <c r="R39" s="238"/>
      <c r="S39" s="238"/>
      <c r="T39" s="238"/>
      <c r="U39" s="238"/>
      <c r="V39" s="238"/>
      <c r="W39" s="238"/>
      <c r="X39" s="239"/>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c r="A40" s="134"/>
      <c r="B40" s="135"/>
      <c r="C40" s="135"/>
      <c r="D40" s="135"/>
      <c r="E40" s="135"/>
      <c r="F40" s="136"/>
      <c r="G40" s="80"/>
      <c r="H40" s="81"/>
      <c r="I40" s="81"/>
      <c r="J40" s="81"/>
      <c r="K40" s="81"/>
      <c r="L40" s="81"/>
      <c r="M40" s="81"/>
      <c r="N40" s="81"/>
      <c r="O40" s="82"/>
      <c r="P40" s="240"/>
      <c r="Q40" s="240"/>
      <c r="R40" s="240"/>
      <c r="S40" s="240"/>
      <c r="T40" s="240"/>
      <c r="U40" s="240"/>
      <c r="V40" s="240"/>
      <c r="W40" s="240"/>
      <c r="X40" s="24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5"/>
      <c r="H43" s="75"/>
      <c r="I43" s="75"/>
      <c r="J43" s="75"/>
      <c r="K43" s="75"/>
      <c r="L43" s="75"/>
      <c r="M43" s="75"/>
      <c r="N43" s="75"/>
      <c r="O43" s="76"/>
      <c r="P43" s="236"/>
      <c r="Q43" s="236"/>
      <c r="R43" s="236"/>
      <c r="S43" s="236"/>
      <c r="T43" s="236"/>
      <c r="U43" s="236"/>
      <c r="V43" s="236"/>
      <c r="W43" s="236"/>
      <c r="X43" s="237"/>
      <c r="Y43" s="230" t="s">
        <v>14</v>
      </c>
      <c r="Z43" s="231"/>
      <c r="AA43" s="232"/>
      <c r="AB43" s="309"/>
      <c r="AC43" s="309"/>
      <c r="AD43" s="309"/>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8"/>
      <c r="Q44" s="238"/>
      <c r="R44" s="238"/>
      <c r="S44" s="238"/>
      <c r="T44" s="238"/>
      <c r="U44" s="238"/>
      <c r="V44" s="238"/>
      <c r="W44" s="238"/>
      <c r="X44" s="239"/>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c r="A45" s="131"/>
      <c r="B45" s="132"/>
      <c r="C45" s="132"/>
      <c r="D45" s="132"/>
      <c r="E45" s="132"/>
      <c r="F45" s="133"/>
      <c r="G45" s="77"/>
      <c r="H45" s="78"/>
      <c r="I45" s="78"/>
      <c r="J45" s="78"/>
      <c r="K45" s="78"/>
      <c r="L45" s="78"/>
      <c r="M45" s="78"/>
      <c r="N45" s="78"/>
      <c r="O45" s="79"/>
      <c r="P45" s="238"/>
      <c r="Q45" s="238"/>
      <c r="R45" s="238"/>
      <c r="S45" s="238"/>
      <c r="T45" s="238"/>
      <c r="U45" s="238"/>
      <c r="V45" s="238"/>
      <c r="W45" s="238"/>
      <c r="X45" s="23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5"/>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19"/>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c r="A50" s="655"/>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0"/>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c r="A51" s="655"/>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1"/>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9"/>
      <c r="Z52" s="210"/>
      <c r="AA52" s="211"/>
      <c r="AB52" s="215" t="s">
        <v>12</v>
      </c>
      <c r="AC52" s="216"/>
      <c r="AD52" s="217"/>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2"/>
      <c r="Z53" s="213"/>
      <c r="AA53" s="214"/>
      <c r="AB53" s="218"/>
      <c r="AC53" s="219"/>
      <c r="AD53" s="220"/>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5"/>
      <c r="B54" s="100"/>
      <c r="C54" s="100"/>
      <c r="D54" s="100"/>
      <c r="E54" s="100"/>
      <c r="F54" s="101"/>
      <c r="G54" s="607"/>
      <c r="H54" s="236"/>
      <c r="I54" s="236"/>
      <c r="J54" s="236"/>
      <c r="K54" s="236"/>
      <c r="L54" s="236"/>
      <c r="M54" s="236"/>
      <c r="N54" s="236"/>
      <c r="O54" s="237"/>
      <c r="P54" s="221"/>
      <c r="Q54" s="222"/>
      <c r="R54" s="222"/>
      <c r="S54" s="222"/>
      <c r="T54" s="222"/>
      <c r="U54" s="222"/>
      <c r="V54" s="222"/>
      <c r="W54" s="222"/>
      <c r="X54" s="223"/>
      <c r="Y54" s="586" t="s">
        <v>86</v>
      </c>
      <c r="Z54" s="587"/>
      <c r="AA54" s="588"/>
      <c r="AB54" s="167"/>
      <c r="AC54" s="168"/>
      <c r="AD54" s="168"/>
      <c r="AE54" s="198"/>
      <c r="AF54" s="199"/>
      <c r="AG54" s="199"/>
      <c r="AH54" s="199"/>
      <c r="AI54" s="199"/>
      <c r="AJ54" s="198"/>
      <c r="AK54" s="199"/>
      <c r="AL54" s="199"/>
      <c r="AM54" s="199"/>
      <c r="AN54" s="199"/>
      <c r="AO54" s="88"/>
      <c r="AP54" s="89"/>
      <c r="AQ54" s="89"/>
      <c r="AR54" s="89"/>
      <c r="AS54" s="90"/>
      <c r="AT54" s="195"/>
      <c r="AU54" s="195"/>
      <c r="AV54" s="195"/>
      <c r="AW54" s="195"/>
      <c r="AX54" s="196"/>
    </row>
    <row r="55" spans="1:50" ht="22.5" hidden="1" customHeight="1">
      <c r="A55" s="655"/>
      <c r="B55" s="100"/>
      <c r="C55" s="100"/>
      <c r="D55" s="100"/>
      <c r="E55" s="100"/>
      <c r="F55" s="101"/>
      <c r="G55" s="608"/>
      <c r="H55" s="238"/>
      <c r="I55" s="238"/>
      <c r="J55" s="238"/>
      <c r="K55" s="238"/>
      <c r="L55" s="238"/>
      <c r="M55" s="238"/>
      <c r="N55" s="238"/>
      <c r="O55" s="239"/>
      <c r="P55" s="224"/>
      <c r="Q55" s="224"/>
      <c r="R55" s="224"/>
      <c r="S55" s="224"/>
      <c r="T55" s="224"/>
      <c r="U55" s="224"/>
      <c r="V55" s="224"/>
      <c r="W55" s="224"/>
      <c r="X55" s="225"/>
      <c r="Y55" s="94" t="s">
        <v>65</v>
      </c>
      <c r="Z55" s="95"/>
      <c r="AA55" s="96"/>
      <c r="AB55" s="228"/>
      <c r="AC55" s="229"/>
      <c r="AD55" s="229"/>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c r="A56" s="655"/>
      <c r="B56" s="103"/>
      <c r="C56" s="103"/>
      <c r="D56" s="103"/>
      <c r="E56" s="103"/>
      <c r="F56" s="104"/>
      <c r="G56" s="609"/>
      <c r="H56" s="240"/>
      <c r="I56" s="240"/>
      <c r="J56" s="240"/>
      <c r="K56" s="240"/>
      <c r="L56" s="240"/>
      <c r="M56" s="240"/>
      <c r="N56" s="240"/>
      <c r="O56" s="241"/>
      <c r="P56" s="226"/>
      <c r="Q56" s="226"/>
      <c r="R56" s="226"/>
      <c r="S56" s="226"/>
      <c r="T56" s="226"/>
      <c r="U56" s="226"/>
      <c r="V56" s="226"/>
      <c r="W56" s="226"/>
      <c r="X56" s="227"/>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9"/>
      <c r="Z57" s="210"/>
      <c r="AA57" s="211"/>
      <c r="AB57" s="215" t="s">
        <v>12</v>
      </c>
      <c r="AC57" s="216"/>
      <c r="AD57" s="217"/>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2"/>
      <c r="Z58" s="213"/>
      <c r="AA58" s="214"/>
      <c r="AB58" s="218"/>
      <c r="AC58" s="219"/>
      <c r="AD58" s="220"/>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5"/>
      <c r="B59" s="100"/>
      <c r="C59" s="100"/>
      <c r="D59" s="100"/>
      <c r="E59" s="100"/>
      <c r="F59" s="101"/>
      <c r="G59" s="607"/>
      <c r="H59" s="236"/>
      <c r="I59" s="236"/>
      <c r="J59" s="236"/>
      <c r="K59" s="236"/>
      <c r="L59" s="236"/>
      <c r="M59" s="236"/>
      <c r="N59" s="236"/>
      <c r="O59" s="237"/>
      <c r="P59" s="221"/>
      <c r="Q59" s="222"/>
      <c r="R59" s="222"/>
      <c r="S59" s="222"/>
      <c r="T59" s="222"/>
      <c r="U59" s="222"/>
      <c r="V59" s="222"/>
      <c r="W59" s="222"/>
      <c r="X59" s="223"/>
      <c r="Y59" s="586" t="s">
        <v>86</v>
      </c>
      <c r="Z59" s="587"/>
      <c r="AA59" s="588"/>
      <c r="AB59" s="168"/>
      <c r="AC59" s="168"/>
      <c r="AD59" s="16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5"/>
      <c r="B60" s="100"/>
      <c r="C60" s="100"/>
      <c r="D60" s="100"/>
      <c r="E60" s="100"/>
      <c r="F60" s="101"/>
      <c r="G60" s="608"/>
      <c r="H60" s="238"/>
      <c r="I60" s="238"/>
      <c r="J60" s="238"/>
      <c r="K60" s="238"/>
      <c r="L60" s="238"/>
      <c r="M60" s="238"/>
      <c r="N60" s="238"/>
      <c r="O60" s="239"/>
      <c r="P60" s="224"/>
      <c r="Q60" s="224"/>
      <c r="R60" s="224"/>
      <c r="S60" s="224"/>
      <c r="T60" s="224"/>
      <c r="U60" s="224"/>
      <c r="V60" s="224"/>
      <c r="W60" s="224"/>
      <c r="X60" s="225"/>
      <c r="Y60" s="94" t="s">
        <v>65</v>
      </c>
      <c r="Z60" s="95"/>
      <c r="AA60" s="96"/>
      <c r="AB60" s="229"/>
      <c r="AC60" s="229"/>
      <c r="AD60" s="229"/>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c r="A61" s="655"/>
      <c r="B61" s="103"/>
      <c r="C61" s="103"/>
      <c r="D61" s="103"/>
      <c r="E61" s="103"/>
      <c r="F61" s="104"/>
      <c r="G61" s="609"/>
      <c r="H61" s="240"/>
      <c r="I61" s="240"/>
      <c r="J61" s="240"/>
      <c r="K61" s="240"/>
      <c r="L61" s="240"/>
      <c r="M61" s="240"/>
      <c r="N61" s="240"/>
      <c r="O61" s="241"/>
      <c r="P61" s="226"/>
      <c r="Q61" s="226"/>
      <c r="R61" s="226"/>
      <c r="S61" s="226"/>
      <c r="T61" s="226"/>
      <c r="U61" s="226"/>
      <c r="V61" s="226"/>
      <c r="W61" s="226"/>
      <c r="X61" s="22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9"/>
      <c r="Z62" s="210"/>
      <c r="AA62" s="211"/>
      <c r="AB62" s="215" t="s">
        <v>12</v>
      </c>
      <c r="AC62" s="216"/>
      <c r="AD62" s="217"/>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2"/>
      <c r="Z63" s="213"/>
      <c r="AA63" s="214"/>
      <c r="AB63" s="218"/>
      <c r="AC63" s="219"/>
      <c r="AD63" s="220"/>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5"/>
      <c r="B64" s="100"/>
      <c r="C64" s="100"/>
      <c r="D64" s="100"/>
      <c r="E64" s="100"/>
      <c r="F64" s="101"/>
      <c r="G64" s="607"/>
      <c r="H64" s="236"/>
      <c r="I64" s="236"/>
      <c r="J64" s="236"/>
      <c r="K64" s="236"/>
      <c r="L64" s="236"/>
      <c r="M64" s="236"/>
      <c r="N64" s="236"/>
      <c r="O64" s="237"/>
      <c r="P64" s="221"/>
      <c r="Q64" s="222"/>
      <c r="R64" s="222"/>
      <c r="S64" s="222"/>
      <c r="T64" s="222"/>
      <c r="U64" s="222"/>
      <c r="V64" s="222"/>
      <c r="W64" s="222"/>
      <c r="X64" s="223"/>
      <c r="Y64" s="586" t="s">
        <v>86</v>
      </c>
      <c r="Z64" s="587"/>
      <c r="AA64" s="588"/>
      <c r="AB64" s="168"/>
      <c r="AC64" s="168"/>
      <c r="AD64" s="16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5"/>
      <c r="B65" s="100"/>
      <c r="C65" s="100"/>
      <c r="D65" s="100"/>
      <c r="E65" s="100"/>
      <c r="F65" s="101"/>
      <c r="G65" s="608"/>
      <c r="H65" s="238"/>
      <c r="I65" s="238"/>
      <c r="J65" s="238"/>
      <c r="K65" s="238"/>
      <c r="L65" s="238"/>
      <c r="M65" s="238"/>
      <c r="N65" s="238"/>
      <c r="O65" s="239"/>
      <c r="P65" s="224"/>
      <c r="Q65" s="224"/>
      <c r="R65" s="224"/>
      <c r="S65" s="224"/>
      <c r="T65" s="224"/>
      <c r="U65" s="224"/>
      <c r="V65" s="224"/>
      <c r="W65" s="224"/>
      <c r="X65" s="225"/>
      <c r="Y65" s="94" t="s">
        <v>65</v>
      </c>
      <c r="Z65" s="95"/>
      <c r="AA65" s="96"/>
      <c r="AB65" s="229"/>
      <c r="AC65" s="229"/>
      <c r="AD65" s="229"/>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c r="A66" s="656"/>
      <c r="B66" s="103"/>
      <c r="C66" s="103"/>
      <c r="D66" s="103"/>
      <c r="E66" s="103"/>
      <c r="F66" s="104"/>
      <c r="G66" s="609"/>
      <c r="H66" s="240"/>
      <c r="I66" s="240"/>
      <c r="J66" s="240"/>
      <c r="K66" s="240"/>
      <c r="L66" s="240"/>
      <c r="M66" s="240"/>
      <c r="N66" s="240"/>
      <c r="O66" s="241"/>
      <c r="P66" s="226"/>
      <c r="Q66" s="226"/>
      <c r="R66" s="226"/>
      <c r="S66" s="226"/>
      <c r="T66" s="226"/>
      <c r="U66" s="226"/>
      <c r="V66" s="226"/>
      <c r="W66" s="226"/>
      <c r="X66" s="22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5" t="s">
        <v>88</v>
      </c>
      <c r="B67" s="526"/>
      <c r="C67" s="526"/>
      <c r="D67" s="526"/>
      <c r="E67" s="526"/>
      <c r="F67" s="527"/>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3" t="s">
        <v>69</v>
      </c>
      <c r="AF67" s="234"/>
      <c r="AG67" s="234"/>
      <c r="AH67" s="234"/>
      <c r="AI67" s="234"/>
      <c r="AJ67" s="233" t="s">
        <v>70</v>
      </c>
      <c r="AK67" s="234"/>
      <c r="AL67" s="234"/>
      <c r="AM67" s="234"/>
      <c r="AN67" s="234"/>
      <c r="AO67" s="233" t="s">
        <v>71</v>
      </c>
      <c r="AP67" s="234"/>
      <c r="AQ67" s="234"/>
      <c r="AR67" s="234"/>
      <c r="AS67" s="234"/>
      <c r="AT67" s="267" t="s">
        <v>74</v>
      </c>
      <c r="AU67" s="268"/>
      <c r="AV67" s="268"/>
      <c r="AW67" s="268"/>
      <c r="AX67" s="269"/>
    </row>
    <row r="68" spans="1:60" ht="22.5" customHeight="1">
      <c r="A68" s="528"/>
      <c r="B68" s="529"/>
      <c r="C68" s="529"/>
      <c r="D68" s="529"/>
      <c r="E68" s="529"/>
      <c r="F68" s="530"/>
      <c r="G68" s="221" t="s">
        <v>400</v>
      </c>
      <c r="H68" s="236"/>
      <c r="I68" s="236"/>
      <c r="J68" s="236"/>
      <c r="K68" s="236"/>
      <c r="L68" s="236"/>
      <c r="M68" s="236"/>
      <c r="N68" s="236"/>
      <c r="O68" s="236"/>
      <c r="P68" s="236"/>
      <c r="Q68" s="236"/>
      <c r="R68" s="236"/>
      <c r="S68" s="236"/>
      <c r="T68" s="236"/>
      <c r="U68" s="236"/>
      <c r="V68" s="236"/>
      <c r="W68" s="236"/>
      <c r="X68" s="237"/>
      <c r="Y68" s="616" t="s">
        <v>66</v>
      </c>
      <c r="Z68" s="617"/>
      <c r="AA68" s="618"/>
      <c r="AB68" s="111" t="s">
        <v>399</v>
      </c>
      <c r="AC68" s="112"/>
      <c r="AD68" s="113"/>
      <c r="AE68" s="88" t="s">
        <v>386</v>
      </c>
      <c r="AF68" s="89"/>
      <c r="AG68" s="89"/>
      <c r="AH68" s="89"/>
      <c r="AI68" s="90"/>
      <c r="AJ68" s="88" t="s">
        <v>386</v>
      </c>
      <c r="AK68" s="89"/>
      <c r="AL68" s="89"/>
      <c r="AM68" s="89"/>
      <c r="AN68" s="90"/>
      <c r="AO68" s="88">
        <v>1</v>
      </c>
      <c r="AP68" s="89"/>
      <c r="AQ68" s="89"/>
      <c r="AR68" s="89"/>
      <c r="AS68" s="90"/>
      <c r="AT68" s="540"/>
      <c r="AU68" s="540"/>
      <c r="AV68" s="540"/>
      <c r="AW68" s="540"/>
      <c r="AX68" s="541"/>
      <c r="AY68" s="10"/>
      <c r="AZ68" s="10"/>
      <c r="BA68" s="10"/>
      <c r="BB68" s="10"/>
      <c r="BC68" s="10"/>
    </row>
    <row r="69" spans="1:60" ht="22.5" customHeight="1">
      <c r="A69" s="531"/>
      <c r="B69" s="532"/>
      <c r="C69" s="532"/>
      <c r="D69" s="532"/>
      <c r="E69" s="532"/>
      <c r="F69" s="533"/>
      <c r="G69" s="240"/>
      <c r="H69" s="240"/>
      <c r="I69" s="240"/>
      <c r="J69" s="240"/>
      <c r="K69" s="240"/>
      <c r="L69" s="240"/>
      <c r="M69" s="240"/>
      <c r="N69" s="240"/>
      <c r="O69" s="240"/>
      <c r="P69" s="240"/>
      <c r="Q69" s="240"/>
      <c r="R69" s="240"/>
      <c r="S69" s="240"/>
      <c r="T69" s="240"/>
      <c r="U69" s="240"/>
      <c r="V69" s="240"/>
      <c r="W69" s="240"/>
      <c r="X69" s="241"/>
      <c r="Y69" s="108" t="s">
        <v>67</v>
      </c>
      <c r="Z69" s="109"/>
      <c r="AA69" s="110"/>
      <c r="AB69" s="204" t="s">
        <v>399</v>
      </c>
      <c r="AC69" s="205"/>
      <c r="AD69" s="206"/>
      <c r="AE69" s="88" t="s">
        <v>386</v>
      </c>
      <c r="AF69" s="89"/>
      <c r="AG69" s="89"/>
      <c r="AH69" s="89"/>
      <c r="AI69" s="90"/>
      <c r="AJ69" s="88" t="s">
        <v>386</v>
      </c>
      <c r="AK69" s="89"/>
      <c r="AL69" s="89"/>
      <c r="AM69" s="89"/>
      <c r="AN69" s="90"/>
      <c r="AO69" s="88">
        <v>1</v>
      </c>
      <c r="AP69" s="89"/>
      <c r="AQ69" s="89"/>
      <c r="AR69" s="89"/>
      <c r="AS69" s="90"/>
      <c r="AT69" s="88" t="s">
        <v>386</v>
      </c>
      <c r="AU69" s="89"/>
      <c r="AV69" s="89"/>
      <c r="AW69" s="89"/>
      <c r="AX69" s="351"/>
      <c r="AY69" s="10"/>
      <c r="AZ69" s="10"/>
      <c r="BA69" s="10"/>
      <c r="BB69" s="10"/>
      <c r="BC69" s="10"/>
      <c r="BD69" s="10"/>
      <c r="BE69" s="10"/>
      <c r="BF69" s="10"/>
      <c r="BG69" s="10"/>
      <c r="BH69" s="10"/>
    </row>
    <row r="70" spans="1:60" ht="33" hidden="1" customHeight="1">
      <c r="A70" s="525" t="s">
        <v>88</v>
      </c>
      <c r="B70" s="526"/>
      <c r="C70" s="526"/>
      <c r="D70" s="526"/>
      <c r="E70" s="526"/>
      <c r="F70" s="527"/>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7" t="s">
        <v>74</v>
      </c>
      <c r="AU70" s="268"/>
      <c r="AV70" s="268"/>
      <c r="AW70" s="268"/>
      <c r="AX70" s="269"/>
    </row>
    <row r="71" spans="1:60" ht="22.5" hidden="1" customHeight="1">
      <c r="A71" s="528"/>
      <c r="B71" s="529"/>
      <c r="C71" s="529"/>
      <c r="D71" s="529"/>
      <c r="E71" s="529"/>
      <c r="F71" s="530"/>
      <c r="G71" s="236"/>
      <c r="H71" s="236"/>
      <c r="I71" s="236"/>
      <c r="J71" s="236"/>
      <c r="K71" s="236"/>
      <c r="L71" s="236"/>
      <c r="M71" s="236"/>
      <c r="N71" s="236"/>
      <c r="O71" s="236"/>
      <c r="P71" s="236"/>
      <c r="Q71" s="236"/>
      <c r="R71" s="236"/>
      <c r="S71" s="236"/>
      <c r="T71" s="236"/>
      <c r="U71" s="236"/>
      <c r="V71" s="236"/>
      <c r="W71" s="236"/>
      <c r="X71" s="237"/>
      <c r="Y71" s="657" t="s">
        <v>66</v>
      </c>
      <c r="Z71" s="658"/>
      <c r="AA71" s="659"/>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c r="A72" s="531"/>
      <c r="B72" s="532"/>
      <c r="C72" s="532"/>
      <c r="D72" s="532"/>
      <c r="E72" s="532"/>
      <c r="F72" s="533"/>
      <c r="G72" s="240"/>
      <c r="H72" s="240"/>
      <c r="I72" s="240"/>
      <c r="J72" s="240"/>
      <c r="K72" s="240"/>
      <c r="L72" s="240"/>
      <c r="M72" s="240"/>
      <c r="N72" s="240"/>
      <c r="O72" s="240"/>
      <c r="P72" s="240"/>
      <c r="Q72" s="240"/>
      <c r="R72" s="240"/>
      <c r="S72" s="240"/>
      <c r="T72" s="240"/>
      <c r="U72" s="240"/>
      <c r="V72" s="240"/>
      <c r="W72" s="240"/>
      <c r="X72" s="241"/>
      <c r="Y72" s="108" t="s">
        <v>67</v>
      </c>
      <c r="Z72" s="660"/>
      <c r="AA72" s="661"/>
      <c r="AB72" s="204"/>
      <c r="AC72" s="205"/>
      <c r="AD72" s="206"/>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c r="A73" s="525" t="s">
        <v>88</v>
      </c>
      <c r="B73" s="526"/>
      <c r="C73" s="526"/>
      <c r="D73" s="526"/>
      <c r="E73" s="526"/>
      <c r="F73" s="527"/>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7" t="s">
        <v>74</v>
      </c>
      <c r="AU73" s="268"/>
      <c r="AV73" s="268"/>
      <c r="AW73" s="268"/>
      <c r="AX73" s="269"/>
    </row>
    <row r="74" spans="1:60" ht="22.5" hidden="1" customHeight="1">
      <c r="A74" s="528"/>
      <c r="B74" s="529"/>
      <c r="C74" s="529"/>
      <c r="D74" s="529"/>
      <c r="E74" s="529"/>
      <c r="F74" s="530"/>
      <c r="G74" s="236"/>
      <c r="H74" s="236"/>
      <c r="I74" s="236"/>
      <c r="J74" s="236"/>
      <c r="K74" s="236"/>
      <c r="L74" s="236"/>
      <c r="M74" s="236"/>
      <c r="N74" s="236"/>
      <c r="O74" s="236"/>
      <c r="P74" s="236"/>
      <c r="Q74" s="236"/>
      <c r="R74" s="236"/>
      <c r="S74" s="236"/>
      <c r="T74" s="236"/>
      <c r="U74" s="236"/>
      <c r="V74" s="236"/>
      <c r="W74" s="236"/>
      <c r="X74" s="237"/>
      <c r="Y74" s="657" t="s">
        <v>66</v>
      </c>
      <c r="Z74" s="658"/>
      <c r="AA74" s="659"/>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c r="A75" s="531"/>
      <c r="B75" s="532"/>
      <c r="C75" s="532"/>
      <c r="D75" s="532"/>
      <c r="E75" s="532"/>
      <c r="F75" s="533"/>
      <c r="G75" s="240"/>
      <c r="H75" s="240"/>
      <c r="I75" s="240"/>
      <c r="J75" s="240"/>
      <c r="K75" s="240"/>
      <c r="L75" s="240"/>
      <c r="M75" s="240"/>
      <c r="N75" s="240"/>
      <c r="O75" s="240"/>
      <c r="P75" s="240"/>
      <c r="Q75" s="240"/>
      <c r="R75" s="240"/>
      <c r="S75" s="240"/>
      <c r="T75" s="240"/>
      <c r="U75" s="240"/>
      <c r="V75" s="240"/>
      <c r="W75" s="240"/>
      <c r="X75" s="241"/>
      <c r="Y75" s="108" t="s">
        <v>67</v>
      </c>
      <c r="Z75" s="660"/>
      <c r="AA75" s="661"/>
      <c r="AB75" s="204"/>
      <c r="AC75" s="205"/>
      <c r="AD75" s="206"/>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c r="A76" s="525" t="s">
        <v>88</v>
      </c>
      <c r="B76" s="526"/>
      <c r="C76" s="526"/>
      <c r="D76" s="526"/>
      <c r="E76" s="526"/>
      <c r="F76" s="527"/>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7" t="s">
        <v>74</v>
      </c>
      <c r="AU76" s="268"/>
      <c r="AV76" s="268"/>
      <c r="AW76" s="268"/>
      <c r="AX76" s="269"/>
    </row>
    <row r="77" spans="1:60" ht="22.5" hidden="1" customHeight="1">
      <c r="A77" s="528"/>
      <c r="B77" s="529"/>
      <c r="C77" s="529"/>
      <c r="D77" s="529"/>
      <c r="E77" s="529"/>
      <c r="F77" s="530"/>
      <c r="G77" s="236"/>
      <c r="H77" s="236"/>
      <c r="I77" s="236"/>
      <c r="J77" s="236"/>
      <c r="K77" s="236"/>
      <c r="L77" s="236"/>
      <c r="M77" s="236"/>
      <c r="N77" s="236"/>
      <c r="O77" s="236"/>
      <c r="P77" s="236"/>
      <c r="Q77" s="236"/>
      <c r="R77" s="236"/>
      <c r="S77" s="236"/>
      <c r="T77" s="236"/>
      <c r="U77" s="236"/>
      <c r="V77" s="236"/>
      <c r="W77" s="236"/>
      <c r="X77" s="237"/>
      <c r="Y77" s="657" t="s">
        <v>66</v>
      </c>
      <c r="Z77" s="658"/>
      <c r="AA77" s="659"/>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c r="A78" s="531"/>
      <c r="B78" s="532"/>
      <c r="C78" s="532"/>
      <c r="D78" s="532"/>
      <c r="E78" s="532"/>
      <c r="F78" s="533"/>
      <c r="G78" s="240"/>
      <c r="H78" s="240"/>
      <c r="I78" s="240"/>
      <c r="J78" s="240"/>
      <c r="K78" s="240"/>
      <c r="L78" s="240"/>
      <c r="M78" s="240"/>
      <c r="N78" s="240"/>
      <c r="O78" s="240"/>
      <c r="P78" s="240"/>
      <c r="Q78" s="240"/>
      <c r="R78" s="240"/>
      <c r="S78" s="240"/>
      <c r="T78" s="240"/>
      <c r="U78" s="240"/>
      <c r="V78" s="240"/>
      <c r="W78" s="240"/>
      <c r="X78" s="241"/>
      <c r="Y78" s="108" t="s">
        <v>67</v>
      </c>
      <c r="Z78" s="660"/>
      <c r="AA78" s="661"/>
      <c r="AB78" s="204"/>
      <c r="AC78" s="205"/>
      <c r="AD78" s="206"/>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c r="A79" s="525" t="s">
        <v>88</v>
      </c>
      <c r="B79" s="526"/>
      <c r="C79" s="526"/>
      <c r="D79" s="526"/>
      <c r="E79" s="526"/>
      <c r="F79" s="527"/>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7" t="s">
        <v>74</v>
      </c>
      <c r="AU79" s="268"/>
      <c r="AV79" s="268"/>
      <c r="AW79" s="268"/>
      <c r="AX79" s="269"/>
    </row>
    <row r="80" spans="1:60" ht="22.5" hidden="1" customHeight="1">
      <c r="A80" s="528"/>
      <c r="B80" s="529"/>
      <c r="C80" s="529"/>
      <c r="D80" s="529"/>
      <c r="E80" s="529"/>
      <c r="F80" s="530"/>
      <c r="G80" s="236"/>
      <c r="H80" s="236"/>
      <c r="I80" s="236"/>
      <c r="J80" s="236"/>
      <c r="K80" s="236"/>
      <c r="L80" s="236"/>
      <c r="M80" s="236"/>
      <c r="N80" s="236"/>
      <c r="O80" s="236"/>
      <c r="P80" s="236"/>
      <c r="Q80" s="236"/>
      <c r="R80" s="236"/>
      <c r="S80" s="236"/>
      <c r="T80" s="236"/>
      <c r="U80" s="236"/>
      <c r="V80" s="236"/>
      <c r="W80" s="236"/>
      <c r="X80" s="237"/>
      <c r="Y80" s="657" t="s">
        <v>66</v>
      </c>
      <c r="Z80" s="658"/>
      <c r="AA80" s="659"/>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c r="A81" s="531"/>
      <c r="B81" s="532"/>
      <c r="C81" s="532"/>
      <c r="D81" s="532"/>
      <c r="E81" s="532"/>
      <c r="F81" s="533"/>
      <c r="G81" s="240"/>
      <c r="H81" s="240"/>
      <c r="I81" s="240"/>
      <c r="J81" s="240"/>
      <c r="K81" s="240"/>
      <c r="L81" s="240"/>
      <c r="M81" s="240"/>
      <c r="N81" s="240"/>
      <c r="O81" s="240"/>
      <c r="P81" s="240"/>
      <c r="Q81" s="240"/>
      <c r="R81" s="240"/>
      <c r="S81" s="240"/>
      <c r="T81" s="240"/>
      <c r="U81" s="240"/>
      <c r="V81" s="240"/>
      <c r="W81" s="240"/>
      <c r="X81" s="241"/>
      <c r="Y81" s="108" t="s">
        <v>67</v>
      </c>
      <c r="Z81" s="660"/>
      <c r="AA81" s="661"/>
      <c r="AB81" s="204"/>
      <c r="AC81" s="205"/>
      <c r="AD81" s="206"/>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9" t="s">
        <v>69</v>
      </c>
      <c r="AF82" s="84"/>
      <c r="AG82" s="84"/>
      <c r="AH82" s="84"/>
      <c r="AI82" s="85"/>
      <c r="AJ82" s="139" t="s">
        <v>70</v>
      </c>
      <c r="AK82" s="84"/>
      <c r="AL82" s="84"/>
      <c r="AM82" s="84"/>
      <c r="AN82" s="85"/>
      <c r="AO82" s="139" t="s">
        <v>71</v>
      </c>
      <c r="AP82" s="84"/>
      <c r="AQ82" s="84"/>
      <c r="AR82" s="84"/>
      <c r="AS82" s="85"/>
      <c r="AT82" s="267" t="s">
        <v>75</v>
      </c>
      <c r="AU82" s="268"/>
      <c r="AV82" s="268"/>
      <c r="AW82" s="268"/>
      <c r="AX82" s="269"/>
    </row>
    <row r="83" spans="1:60" ht="22.5" customHeight="1">
      <c r="A83" s="120"/>
      <c r="B83" s="121"/>
      <c r="C83" s="121"/>
      <c r="D83" s="121"/>
      <c r="E83" s="121"/>
      <c r="F83" s="122"/>
      <c r="G83" s="296" t="s">
        <v>404</v>
      </c>
      <c r="H83" s="296"/>
      <c r="I83" s="296"/>
      <c r="J83" s="296"/>
      <c r="K83" s="296"/>
      <c r="L83" s="296"/>
      <c r="M83" s="296"/>
      <c r="N83" s="296"/>
      <c r="O83" s="296"/>
      <c r="P83" s="296"/>
      <c r="Q83" s="296"/>
      <c r="R83" s="296"/>
      <c r="S83" s="296"/>
      <c r="T83" s="296"/>
      <c r="U83" s="296"/>
      <c r="V83" s="296"/>
      <c r="W83" s="296"/>
      <c r="X83" s="296"/>
      <c r="Y83" s="537" t="s">
        <v>17</v>
      </c>
      <c r="Z83" s="538"/>
      <c r="AA83" s="539"/>
      <c r="AB83" s="662" t="s">
        <v>408</v>
      </c>
      <c r="AC83" s="115"/>
      <c r="AD83" s="116"/>
      <c r="AE83" s="207" t="s">
        <v>386</v>
      </c>
      <c r="AF83" s="208"/>
      <c r="AG83" s="208"/>
      <c r="AH83" s="208"/>
      <c r="AI83" s="208"/>
      <c r="AJ83" s="207" t="s">
        <v>386</v>
      </c>
      <c r="AK83" s="208"/>
      <c r="AL83" s="208"/>
      <c r="AM83" s="208"/>
      <c r="AN83" s="208"/>
      <c r="AO83" s="207" t="s">
        <v>386</v>
      </c>
      <c r="AP83" s="208"/>
      <c r="AQ83" s="208"/>
      <c r="AR83" s="208"/>
      <c r="AS83" s="208"/>
      <c r="AT83" s="88" t="s">
        <v>386</v>
      </c>
      <c r="AU83" s="89"/>
      <c r="AV83" s="89"/>
      <c r="AW83" s="89"/>
      <c r="AX83" s="351"/>
    </row>
    <row r="84" spans="1:60" ht="47.1" customHeight="1">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200" t="s">
        <v>59</v>
      </c>
      <c r="Z84" s="109"/>
      <c r="AA84" s="110"/>
      <c r="AB84" s="91" t="s">
        <v>404</v>
      </c>
      <c r="AC84" s="92"/>
      <c r="AD84" s="93"/>
      <c r="AE84" s="91" t="s">
        <v>386</v>
      </c>
      <c r="AF84" s="92"/>
      <c r="AG84" s="92"/>
      <c r="AH84" s="92"/>
      <c r="AI84" s="93"/>
      <c r="AJ84" s="91" t="s">
        <v>386</v>
      </c>
      <c r="AK84" s="92"/>
      <c r="AL84" s="92"/>
      <c r="AM84" s="92"/>
      <c r="AN84" s="93"/>
      <c r="AO84" s="91" t="s">
        <v>386</v>
      </c>
      <c r="AP84" s="92"/>
      <c r="AQ84" s="92"/>
      <c r="AR84" s="92"/>
      <c r="AS84" s="93"/>
      <c r="AT84" s="91" t="s">
        <v>386</v>
      </c>
      <c r="AU84" s="92"/>
      <c r="AV84" s="92"/>
      <c r="AW84" s="92"/>
      <c r="AX84" s="266"/>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9" t="s">
        <v>69</v>
      </c>
      <c r="AF85" s="84"/>
      <c r="AG85" s="84"/>
      <c r="AH85" s="84"/>
      <c r="AI85" s="85"/>
      <c r="AJ85" s="139" t="s">
        <v>70</v>
      </c>
      <c r="AK85" s="84"/>
      <c r="AL85" s="84"/>
      <c r="AM85" s="84"/>
      <c r="AN85" s="85"/>
      <c r="AO85" s="139" t="s">
        <v>71</v>
      </c>
      <c r="AP85" s="84"/>
      <c r="AQ85" s="84"/>
      <c r="AR85" s="84"/>
      <c r="AS85" s="85"/>
      <c r="AT85" s="267" t="s">
        <v>75</v>
      </c>
      <c r="AU85" s="268"/>
      <c r="AV85" s="268"/>
      <c r="AW85" s="268"/>
      <c r="AX85" s="269"/>
    </row>
    <row r="86" spans="1:60" ht="22.5" hidden="1" customHeight="1">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7" t="s">
        <v>17</v>
      </c>
      <c r="Z86" s="538"/>
      <c r="AA86" s="539"/>
      <c r="AB86" s="114"/>
      <c r="AC86" s="115"/>
      <c r="AD86" s="116"/>
      <c r="AE86" s="207"/>
      <c r="AF86" s="208"/>
      <c r="AG86" s="208"/>
      <c r="AH86" s="208"/>
      <c r="AI86" s="208"/>
      <c r="AJ86" s="207"/>
      <c r="AK86" s="208"/>
      <c r="AL86" s="208"/>
      <c r="AM86" s="208"/>
      <c r="AN86" s="208"/>
      <c r="AO86" s="207"/>
      <c r="AP86" s="208"/>
      <c r="AQ86" s="208"/>
      <c r="AR86" s="208"/>
      <c r="AS86" s="208"/>
      <c r="AT86" s="88"/>
      <c r="AU86" s="89"/>
      <c r="AV86" s="89"/>
      <c r="AW86" s="89"/>
      <c r="AX86" s="351"/>
    </row>
    <row r="87" spans="1:60" ht="47.1" hidden="1" customHeight="1">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6"/>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9" t="s">
        <v>69</v>
      </c>
      <c r="AF88" s="84"/>
      <c r="AG88" s="84"/>
      <c r="AH88" s="84"/>
      <c r="AI88" s="85"/>
      <c r="AJ88" s="139" t="s">
        <v>70</v>
      </c>
      <c r="AK88" s="84"/>
      <c r="AL88" s="84"/>
      <c r="AM88" s="84"/>
      <c r="AN88" s="85"/>
      <c r="AO88" s="139" t="s">
        <v>71</v>
      </c>
      <c r="AP88" s="84"/>
      <c r="AQ88" s="84"/>
      <c r="AR88" s="84"/>
      <c r="AS88" s="85"/>
      <c r="AT88" s="267" t="s">
        <v>75</v>
      </c>
      <c r="AU88" s="268"/>
      <c r="AV88" s="268"/>
      <c r="AW88" s="268"/>
      <c r="AX88" s="269"/>
    </row>
    <row r="89" spans="1:60" ht="22.5" hidden="1" customHeight="1">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7" t="s">
        <v>17</v>
      </c>
      <c r="Z89" s="538"/>
      <c r="AA89" s="539"/>
      <c r="AB89" s="114"/>
      <c r="AC89" s="115"/>
      <c r="AD89" s="116"/>
      <c r="AE89" s="207"/>
      <c r="AF89" s="208"/>
      <c r="AG89" s="208"/>
      <c r="AH89" s="208"/>
      <c r="AI89" s="208"/>
      <c r="AJ89" s="207"/>
      <c r="AK89" s="208"/>
      <c r="AL89" s="208"/>
      <c r="AM89" s="208"/>
      <c r="AN89" s="208"/>
      <c r="AO89" s="207"/>
      <c r="AP89" s="208"/>
      <c r="AQ89" s="208"/>
      <c r="AR89" s="208"/>
      <c r="AS89" s="208"/>
      <c r="AT89" s="88"/>
      <c r="AU89" s="89"/>
      <c r="AV89" s="89"/>
      <c r="AW89" s="89"/>
      <c r="AX89" s="351"/>
    </row>
    <row r="90" spans="1:60" ht="47.1" hidden="1" customHeight="1">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6"/>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9" t="s">
        <v>69</v>
      </c>
      <c r="AF91" s="84"/>
      <c r="AG91" s="84"/>
      <c r="AH91" s="84"/>
      <c r="AI91" s="85"/>
      <c r="AJ91" s="139" t="s">
        <v>70</v>
      </c>
      <c r="AK91" s="84"/>
      <c r="AL91" s="84"/>
      <c r="AM91" s="84"/>
      <c r="AN91" s="85"/>
      <c r="AO91" s="139" t="s">
        <v>71</v>
      </c>
      <c r="AP91" s="84"/>
      <c r="AQ91" s="84"/>
      <c r="AR91" s="84"/>
      <c r="AS91" s="85"/>
      <c r="AT91" s="267" t="s">
        <v>75</v>
      </c>
      <c r="AU91" s="268"/>
      <c r="AV91" s="268"/>
      <c r="AW91" s="268"/>
      <c r="AX91" s="269"/>
    </row>
    <row r="92" spans="1:60" ht="22.5" hidden="1" customHeight="1">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3"/>
      <c r="Y92" s="537" t="s">
        <v>17</v>
      </c>
      <c r="Z92" s="538"/>
      <c r="AA92" s="539"/>
      <c r="AB92" s="114"/>
      <c r="AC92" s="115"/>
      <c r="AD92" s="116"/>
      <c r="AE92" s="207"/>
      <c r="AF92" s="208"/>
      <c r="AG92" s="208"/>
      <c r="AH92" s="208"/>
      <c r="AI92" s="208"/>
      <c r="AJ92" s="207"/>
      <c r="AK92" s="208"/>
      <c r="AL92" s="208"/>
      <c r="AM92" s="208"/>
      <c r="AN92" s="208"/>
      <c r="AO92" s="207"/>
      <c r="AP92" s="208"/>
      <c r="AQ92" s="208"/>
      <c r="AR92" s="208"/>
      <c r="AS92" s="208"/>
      <c r="AT92" s="88"/>
      <c r="AU92" s="89"/>
      <c r="AV92" s="89"/>
      <c r="AW92" s="89"/>
      <c r="AX92" s="351"/>
    </row>
    <row r="93" spans="1:60" ht="47.1" hidden="1" customHeight="1">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4"/>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6"/>
    </row>
    <row r="94" spans="1:60" ht="32.25" hidden="1" customHeight="1">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7" t="s">
        <v>17</v>
      </c>
      <c r="Z95" s="538"/>
      <c r="AA95" s="539"/>
      <c r="AB95" s="114"/>
      <c r="AC95" s="115"/>
      <c r="AD95" s="116"/>
      <c r="AE95" s="207"/>
      <c r="AF95" s="208"/>
      <c r="AG95" s="208"/>
      <c r="AH95" s="208"/>
      <c r="AI95" s="208"/>
      <c r="AJ95" s="207"/>
      <c r="AK95" s="208"/>
      <c r="AL95" s="208"/>
      <c r="AM95" s="208"/>
      <c r="AN95" s="208"/>
      <c r="AO95" s="207"/>
      <c r="AP95" s="208"/>
      <c r="AQ95" s="208"/>
      <c r="AR95" s="208"/>
      <c r="AS95" s="208"/>
      <c r="AT95" s="88"/>
      <c r="AU95" s="89"/>
      <c r="AV95" s="89"/>
      <c r="AW95" s="89"/>
      <c r="AX95" s="351"/>
    </row>
    <row r="96" spans="1:60" ht="47.1" hidden="1" customHeight="1">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6"/>
    </row>
    <row r="97" spans="1:50" ht="23.1" customHeight="1">
      <c r="A97" s="598" t="s">
        <v>77</v>
      </c>
      <c r="B97" s="599"/>
      <c r="C97" s="627" t="s">
        <v>19</v>
      </c>
      <c r="D97" s="523"/>
      <c r="E97" s="523"/>
      <c r="F97" s="523"/>
      <c r="G97" s="523"/>
      <c r="H97" s="523"/>
      <c r="I97" s="523"/>
      <c r="J97" s="523"/>
      <c r="K97" s="628"/>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c r="A98" s="600"/>
      <c r="B98" s="601"/>
      <c r="C98" s="534"/>
      <c r="D98" s="535"/>
      <c r="E98" s="535"/>
      <c r="F98" s="535"/>
      <c r="G98" s="535"/>
      <c r="H98" s="535"/>
      <c r="I98" s="535"/>
      <c r="J98" s="535"/>
      <c r="K98" s="536"/>
      <c r="L98" s="175"/>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2"/>
      <c r="B104" s="603"/>
      <c r="C104" s="589" t="s">
        <v>22</v>
      </c>
      <c r="D104" s="590"/>
      <c r="E104" s="590"/>
      <c r="F104" s="590"/>
      <c r="G104" s="590"/>
      <c r="H104" s="590"/>
      <c r="I104" s="590"/>
      <c r="J104" s="590"/>
      <c r="K104" s="591"/>
      <c r="L104" s="592">
        <f>SUM(L98:Q103)</f>
        <v>0</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c r="A107" s="5"/>
      <c r="B107" s="6"/>
      <c r="C107" s="334"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5"/>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26.25" customHeight="1">
      <c r="A108" s="638" t="s">
        <v>312</v>
      </c>
      <c r="B108" s="639"/>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4" t="s">
        <v>389</v>
      </c>
      <c r="AE108" s="345"/>
      <c r="AF108" s="345"/>
      <c r="AG108" s="341" t="s">
        <v>410</v>
      </c>
      <c r="AH108" s="342"/>
      <c r="AI108" s="342"/>
      <c r="AJ108" s="342"/>
      <c r="AK108" s="342"/>
      <c r="AL108" s="342"/>
      <c r="AM108" s="342"/>
      <c r="AN108" s="342"/>
      <c r="AO108" s="342"/>
      <c r="AP108" s="342"/>
      <c r="AQ108" s="342"/>
      <c r="AR108" s="342"/>
      <c r="AS108" s="342"/>
      <c r="AT108" s="342"/>
      <c r="AU108" s="342"/>
      <c r="AV108" s="342"/>
      <c r="AW108" s="342"/>
      <c r="AX108" s="343"/>
    </row>
    <row r="109" spans="1:50" ht="26.25" customHeight="1">
      <c r="A109" s="640"/>
      <c r="B109" s="641"/>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3"/>
      <c r="AD109" s="254" t="s">
        <v>388</v>
      </c>
      <c r="AE109" s="255"/>
      <c r="AF109" s="255"/>
      <c r="AG109" s="276" t="s">
        <v>411</v>
      </c>
      <c r="AH109" s="252"/>
      <c r="AI109" s="252"/>
      <c r="AJ109" s="252"/>
      <c r="AK109" s="252"/>
      <c r="AL109" s="252"/>
      <c r="AM109" s="252"/>
      <c r="AN109" s="252"/>
      <c r="AO109" s="252"/>
      <c r="AP109" s="252"/>
      <c r="AQ109" s="252"/>
      <c r="AR109" s="252"/>
      <c r="AS109" s="252"/>
      <c r="AT109" s="252"/>
      <c r="AU109" s="252"/>
      <c r="AV109" s="252"/>
      <c r="AW109" s="252"/>
      <c r="AX109" s="277"/>
    </row>
    <row r="110" spans="1:50" ht="30" customHeight="1">
      <c r="A110" s="642"/>
      <c r="B110" s="643"/>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5" t="s">
        <v>389</v>
      </c>
      <c r="AE110" s="326"/>
      <c r="AF110" s="326"/>
      <c r="AG110" s="336" t="s">
        <v>411</v>
      </c>
      <c r="AH110" s="240"/>
      <c r="AI110" s="240"/>
      <c r="AJ110" s="240"/>
      <c r="AK110" s="240"/>
      <c r="AL110" s="240"/>
      <c r="AM110" s="240"/>
      <c r="AN110" s="240"/>
      <c r="AO110" s="240"/>
      <c r="AP110" s="240"/>
      <c r="AQ110" s="240"/>
      <c r="AR110" s="240"/>
      <c r="AS110" s="240"/>
      <c r="AT110" s="240"/>
      <c r="AU110" s="240"/>
      <c r="AV110" s="240"/>
      <c r="AW110" s="240"/>
      <c r="AX110" s="321"/>
    </row>
    <row r="111" spans="1:50" ht="33" customHeight="1">
      <c r="A111" s="257" t="s">
        <v>46</v>
      </c>
      <c r="B111" s="258"/>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70" t="s">
        <v>388</v>
      </c>
      <c r="AE111" s="271"/>
      <c r="AF111" s="271"/>
      <c r="AG111" s="273" t="s">
        <v>416</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c r="A112" s="259"/>
      <c r="B112" s="260"/>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54" t="s">
        <v>390</v>
      </c>
      <c r="AE112" s="255"/>
      <c r="AF112" s="256"/>
      <c r="AG112" s="276" t="s">
        <v>417</v>
      </c>
      <c r="AH112" s="252"/>
      <c r="AI112" s="252"/>
      <c r="AJ112" s="252"/>
      <c r="AK112" s="252"/>
      <c r="AL112" s="252"/>
      <c r="AM112" s="252"/>
      <c r="AN112" s="252"/>
      <c r="AO112" s="252"/>
      <c r="AP112" s="252"/>
      <c r="AQ112" s="252"/>
      <c r="AR112" s="252"/>
      <c r="AS112" s="252"/>
      <c r="AT112" s="252"/>
      <c r="AU112" s="252"/>
      <c r="AV112" s="252"/>
      <c r="AW112" s="252"/>
      <c r="AX112" s="277"/>
    </row>
    <row r="113" spans="1:64" ht="19.350000000000001" customHeight="1">
      <c r="A113" s="259"/>
      <c r="B113" s="260"/>
      <c r="C113" s="444"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54" t="s">
        <v>388</v>
      </c>
      <c r="AE113" s="255"/>
      <c r="AF113" s="256"/>
      <c r="AG113" s="276" t="s">
        <v>418</v>
      </c>
      <c r="AH113" s="252"/>
      <c r="AI113" s="252"/>
      <c r="AJ113" s="252"/>
      <c r="AK113" s="252"/>
      <c r="AL113" s="252"/>
      <c r="AM113" s="252"/>
      <c r="AN113" s="252"/>
      <c r="AO113" s="252"/>
      <c r="AP113" s="252"/>
      <c r="AQ113" s="252"/>
      <c r="AR113" s="252"/>
      <c r="AS113" s="252"/>
      <c r="AT113" s="252"/>
      <c r="AU113" s="252"/>
      <c r="AV113" s="252"/>
      <c r="AW113" s="252"/>
      <c r="AX113" s="277"/>
    </row>
    <row r="114" spans="1:64" ht="31.5" customHeight="1">
      <c r="A114" s="259"/>
      <c r="B114" s="260"/>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54" t="s">
        <v>390</v>
      </c>
      <c r="AE114" s="255"/>
      <c r="AF114" s="256"/>
      <c r="AG114" s="276" t="s">
        <v>417</v>
      </c>
      <c r="AH114" s="252"/>
      <c r="AI114" s="252"/>
      <c r="AJ114" s="252"/>
      <c r="AK114" s="252"/>
      <c r="AL114" s="252"/>
      <c r="AM114" s="252"/>
      <c r="AN114" s="252"/>
      <c r="AO114" s="252"/>
      <c r="AP114" s="252"/>
      <c r="AQ114" s="252"/>
      <c r="AR114" s="252"/>
      <c r="AS114" s="252"/>
      <c r="AT114" s="252"/>
      <c r="AU114" s="252"/>
      <c r="AV114" s="252"/>
      <c r="AW114" s="252"/>
      <c r="AX114" s="277"/>
    </row>
    <row r="115" spans="1:64" ht="30" customHeight="1">
      <c r="A115" s="259"/>
      <c r="B115" s="260"/>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54" t="s">
        <v>388</v>
      </c>
      <c r="AE115" s="255"/>
      <c r="AF115" s="256"/>
      <c r="AG115" s="276" t="s">
        <v>414</v>
      </c>
      <c r="AH115" s="252"/>
      <c r="AI115" s="252"/>
      <c r="AJ115" s="252"/>
      <c r="AK115" s="252"/>
      <c r="AL115" s="252"/>
      <c r="AM115" s="252"/>
      <c r="AN115" s="252"/>
      <c r="AO115" s="252"/>
      <c r="AP115" s="252"/>
      <c r="AQ115" s="252"/>
      <c r="AR115" s="252"/>
      <c r="AS115" s="252"/>
      <c r="AT115" s="252"/>
      <c r="AU115" s="252"/>
      <c r="AV115" s="252"/>
      <c r="AW115" s="252"/>
      <c r="AX115" s="277"/>
    </row>
    <row r="116" spans="1:64" ht="19.350000000000001" customHeight="1">
      <c r="A116" s="259"/>
      <c r="B116" s="260"/>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4" t="s">
        <v>390</v>
      </c>
      <c r="AE116" s="255"/>
      <c r="AF116" s="256"/>
      <c r="AG116" s="583" t="s">
        <v>417</v>
      </c>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25.5" customHeight="1">
      <c r="A117" s="261"/>
      <c r="B117" s="262"/>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30" t="s">
        <v>390</v>
      </c>
      <c r="AE117" s="326"/>
      <c r="AF117" s="331"/>
      <c r="AG117" s="337" t="s">
        <v>417</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39.75" customHeight="1">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388</v>
      </c>
      <c r="AE118" s="271"/>
      <c r="AF118" s="272"/>
      <c r="AG118" s="273" t="s">
        <v>397</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c r="A119" s="259"/>
      <c r="B119" s="260"/>
      <c r="C119" s="322" t="s">
        <v>53</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4"/>
      <c r="AD119" s="346" t="s">
        <v>388</v>
      </c>
      <c r="AE119" s="347"/>
      <c r="AF119" s="347"/>
      <c r="AG119" s="276" t="s">
        <v>407</v>
      </c>
      <c r="AH119" s="252"/>
      <c r="AI119" s="252"/>
      <c r="AJ119" s="252"/>
      <c r="AK119" s="252"/>
      <c r="AL119" s="252"/>
      <c r="AM119" s="252"/>
      <c r="AN119" s="252"/>
      <c r="AO119" s="252"/>
      <c r="AP119" s="252"/>
      <c r="AQ119" s="252"/>
      <c r="AR119" s="252"/>
      <c r="AS119" s="252"/>
      <c r="AT119" s="252"/>
      <c r="AU119" s="252"/>
      <c r="AV119" s="252"/>
      <c r="AW119" s="252"/>
      <c r="AX119" s="277"/>
    </row>
    <row r="120" spans="1:64" ht="18" customHeight="1">
      <c r="A120" s="259"/>
      <c r="B120" s="260"/>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54" t="s">
        <v>388</v>
      </c>
      <c r="AE120" s="255"/>
      <c r="AF120" s="255"/>
      <c r="AG120" s="276" t="s">
        <v>398</v>
      </c>
      <c r="AH120" s="252"/>
      <c r="AI120" s="252"/>
      <c r="AJ120" s="252"/>
      <c r="AK120" s="252"/>
      <c r="AL120" s="252"/>
      <c r="AM120" s="252"/>
      <c r="AN120" s="252"/>
      <c r="AO120" s="252"/>
      <c r="AP120" s="252"/>
      <c r="AQ120" s="252"/>
      <c r="AR120" s="252"/>
      <c r="AS120" s="252"/>
      <c r="AT120" s="252"/>
      <c r="AU120" s="252"/>
      <c r="AV120" s="252"/>
      <c r="AW120" s="252"/>
      <c r="AX120" s="277"/>
    </row>
    <row r="121" spans="1:64" ht="18" customHeight="1">
      <c r="A121" s="261"/>
      <c r="B121" s="262"/>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54" t="s">
        <v>388</v>
      </c>
      <c r="AE121" s="255"/>
      <c r="AF121" s="255"/>
      <c r="AG121" s="336" t="s">
        <v>401</v>
      </c>
      <c r="AH121" s="240"/>
      <c r="AI121" s="240"/>
      <c r="AJ121" s="240"/>
      <c r="AK121" s="240"/>
      <c r="AL121" s="240"/>
      <c r="AM121" s="240"/>
      <c r="AN121" s="240"/>
      <c r="AO121" s="240"/>
      <c r="AP121" s="240"/>
      <c r="AQ121" s="240"/>
      <c r="AR121" s="240"/>
      <c r="AS121" s="240"/>
      <c r="AT121" s="240"/>
      <c r="AU121" s="240"/>
      <c r="AV121" s="240"/>
      <c r="AW121" s="240"/>
      <c r="AX121" s="321"/>
    </row>
    <row r="122" spans="1:64" ht="33.6" customHeight="1">
      <c r="A122" s="242" t="s">
        <v>80</v>
      </c>
      <c r="B122" s="243"/>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70" t="s">
        <v>390</v>
      </c>
      <c r="AE122" s="271"/>
      <c r="AF122" s="271"/>
      <c r="AG122" s="316" t="s">
        <v>412</v>
      </c>
      <c r="AH122" s="236"/>
      <c r="AI122" s="236"/>
      <c r="AJ122" s="236"/>
      <c r="AK122" s="236"/>
      <c r="AL122" s="236"/>
      <c r="AM122" s="236"/>
      <c r="AN122" s="236"/>
      <c r="AO122" s="236"/>
      <c r="AP122" s="236"/>
      <c r="AQ122" s="236"/>
      <c r="AR122" s="236"/>
      <c r="AS122" s="236"/>
      <c r="AT122" s="236"/>
      <c r="AU122" s="236"/>
      <c r="AV122" s="236"/>
      <c r="AW122" s="236"/>
      <c r="AX122" s="317"/>
    </row>
    <row r="123" spans="1:64" ht="15.75" customHeight="1">
      <c r="A123" s="244"/>
      <c r="B123" s="245"/>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8"/>
      <c r="AH123" s="238"/>
      <c r="AI123" s="238"/>
      <c r="AJ123" s="238"/>
      <c r="AK123" s="238"/>
      <c r="AL123" s="238"/>
      <c r="AM123" s="238"/>
      <c r="AN123" s="238"/>
      <c r="AO123" s="238"/>
      <c r="AP123" s="238"/>
      <c r="AQ123" s="238"/>
      <c r="AR123" s="238"/>
      <c r="AS123" s="238"/>
      <c r="AT123" s="238"/>
      <c r="AU123" s="238"/>
      <c r="AV123" s="238"/>
      <c r="AW123" s="238"/>
      <c r="AX123" s="319"/>
    </row>
    <row r="124" spans="1:64" ht="26.25" customHeight="1">
      <c r="A124" s="244"/>
      <c r="B124" s="245"/>
      <c r="C124" s="278" t="s">
        <v>412</v>
      </c>
      <c r="D124" s="279"/>
      <c r="E124" s="279"/>
      <c r="F124" s="279"/>
      <c r="G124" s="279"/>
      <c r="H124" s="279"/>
      <c r="I124" s="279"/>
      <c r="J124" s="279"/>
      <c r="K124" s="279"/>
      <c r="L124" s="279"/>
      <c r="M124" s="279"/>
      <c r="N124" s="279"/>
      <c r="O124" s="280"/>
      <c r="P124" s="287" t="s">
        <v>412</v>
      </c>
      <c r="Q124" s="287"/>
      <c r="R124" s="287"/>
      <c r="S124" s="288"/>
      <c r="T124" s="251" t="s">
        <v>413</v>
      </c>
      <c r="U124" s="252"/>
      <c r="V124" s="252"/>
      <c r="W124" s="252"/>
      <c r="X124" s="252"/>
      <c r="Y124" s="252"/>
      <c r="Z124" s="252"/>
      <c r="AA124" s="252"/>
      <c r="AB124" s="252"/>
      <c r="AC124" s="252"/>
      <c r="AD124" s="252"/>
      <c r="AE124" s="252"/>
      <c r="AF124" s="253"/>
      <c r="AG124" s="318"/>
      <c r="AH124" s="238"/>
      <c r="AI124" s="238"/>
      <c r="AJ124" s="238"/>
      <c r="AK124" s="238"/>
      <c r="AL124" s="238"/>
      <c r="AM124" s="238"/>
      <c r="AN124" s="238"/>
      <c r="AO124" s="238"/>
      <c r="AP124" s="238"/>
      <c r="AQ124" s="238"/>
      <c r="AR124" s="238"/>
      <c r="AS124" s="238"/>
      <c r="AT124" s="238"/>
      <c r="AU124" s="238"/>
      <c r="AV124" s="238"/>
      <c r="AW124" s="238"/>
      <c r="AX124" s="319"/>
    </row>
    <row r="125" spans="1:64" ht="26.25" customHeight="1">
      <c r="A125" s="246"/>
      <c r="B125" s="247"/>
      <c r="C125" s="281" t="s">
        <v>412</v>
      </c>
      <c r="D125" s="282"/>
      <c r="E125" s="282"/>
      <c r="F125" s="282"/>
      <c r="G125" s="282"/>
      <c r="H125" s="282"/>
      <c r="I125" s="282"/>
      <c r="J125" s="282"/>
      <c r="K125" s="282"/>
      <c r="L125" s="282"/>
      <c r="M125" s="282"/>
      <c r="N125" s="282"/>
      <c r="O125" s="283"/>
      <c r="P125" s="289" t="s">
        <v>412</v>
      </c>
      <c r="Q125" s="289"/>
      <c r="R125" s="289"/>
      <c r="S125" s="290"/>
      <c r="T125" s="554" t="s">
        <v>412</v>
      </c>
      <c r="U125" s="338"/>
      <c r="V125" s="338"/>
      <c r="W125" s="338"/>
      <c r="X125" s="338"/>
      <c r="Y125" s="338"/>
      <c r="Z125" s="338"/>
      <c r="AA125" s="338"/>
      <c r="AB125" s="338"/>
      <c r="AC125" s="338"/>
      <c r="AD125" s="338"/>
      <c r="AE125" s="338"/>
      <c r="AF125" s="555"/>
      <c r="AG125" s="320"/>
      <c r="AH125" s="240"/>
      <c r="AI125" s="240"/>
      <c r="AJ125" s="240"/>
      <c r="AK125" s="240"/>
      <c r="AL125" s="240"/>
      <c r="AM125" s="240"/>
      <c r="AN125" s="240"/>
      <c r="AO125" s="240"/>
      <c r="AP125" s="240"/>
      <c r="AQ125" s="240"/>
      <c r="AR125" s="240"/>
      <c r="AS125" s="240"/>
      <c r="AT125" s="240"/>
      <c r="AU125" s="240"/>
      <c r="AV125" s="240"/>
      <c r="AW125" s="240"/>
      <c r="AX125" s="321"/>
    </row>
    <row r="126" spans="1:64" ht="57" customHeight="1">
      <c r="A126" s="257" t="s">
        <v>58</v>
      </c>
      <c r="B126" s="387"/>
      <c r="C126" s="377" t="s">
        <v>64</v>
      </c>
      <c r="D126" s="425"/>
      <c r="E126" s="425"/>
      <c r="F126" s="426"/>
      <c r="G126" s="381" t="s">
        <v>391</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c r="A127" s="388"/>
      <c r="B127" s="389"/>
      <c r="C127" s="578" t="s">
        <v>68</v>
      </c>
      <c r="D127" s="579"/>
      <c r="E127" s="579"/>
      <c r="F127" s="580"/>
      <c r="G127" s="581" t="s">
        <v>392</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c r="A129" s="424" t="s">
        <v>419</v>
      </c>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c r="A131" s="384" t="s">
        <v>422</v>
      </c>
      <c r="B131" s="385"/>
      <c r="C131" s="385"/>
      <c r="D131" s="385"/>
      <c r="E131" s="386"/>
      <c r="F131" s="417" t="s">
        <v>421</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c r="A133" s="551" t="s">
        <v>423</v>
      </c>
      <c r="B133" s="552"/>
      <c r="C133" s="552"/>
      <c r="D133" s="552"/>
      <c r="E133" s="553"/>
      <c r="F133" s="420" t="s">
        <v>424</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c r="A137" s="517" t="s">
        <v>224</v>
      </c>
      <c r="B137" s="313"/>
      <c r="C137" s="313"/>
      <c r="D137" s="313"/>
      <c r="E137" s="313"/>
      <c r="F137" s="313"/>
      <c r="G137" s="542" t="s">
        <v>386</v>
      </c>
      <c r="H137" s="543"/>
      <c r="I137" s="543"/>
      <c r="J137" s="543"/>
      <c r="K137" s="543"/>
      <c r="L137" s="543"/>
      <c r="M137" s="543"/>
      <c r="N137" s="543"/>
      <c r="O137" s="543"/>
      <c r="P137" s="544"/>
      <c r="Q137" s="313" t="s">
        <v>225</v>
      </c>
      <c r="R137" s="313"/>
      <c r="S137" s="313"/>
      <c r="T137" s="313"/>
      <c r="U137" s="313"/>
      <c r="V137" s="313"/>
      <c r="W137" s="542" t="s">
        <v>386</v>
      </c>
      <c r="X137" s="543"/>
      <c r="Y137" s="543"/>
      <c r="Z137" s="543"/>
      <c r="AA137" s="543"/>
      <c r="AB137" s="543"/>
      <c r="AC137" s="543"/>
      <c r="AD137" s="543"/>
      <c r="AE137" s="543"/>
      <c r="AF137" s="544"/>
      <c r="AG137" s="313" t="s">
        <v>226</v>
      </c>
      <c r="AH137" s="313"/>
      <c r="AI137" s="313"/>
      <c r="AJ137" s="313"/>
      <c r="AK137" s="313"/>
      <c r="AL137" s="313"/>
      <c r="AM137" s="514" t="s">
        <v>386</v>
      </c>
      <c r="AN137" s="515"/>
      <c r="AO137" s="515"/>
      <c r="AP137" s="515"/>
      <c r="AQ137" s="515"/>
      <c r="AR137" s="515"/>
      <c r="AS137" s="515"/>
      <c r="AT137" s="515"/>
      <c r="AU137" s="515"/>
      <c r="AV137" s="516"/>
      <c r="AW137" s="12"/>
      <c r="AX137" s="13"/>
    </row>
    <row r="138" spans="1:50" ht="19.899999999999999" customHeight="1" thickBot="1">
      <c r="A138" s="518" t="s">
        <v>227</v>
      </c>
      <c r="B138" s="423"/>
      <c r="C138" s="423"/>
      <c r="D138" s="423"/>
      <c r="E138" s="423"/>
      <c r="F138" s="423"/>
      <c r="G138" s="310" t="s">
        <v>393</v>
      </c>
      <c r="H138" s="311"/>
      <c r="I138" s="311"/>
      <c r="J138" s="311"/>
      <c r="K138" s="311"/>
      <c r="L138" s="311"/>
      <c r="M138" s="311"/>
      <c r="N138" s="311"/>
      <c r="O138" s="311"/>
      <c r="P138" s="312"/>
      <c r="Q138" s="423" t="s">
        <v>228</v>
      </c>
      <c r="R138" s="423"/>
      <c r="S138" s="423"/>
      <c r="T138" s="423"/>
      <c r="U138" s="423"/>
      <c r="V138" s="423"/>
      <c r="W138" s="310" t="s">
        <v>394</v>
      </c>
      <c r="X138" s="311"/>
      <c r="Y138" s="311"/>
      <c r="Z138" s="311"/>
      <c r="AA138" s="311"/>
      <c r="AB138" s="311"/>
      <c r="AC138" s="311"/>
      <c r="AD138" s="311"/>
      <c r="AE138" s="311"/>
      <c r="AF138" s="312"/>
      <c r="AG138" s="314"/>
      <c r="AH138" s="315"/>
      <c r="AI138" s="315"/>
      <c r="AJ138" s="315"/>
      <c r="AK138" s="315"/>
      <c r="AL138" s="315"/>
      <c r="AM138" s="352"/>
      <c r="AN138" s="353"/>
      <c r="AO138" s="353"/>
      <c r="AP138" s="353"/>
      <c r="AQ138" s="353"/>
      <c r="AR138" s="353"/>
      <c r="AS138" s="353"/>
      <c r="AT138" s="353"/>
      <c r="AU138" s="353"/>
      <c r="AV138" s="354"/>
      <c r="AW138" s="28"/>
      <c r="AX138" s="29"/>
    </row>
    <row r="139" spans="1:50" ht="23.65" customHeight="1">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1" t="s">
        <v>34</v>
      </c>
      <c r="B178" s="362"/>
      <c r="C178" s="362"/>
      <c r="D178" s="362"/>
      <c r="E178" s="362"/>
      <c r="F178" s="363"/>
      <c r="G178" s="370" t="s">
        <v>405</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3"/>
    </row>
    <row r="180" spans="1:50" ht="24.75" customHeight="1">
      <c r="A180" s="364"/>
      <c r="B180" s="365"/>
      <c r="C180" s="365"/>
      <c r="D180" s="365"/>
      <c r="E180" s="365"/>
      <c r="F180" s="366"/>
      <c r="G180" s="355"/>
      <c r="H180" s="356"/>
      <c r="I180" s="356"/>
      <c r="J180" s="356"/>
      <c r="K180" s="357"/>
      <c r="L180" s="358" t="s">
        <v>396</v>
      </c>
      <c r="M180" s="359"/>
      <c r="N180" s="359"/>
      <c r="O180" s="359"/>
      <c r="P180" s="359"/>
      <c r="Q180" s="359"/>
      <c r="R180" s="359"/>
      <c r="S180" s="359"/>
      <c r="T180" s="359"/>
      <c r="U180" s="359"/>
      <c r="V180" s="359"/>
      <c r="W180" s="359"/>
      <c r="X180" s="360"/>
      <c r="Y180" s="390">
        <v>9</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4"/>
    </row>
    <row r="181" spans="1:50" ht="22.5" customHeight="1">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6"/>
    </row>
    <row r="182" spans="1:50" ht="22.5" customHeight="1">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6"/>
    </row>
    <row r="183" spans="1:50" ht="22.5" customHeight="1">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6"/>
    </row>
    <row r="184" spans="1:50" ht="22.5" customHeight="1">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6"/>
    </row>
    <row r="185" spans="1:50" ht="22.5" customHeight="1">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6"/>
    </row>
    <row r="186" spans="1:50" ht="22.5" customHeight="1">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6"/>
    </row>
    <row r="187" spans="1:50" ht="22.5" customHeight="1">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6"/>
    </row>
    <row r="188" spans="1:50" ht="22.5" customHeight="1">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6"/>
    </row>
    <row r="189" spans="1:50" ht="22.5" customHeight="1">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6"/>
    </row>
    <row r="190" spans="1:50" ht="24.75" customHeight="1" thickBot="1">
      <c r="A190" s="364"/>
      <c r="B190" s="365"/>
      <c r="C190" s="365"/>
      <c r="D190" s="365"/>
      <c r="E190" s="365"/>
      <c r="F190" s="366"/>
      <c r="G190" s="557" t="s">
        <v>22</v>
      </c>
      <c r="H190" s="558"/>
      <c r="I190" s="558"/>
      <c r="J190" s="558"/>
      <c r="K190" s="558"/>
      <c r="L190" s="559"/>
      <c r="M190" s="146"/>
      <c r="N190" s="146"/>
      <c r="O190" s="146"/>
      <c r="P190" s="146"/>
      <c r="Q190" s="146"/>
      <c r="R190" s="146"/>
      <c r="S190" s="146"/>
      <c r="T190" s="146"/>
      <c r="U190" s="146"/>
      <c r="V190" s="146"/>
      <c r="W190" s="146"/>
      <c r="X190" s="147"/>
      <c r="Y190" s="560">
        <f>SUM(Y180:AB189)</f>
        <v>9</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c r="A191" s="364"/>
      <c r="B191" s="365"/>
      <c r="C191" s="365"/>
      <c r="D191" s="365"/>
      <c r="E191" s="365"/>
      <c r="F191" s="366"/>
      <c r="G191" s="370" t="s">
        <v>365</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3"/>
    </row>
    <row r="193" spans="1:50" ht="22.5" customHeight="1">
      <c r="A193" s="364"/>
      <c r="B193" s="365"/>
      <c r="C193" s="365"/>
      <c r="D193" s="365"/>
      <c r="E193" s="365"/>
      <c r="F193" s="366"/>
      <c r="G193" s="355"/>
      <c r="H193" s="356"/>
      <c r="I193" s="356"/>
      <c r="J193" s="356"/>
      <c r="K193" s="357"/>
      <c r="L193" s="358"/>
      <c r="M193" s="359"/>
      <c r="N193" s="359"/>
      <c r="O193" s="359"/>
      <c r="P193" s="359"/>
      <c r="Q193" s="359"/>
      <c r="R193" s="359"/>
      <c r="S193" s="359"/>
      <c r="T193" s="359"/>
      <c r="U193" s="359"/>
      <c r="V193" s="359"/>
      <c r="W193" s="359"/>
      <c r="X193" s="360"/>
      <c r="Y193" s="390"/>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4"/>
    </row>
    <row r="194" spans="1:50" ht="22.5" customHeight="1">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6"/>
    </row>
    <row r="195" spans="1:50" ht="22.5" customHeight="1">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6"/>
    </row>
    <row r="196" spans="1:50" ht="22.5" customHeight="1">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6"/>
    </row>
    <row r="197" spans="1:50" ht="22.5" customHeight="1">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6"/>
    </row>
    <row r="198" spans="1:50" ht="22.5" customHeight="1">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6"/>
    </row>
    <row r="199" spans="1:50" ht="22.5" customHeight="1">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6"/>
    </row>
    <row r="200" spans="1:50" ht="22.5" customHeight="1">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6"/>
    </row>
    <row r="201" spans="1:50" ht="22.5" customHeight="1">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6"/>
    </row>
    <row r="202" spans="1:50" ht="22.5" customHeight="1">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6"/>
    </row>
    <row r="203" spans="1:50" ht="24.75" customHeight="1" thickBot="1">
      <c r="A203" s="364"/>
      <c r="B203" s="365"/>
      <c r="C203" s="365"/>
      <c r="D203" s="365"/>
      <c r="E203" s="365"/>
      <c r="F203" s="366"/>
      <c r="G203" s="557" t="s">
        <v>22</v>
      </c>
      <c r="H203" s="558"/>
      <c r="I203" s="558"/>
      <c r="J203" s="558"/>
      <c r="K203" s="558"/>
      <c r="L203" s="559"/>
      <c r="M203" s="146"/>
      <c r="N203" s="146"/>
      <c r="O203" s="146"/>
      <c r="P203" s="146"/>
      <c r="Q203" s="146"/>
      <c r="R203" s="146"/>
      <c r="S203" s="146"/>
      <c r="T203" s="146"/>
      <c r="U203" s="146"/>
      <c r="V203" s="146"/>
      <c r="W203" s="146"/>
      <c r="X203" s="147"/>
      <c r="Y203" s="560">
        <f>SUM(Y193:AB202)</f>
        <v>0</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3"/>
    </row>
    <row r="206" spans="1:50" ht="22.5" customHeight="1">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4"/>
    </row>
    <row r="207" spans="1:50" ht="22.5" customHeight="1">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6"/>
    </row>
    <row r="208" spans="1:50" ht="22.5" customHeight="1">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6"/>
    </row>
    <row r="209" spans="1:50" ht="22.5" customHeight="1">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6"/>
    </row>
    <row r="210" spans="1:50" ht="22.5" customHeight="1">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6"/>
    </row>
    <row r="211" spans="1:50" ht="22.5" customHeight="1">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6"/>
    </row>
    <row r="212" spans="1:50" ht="22.5" customHeight="1">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6"/>
    </row>
    <row r="213" spans="1:50" ht="22.5" customHeight="1">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6"/>
    </row>
    <row r="214" spans="1:50" ht="22.5" customHeight="1">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6"/>
    </row>
    <row r="215" spans="1:50" ht="22.5" customHeight="1">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6"/>
    </row>
    <row r="216" spans="1:50" ht="24.75" customHeight="1" thickBot="1">
      <c r="A216" s="364"/>
      <c r="B216" s="365"/>
      <c r="C216" s="365"/>
      <c r="D216" s="365"/>
      <c r="E216" s="365"/>
      <c r="F216" s="366"/>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3"/>
    </row>
    <row r="219" spans="1:50" ht="21.75" customHeight="1">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4"/>
    </row>
    <row r="220" spans="1:50" ht="21.75" customHeight="1">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6"/>
    </row>
    <row r="221" spans="1:50" ht="21.75" customHeight="1">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6"/>
    </row>
    <row r="222" spans="1:50" ht="21.75" customHeight="1">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6"/>
    </row>
    <row r="223" spans="1:50" ht="21.75" customHeight="1">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6"/>
    </row>
    <row r="224" spans="1:50" ht="21.75" customHeight="1">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6"/>
    </row>
    <row r="225" spans="1:50" ht="21.75" customHeight="1">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6"/>
    </row>
    <row r="226" spans="1:50" ht="21.75" customHeight="1">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6"/>
    </row>
    <row r="227" spans="1:50" ht="21.75" customHeight="1">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6"/>
    </row>
    <row r="228" spans="1:50" ht="21.75" customHeight="1">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6"/>
    </row>
    <row r="229" spans="1:50" ht="24.75" customHeight="1">
      <c r="A229" s="364"/>
      <c r="B229" s="365"/>
      <c r="C229" s="365"/>
      <c r="D229" s="365"/>
      <c r="E229" s="365"/>
      <c r="F229" s="366"/>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30.75" customHeight="1" thickBot="1">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406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7"/>
      <c r="B235" s="567"/>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3" t="s">
        <v>33</v>
      </c>
      <c r="AL235" s="234"/>
      <c r="AM235" s="234"/>
      <c r="AN235" s="234"/>
      <c r="AO235" s="234"/>
      <c r="AP235" s="234"/>
      <c r="AQ235" s="234" t="s">
        <v>23</v>
      </c>
      <c r="AR235" s="234"/>
      <c r="AS235" s="234"/>
      <c r="AT235" s="234"/>
      <c r="AU235" s="83" t="s">
        <v>24</v>
      </c>
      <c r="AV235" s="84"/>
      <c r="AW235" s="84"/>
      <c r="AX235" s="574"/>
    </row>
    <row r="236" spans="1:50" ht="24" customHeight="1">
      <c r="A236" s="567">
        <v>1</v>
      </c>
      <c r="B236" s="567">
        <v>1</v>
      </c>
      <c r="C236" s="569" t="s">
        <v>395</v>
      </c>
      <c r="D236" s="568"/>
      <c r="E236" s="568"/>
      <c r="F236" s="568"/>
      <c r="G236" s="568"/>
      <c r="H236" s="568"/>
      <c r="I236" s="568"/>
      <c r="J236" s="568"/>
      <c r="K236" s="568"/>
      <c r="L236" s="568"/>
      <c r="M236" s="569" t="s">
        <v>396</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9</v>
      </c>
      <c r="AL236" s="571"/>
      <c r="AM236" s="571"/>
      <c r="AN236" s="571"/>
      <c r="AO236" s="571"/>
      <c r="AP236" s="572"/>
      <c r="AQ236" s="569">
        <v>3</v>
      </c>
      <c r="AR236" s="568"/>
      <c r="AS236" s="568"/>
      <c r="AT236" s="568"/>
      <c r="AU236" s="570">
        <v>100</v>
      </c>
      <c r="AV236" s="571"/>
      <c r="AW236" s="571"/>
      <c r="AX236" s="572"/>
    </row>
    <row r="237" spans="1:50" ht="24" hidden="1" customHeight="1">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c r="A238" s="567">
        <v>3</v>
      </c>
      <c r="B238" s="567">
        <v>1</v>
      </c>
      <c r="C238" s="568"/>
      <c r="D238" s="568"/>
      <c r="E238" s="568"/>
      <c r="F238" s="568"/>
      <c r="G238" s="568"/>
      <c r="H238" s="568"/>
      <c r="I238" s="568"/>
      <c r="J238" s="568"/>
      <c r="K238" s="568"/>
      <c r="L238" s="568"/>
      <c r="M238" s="674"/>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75"/>
      <c r="AK238" s="570"/>
      <c r="AL238" s="571"/>
      <c r="AM238" s="571"/>
      <c r="AN238" s="571"/>
      <c r="AO238" s="571"/>
      <c r="AP238" s="572"/>
      <c r="AQ238" s="569"/>
      <c r="AR238" s="568"/>
      <c r="AS238" s="568"/>
      <c r="AT238" s="568"/>
      <c r="AU238" s="570"/>
      <c r="AV238" s="571"/>
      <c r="AW238" s="571"/>
      <c r="AX238" s="572"/>
    </row>
    <row r="239" spans="1:50" ht="24" hidden="1" customHeight="1">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67"/>
      <c r="B268" s="567"/>
      <c r="C268" s="234" t="s">
        <v>367</v>
      </c>
      <c r="D268" s="234"/>
      <c r="E268" s="234"/>
      <c r="F268" s="234"/>
      <c r="G268" s="234"/>
      <c r="H268" s="234"/>
      <c r="I268" s="234"/>
      <c r="J268" s="234"/>
      <c r="K268" s="234"/>
      <c r="L268" s="234"/>
      <c r="M268" s="234" t="s">
        <v>368</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3" t="s">
        <v>369</v>
      </c>
      <c r="AL268" s="234"/>
      <c r="AM268" s="234"/>
      <c r="AN268" s="234"/>
      <c r="AO268" s="234"/>
      <c r="AP268" s="234"/>
      <c r="AQ268" s="234" t="s">
        <v>23</v>
      </c>
      <c r="AR268" s="234"/>
      <c r="AS268" s="234"/>
      <c r="AT268" s="234"/>
      <c r="AU268" s="83" t="s">
        <v>24</v>
      </c>
      <c r="AV268" s="84"/>
      <c r="AW268" s="84"/>
      <c r="AX268" s="574"/>
    </row>
    <row r="269" spans="1:50" ht="24" hidden="1" customHeight="1">
      <c r="A269" s="567">
        <v>1</v>
      </c>
      <c r="B269" s="567">
        <v>1</v>
      </c>
      <c r="C269" s="568"/>
      <c r="D269" s="568"/>
      <c r="E269" s="568"/>
      <c r="F269" s="568"/>
      <c r="G269" s="568"/>
      <c r="H269" s="568"/>
      <c r="I269" s="568"/>
      <c r="J269" s="568"/>
      <c r="K269" s="568"/>
      <c r="L269" s="568"/>
      <c r="M269" s="568"/>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c r="AL269" s="571"/>
      <c r="AM269" s="571"/>
      <c r="AN269" s="571"/>
      <c r="AO269" s="571"/>
      <c r="AP269" s="572"/>
      <c r="AQ269" s="569"/>
      <c r="AR269" s="568"/>
      <c r="AS269" s="568"/>
      <c r="AT269" s="568"/>
      <c r="AU269" s="570"/>
      <c r="AV269" s="571"/>
      <c r="AW269" s="571"/>
      <c r="AX269" s="572"/>
    </row>
    <row r="270" spans="1:50" ht="24" hidden="1" customHeight="1">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7"/>
      <c r="B301" s="567"/>
      <c r="C301" s="234" t="s">
        <v>367</v>
      </c>
      <c r="D301" s="234"/>
      <c r="E301" s="234"/>
      <c r="F301" s="234"/>
      <c r="G301" s="234"/>
      <c r="H301" s="234"/>
      <c r="I301" s="234"/>
      <c r="J301" s="234"/>
      <c r="K301" s="234"/>
      <c r="L301" s="234"/>
      <c r="M301" s="234" t="s">
        <v>368</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3" t="s">
        <v>369</v>
      </c>
      <c r="AL301" s="234"/>
      <c r="AM301" s="234"/>
      <c r="AN301" s="234"/>
      <c r="AO301" s="234"/>
      <c r="AP301" s="234"/>
      <c r="AQ301" s="234" t="s">
        <v>23</v>
      </c>
      <c r="AR301" s="234"/>
      <c r="AS301" s="234"/>
      <c r="AT301" s="234"/>
      <c r="AU301" s="83" t="s">
        <v>24</v>
      </c>
      <c r="AV301" s="84"/>
      <c r="AW301" s="84"/>
      <c r="AX301" s="574"/>
    </row>
    <row r="302" spans="1:50" ht="24" hidden="1" customHeight="1">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c r="AL302" s="571"/>
      <c r="AM302" s="571"/>
      <c r="AN302" s="571"/>
      <c r="AO302" s="571"/>
      <c r="AP302" s="572"/>
      <c r="AQ302" s="569"/>
      <c r="AR302" s="568"/>
      <c r="AS302" s="568"/>
      <c r="AT302" s="568"/>
      <c r="AU302" s="570"/>
      <c r="AV302" s="571"/>
      <c r="AW302" s="571"/>
      <c r="AX302" s="572"/>
    </row>
    <row r="303" spans="1:50" ht="24" hidden="1" customHeight="1">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c r="AL303" s="571"/>
      <c r="AM303" s="571"/>
      <c r="AN303" s="571"/>
      <c r="AO303" s="571"/>
      <c r="AP303" s="572"/>
      <c r="AQ303" s="569"/>
      <c r="AR303" s="568"/>
      <c r="AS303" s="568"/>
      <c r="AT303" s="568"/>
      <c r="AU303" s="570"/>
      <c r="AV303" s="571"/>
      <c r="AW303" s="571"/>
      <c r="AX303" s="572"/>
    </row>
    <row r="304" spans="1:50" ht="24" hidden="1" customHeight="1">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c r="AL304" s="571"/>
      <c r="AM304" s="571"/>
      <c r="AN304" s="571"/>
      <c r="AO304" s="571"/>
      <c r="AP304" s="572"/>
      <c r="AQ304" s="569"/>
      <c r="AR304" s="568"/>
      <c r="AS304" s="568"/>
      <c r="AT304" s="568"/>
      <c r="AU304" s="570"/>
      <c r="AV304" s="571"/>
      <c r="AW304" s="571"/>
      <c r="AX304" s="572"/>
    </row>
    <row r="305" spans="1:50" ht="24" hidden="1" customHeight="1">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c r="AL305" s="571"/>
      <c r="AM305" s="571"/>
      <c r="AN305" s="571"/>
      <c r="AO305" s="571"/>
      <c r="AP305" s="572"/>
      <c r="AQ305" s="569"/>
      <c r="AR305" s="568"/>
      <c r="AS305" s="568"/>
      <c r="AT305" s="568"/>
      <c r="AU305" s="570"/>
      <c r="AV305" s="571"/>
      <c r="AW305" s="571"/>
      <c r="AX305" s="572"/>
    </row>
    <row r="306" spans="1:50" ht="24" hidden="1" customHeight="1">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7"/>
      <c r="B334" s="567"/>
      <c r="C334" s="234" t="s">
        <v>367</v>
      </c>
      <c r="D334" s="234"/>
      <c r="E334" s="234"/>
      <c r="F334" s="234"/>
      <c r="G334" s="234"/>
      <c r="H334" s="234"/>
      <c r="I334" s="234"/>
      <c r="J334" s="234"/>
      <c r="K334" s="234"/>
      <c r="L334" s="234"/>
      <c r="M334" s="234" t="s">
        <v>368</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3" t="s">
        <v>369</v>
      </c>
      <c r="AL334" s="234"/>
      <c r="AM334" s="234"/>
      <c r="AN334" s="234"/>
      <c r="AO334" s="234"/>
      <c r="AP334" s="234"/>
      <c r="AQ334" s="234" t="s">
        <v>23</v>
      </c>
      <c r="AR334" s="234"/>
      <c r="AS334" s="234"/>
      <c r="AT334" s="234"/>
      <c r="AU334" s="83" t="s">
        <v>24</v>
      </c>
      <c r="AV334" s="84"/>
      <c r="AW334" s="84"/>
      <c r="AX334" s="574"/>
    </row>
    <row r="335" spans="1:50" ht="24" hidden="1" customHeight="1">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c r="AL335" s="571"/>
      <c r="AM335" s="571"/>
      <c r="AN335" s="571"/>
      <c r="AO335" s="571"/>
      <c r="AP335" s="572"/>
      <c r="AQ335" s="569"/>
      <c r="AR335" s="568"/>
      <c r="AS335" s="568"/>
      <c r="AT335" s="568"/>
      <c r="AU335" s="570"/>
      <c r="AV335" s="571"/>
      <c r="AW335" s="571"/>
      <c r="AX335" s="572"/>
    </row>
    <row r="336" spans="1:50" ht="24" hidden="1" customHeight="1">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7"/>
      <c r="B367" s="567"/>
      <c r="C367" s="234" t="s">
        <v>367</v>
      </c>
      <c r="D367" s="234"/>
      <c r="E367" s="234"/>
      <c r="F367" s="234"/>
      <c r="G367" s="234"/>
      <c r="H367" s="234"/>
      <c r="I367" s="234"/>
      <c r="J367" s="234"/>
      <c r="K367" s="234"/>
      <c r="L367" s="234"/>
      <c r="M367" s="234" t="s">
        <v>368</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3" t="s">
        <v>369</v>
      </c>
      <c r="AL367" s="234"/>
      <c r="AM367" s="234"/>
      <c r="AN367" s="234"/>
      <c r="AO367" s="234"/>
      <c r="AP367" s="234"/>
      <c r="AQ367" s="234" t="s">
        <v>23</v>
      </c>
      <c r="AR367" s="234"/>
      <c r="AS367" s="234"/>
      <c r="AT367" s="234"/>
      <c r="AU367" s="83" t="s">
        <v>24</v>
      </c>
      <c r="AV367" s="84"/>
      <c r="AW367" s="84"/>
      <c r="AX367" s="574"/>
    </row>
    <row r="368" spans="1:50" ht="24" hidden="1" customHeight="1">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c r="AL368" s="571"/>
      <c r="AM368" s="571"/>
      <c r="AN368" s="571"/>
      <c r="AO368" s="571"/>
      <c r="AP368" s="572"/>
      <c r="AQ368" s="569"/>
      <c r="AR368" s="568"/>
      <c r="AS368" s="568"/>
      <c r="AT368" s="568"/>
      <c r="AU368" s="570"/>
      <c r="AV368" s="571"/>
      <c r="AW368" s="571"/>
      <c r="AX368" s="572"/>
    </row>
    <row r="369" spans="1:50" ht="24" hidden="1" customHeight="1">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7"/>
      <c r="B400" s="567"/>
      <c r="C400" s="234" t="s">
        <v>367</v>
      </c>
      <c r="D400" s="234"/>
      <c r="E400" s="234"/>
      <c r="F400" s="234"/>
      <c r="G400" s="234"/>
      <c r="H400" s="234"/>
      <c r="I400" s="234"/>
      <c r="J400" s="234"/>
      <c r="K400" s="234"/>
      <c r="L400" s="234"/>
      <c r="M400" s="234" t="s">
        <v>368</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3" t="s">
        <v>369</v>
      </c>
      <c r="AL400" s="234"/>
      <c r="AM400" s="234"/>
      <c r="AN400" s="234"/>
      <c r="AO400" s="234"/>
      <c r="AP400" s="234"/>
      <c r="AQ400" s="234" t="s">
        <v>23</v>
      </c>
      <c r="AR400" s="234"/>
      <c r="AS400" s="234"/>
      <c r="AT400" s="234"/>
      <c r="AU400" s="83" t="s">
        <v>24</v>
      </c>
      <c r="AV400" s="84"/>
      <c r="AW400" s="84"/>
      <c r="AX400" s="574"/>
    </row>
    <row r="401" spans="1:50" ht="24" hidden="1" customHeight="1">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c r="AL401" s="571"/>
      <c r="AM401" s="571"/>
      <c r="AN401" s="571"/>
      <c r="AO401" s="571"/>
      <c r="AP401" s="572"/>
      <c r="AQ401" s="569"/>
      <c r="AR401" s="568"/>
      <c r="AS401" s="568"/>
      <c r="AT401" s="568"/>
      <c r="AU401" s="570"/>
      <c r="AV401" s="571"/>
      <c r="AW401" s="571"/>
      <c r="AX401" s="572"/>
    </row>
    <row r="402" spans="1:50" ht="24" hidden="1" customHeight="1">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7"/>
      <c r="B433" s="567"/>
      <c r="C433" s="234" t="s">
        <v>367</v>
      </c>
      <c r="D433" s="234"/>
      <c r="E433" s="234"/>
      <c r="F433" s="234"/>
      <c r="G433" s="234"/>
      <c r="H433" s="234"/>
      <c r="I433" s="234"/>
      <c r="J433" s="234"/>
      <c r="K433" s="234"/>
      <c r="L433" s="234"/>
      <c r="M433" s="234" t="s">
        <v>368</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3" t="s">
        <v>369</v>
      </c>
      <c r="AL433" s="234"/>
      <c r="AM433" s="234"/>
      <c r="AN433" s="234"/>
      <c r="AO433" s="234"/>
      <c r="AP433" s="234"/>
      <c r="AQ433" s="234" t="s">
        <v>23</v>
      </c>
      <c r="AR433" s="234"/>
      <c r="AS433" s="234"/>
      <c r="AT433" s="234"/>
      <c r="AU433" s="83" t="s">
        <v>24</v>
      </c>
      <c r="AV433" s="84"/>
      <c r="AW433" s="84"/>
      <c r="AX433" s="574"/>
    </row>
    <row r="434" spans="1:50" ht="24" hidden="1" customHeight="1">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7"/>
      <c r="B466" s="567"/>
      <c r="C466" s="234" t="s">
        <v>367</v>
      </c>
      <c r="D466" s="234"/>
      <c r="E466" s="234"/>
      <c r="F466" s="234"/>
      <c r="G466" s="234"/>
      <c r="H466" s="234"/>
      <c r="I466" s="234"/>
      <c r="J466" s="234"/>
      <c r="K466" s="234"/>
      <c r="L466" s="234"/>
      <c r="M466" s="234" t="s">
        <v>368</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3" t="s">
        <v>369</v>
      </c>
      <c r="AL466" s="234"/>
      <c r="AM466" s="234"/>
      <c r="AN466" s="234"/>
      <c r="AO466" s="234"/>
      <c r="AP466" s="234"/>
      <c r="AQ466" s="234" t="s">
        <v>23</v>
      </c>
      <c r="AR466" s="234"/>
      <c r="AS466" s="234"/>
      <c r="AT466" s="234"/>
      <c r="AU466" s="83" t="s">
        <v>24</v>
      </c>
      <c r="AV466" s="84"/>
      <c r="AW466" s="84"/>
      <c r="AX466" s="574"/>
    </row>
    <row r="467" spans="1:50" ht="24" hidden="1" customHeight="1">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55">
      <formula>IF(RIGHT(TEXT(P14,"0.#"),1)=".",FALSE,TRUE)</formula>
    </cfRule>
    <cfRule type="expression" dxfId="204" priority="556">
      <formula>IF(RIGHT(TEXT(P14,"0.#"),1)=".",TRUE,FALSE)</formula>
    </cfRule>
  </conditionalFormatting>
  <conditionalFormatting sqref="AE69:AX69">
    <cfRule type="expression" dxfId="203" priority="477">
      <formula>IF(RIGHT(TEXT(AE69,"0.#"),1)=".",FALSE,TRUE)</formula>
    </cfRule>
    <cfRule type="expression" dxfId="202" priority="478">
      <formula>IF(RIGHT(TEXT(AE69,"0.#"),1)=".",TRUE,FALSE)</formula>
    </cfRule>
  </conditionalFormatting>
  <conditionalFormatting sqref="AE83:AI83">
    <cfRule type="expression" dxfId="201" priority="459">
      <formula>IF(RIGHT(TEXT(AE83,"0.#"),1)=".",FALSE,TRUE)</formula>
    </cfRule>
    <cfRule type="expression" dxfId="200" priority="460">
      <formula>IF(RIGHT(TEXT(AE83,"0.#"),1)=".",TRUE,FALSE)</formula>
    </cfRule>
  </conditionalFormatting>
  <conditionalFormatting sqref="AJ83:AX83">
    <cfRule type="expression" dxfId="199" priority="457">
      <formula>IF(RIGHT(TEXT(AJ83,"0.#"),1)=".",FALSE,TRUE)</formula>
    </cfRule>
    <cfRule type="expression" dxfId="198" priority="458">
      <formula>IF(RIGHT(TEXT(AJ83,"0.#"),1)=".",TRUE,FALSE)</formula>
    </cfRule>
  </conditionalFormatting>
  <conditionalFormatting sqref="L99">
    <cfRule type="expression" dxfId="197" priority="437">
      <formula>IF(RIGHT(TEXT(L99,"0.#"),1)=".",FALSE,TRUE)</formula>
    </cfRule>
    <cfRule type="expression" dxfId="196" priority="438">
      <formula>IF(RIGHT(TEXT(L99,"0.#"),1)=".",TRUE,FALSE)</formula>
    </cfRule>
  </conditionalFormatting>
  <conditionalFormatting sqref="L104">
    <cfRule type="expression" dxfId="195" priority="435">
      <formula>IF(RIGHT(TEXT(L104,"0.#"),1)=".",FALSE,TRUE)</formula>
    </cfRule>
    <cfRule type="expression" dxfId="194" priority="436">
      <formula>IF(RIGHT(TEXT(L104,"0.#"),1)=".",TRUE,FALSE)</formula>
    </cfRule>
  </conditionalFormatting>
  <conditionalFormatting sqref="R104">
    <cfRule type="expression" dxfId="193" priority="433">
      <formula>IF(RIGHT(TEXT(R104,"0.#"),1)=".",FALSE,TRUE)</formula>
    </cfRule>
    <cfRule type="expression" dxfId="192" priority="434">
      <formula>IF(RIGHT(TEXT(R104,"0.#"),1)=".",TRUE,FALSE)</formula>
    </cfRule>
  </conditionalFormatting>
  <conditionalFormatting sqref="P18:AX18">
    <cfRule type="expression" dxfId="191" priority="431">
      <formula>IF(RIGHT(TEXT(P18,"0.#"),1)=".",FALSE,TRUE)</formula>
    </cfRule>
    <cfRule type="expression" dxfId="190" priority="432">
      <formula>IF(RIGHT(TEXT(P18,"0.#"),1)=".",TRUE,FALSE)</formula>
    </cfRule>
  </conditionalFormatting>
  <conditionalFormatting sqref="Y181">
    <cfRule type="expression" dxfId="189" priority="427">
      <formula>IF(RIGHT(TEXT(Y181,"0.#"),1)=".",FALSE,TRUE)</formula>
    </cfRule>
    <cfRule type="expression" dxfId="188" priority="428">
      <formula>IF(RIGHT(TEXT(Y181,"0.#"),1)=".",TRUE,FALSE)</formula>
    </cfRule>
  </conditionalFormatting>
  <conditionalFormatting sqref="Y190">
    <cfRule type="expression" dxfId="187" priority="423">
      <formula>IF(RIGHT(TEXT(Y190,"0.#"),1)=".",FALSE,TRUE)</formula>
    </cfRule>
    <cfRule type="expression" dxfId="186" priority="424">
      <formula>IF(RIGHT(TEXT(Y190,"0.#"),1)=".",TRUE,FALSE)</formula>
    </cfRule>
  </conditionalFormatting>
  <conditionalFormatting sqref="AK236">
    <cfRule type="expression" dxfId="185" priority="345">
      <formula>IF(RIGHT(TEXT(AK236,"0.#"),1)=".",FALSE,TRUE)</formula>
    </cfRule>
    <cfRule type="expression" dxfId="184" priority="346">
      <formula>IF(RIGHT(TEXT(AK236,"0.#"),1)=".",TRUE,FALSE)</formula>
    </cfRule>
  </conditionalFormatting>
  <conditionalFormatting sqref="AE54:AI54">
    <cfRule type="expression" dxfId="183" priority="295">
      <formula>IF(RIGHT(TEXT(AE54,"0.#"),1)=".",FALSE,TRUE)</formula>
    </cfRule>
    <cfRule type="expression" dxfId="182" priority="296">
      <formula>IF(RIGHT(TEXT(AE54,"0.#"),1)=".",TRUE,FALSE)</formula>
    </cfRule>
  </conditionalFormatting>
  <conditionalFormatting sqref="P16:AQ17 P15:AX15 P13:AX13">
    <cfRule type="expression" dxfId="181" priority="253">
      <formula>IF(RIGHT(TEXT(P13,"0.#"),1)=".",FALSE,TRUE)</formula>
    </cfRule>
    <cfRule type="expression" dxfId="180" priority="254">
      <formula>IF(RIGHT(TEXT(P13,"0.#"),1)=".",TRUE,FALSE)</formula>
    </cfRule>
  </conditionalFormatting>
  <conditionalFormatting sqref="P19:AJ19">
    <cfRule type="expression" dxfId="179" priority="251">
      <formula>IF(RIGHT(TEXT(P19,"0.#"),1)=".",FALSE,TRUE)</formula>
    </cfRule>
    <cfRule type="expression" dxfId="178" priority="252">
      <formula>IF(RIGHT(TEXT(P19,"0.#"),1)=".",TRUE,FALSE)</formula>
    </cfRule>
  </conditionalFormatting>
  <conditionalFormatting sqref="AE55:AX55 AJ54:AS54">
    <cfRule type="expression" dxfId="177" priority="247">
      <formula>IF(RIGHT(TEXT(AE54,"0.#"),1)=".",FALSE,TRUE)</formula>
    </cfRule>
    <cfRule type="expression" dxfId="176" priority="248">
      <formula>IF(RIGHT(TEXT(AE54,"0.#"),1)=".",TRUE,FALSE)</formula>
    </cfRule>
  </conditionalFormatting>
  <conditionalFormatting sqref="AE68:AS68">
    <cfRule type="expression" dxfId="175" priority="243">
      <formula>IF(RIGHT(TEXT(AE68,"0.#"),1)=".",FALSE,TRUE)</formula>
    </cfRule>
    <cfRule type="expression" dxfId="174" priority="244">
      <formula>IF(RIGHT(TEXT(AE68,"0.#"),1)=".",TRUE,FALSE)</formula>
    </cfRule>
  </conditionalFormatting>
  <conditionalFormatting sqref="AE95:AI95 AE92:AI92 AE89:AI89 AE86:AI86">
    <cfRule type="expression" dxfId="173" priority="241">
      <formula>IF(RIGHT(TEXT(AE86,"0.#"),1)=".",FALSE,TRUE)</formula>
    </cfRule>
    <cfRule type="expression" dxfId="172" priority="242">
      <formula>IF(RIGHT(TEXT(AE86,"0.#"),1)=".",TRUE,FALSE)</formula>
    </cfRule>
  </conditionalFormatting>
  <conditionalFormatting sqref="AJ95:AX95 AJ92:AX92 AJ89:AX89 AJ86:AX86">
    <cfRule type="expression" dxfId="171" priority="239">
      <formula>IF(RIGHT(TEXT(AJ86,"0.#"),1)=".",FALSE,TRUE)</formula>
    </cfRule>
    <cfRule type="expression" dxfId="170" priority="240">
      <formula>IF(RIGHT(TEXT(AJ86,"0.#"),1)=".",TRUE,FALSE)</formula>
    </cfRule>
  </conditionalFormatting>
  <conditionalFormatting sqref="L100:L103 L98">
    <cfRule type="expression" dxfId="169" priority="237">
      <formula>IF(RIGHT(TEXT(L98,"0.#"),1)=".",FALSE,TRUE)</formula>
    </cfRule>
    <cfRule type="expression" dxfId="168" priority="238">
      <formula>IF(RIGHT(TEXT(L98,"0.#"),1)=".",TRUE,FALSE)</formula>
    </cfRule>
  </conditionalFormatting>
  <conditionalFormatting sqref="R98">
    <cfRule type="expression" dxfId="167" priority="233">
      <formula>IF(RIGHT(TEXT(R98,"0.#"),1)=".",FALSE,TRUE)</formula>
    </cfRule>
    <cfRule type="expression" dxfId="166" priority="234">
      <formula>IF(RIGHT(TEXT(R98,"0.#"),1)=".",TRUE,FALSE)</formula>
    </cfRule>
  </conditionalFormatting>
  <conditionalFormatting sqref="R99:R103">
    <cfRule type="expression" dxfId="165" priority="231">
      <formula>IF(RIGHT(TEXT(R99,"0.#"),1)=".",FALSE,TRUE)</formula>
    </cfRule>
    <cfRule type="expression" dxfId="164" priority="232">
      <formula>IF(RIGHT(TEXT(R99,"0.#"),1)=".",TRUE,FALSE)</formula>
    </cfRule>
  </conditionalFormatting>
  <conditionalFormatting sqref="Y182:Y189 Y180">
    <cfRule type="expression" dxfId="163" priority="229">
      <formula>IF(RIGHT(TEXT(Y180,"0.#"),1)=".",FALSE,TRUE)</formula>
    </cfRule>
    <cfRule type="expression" dxfId="162" priority="230">
      <formula>IF(RIGHT(TEXT(Y180,"0.#"),1)=".",TRUE,FALSE)</formula>
    </cfRule>
  </conditionalFormatting>
  <conditionalFormatting sqref="AU181">
    <cfRule type="expression" dxfId="161" priority="227">
      <formula>IF(RIGHT(TEXT(AU181,"0.#"),1)=".",FALSE,TRUE)</formula>
    </cfRule>
    <cfRule type="expression" dxfId="160" priority="228">
      <formula>IF(RIGHT(TEXT(AU181,"0.#"),1)=".",TRUE,FALSE)</formula>
    </cfRule>
  </conditionalFormatting>
  <conditionalFormatting sqref="AU190">
    <cfRule type="expression" dxfId="159" priority="225">
      <formula>IF(RIGHT(TEXT(AU190,"0.#"),1)=".",FALSE,TRUE)</formula>
    </cfRule>
    <cfRule type="expression" dxfId="158" priority="226">
      <formula>IF(RIGHT(TEXT(AU190,"0.#"),1)=".",TRUE,FALSE)</formula>
    </cfRule>
  </conditionalFormatting>
  <conditionalFormatting sqref="AU182:AU189 AU180">
    <cfRule type="expression" dxfId="157" priority="223">
      <formula>IF(RIGHT(TEXT(AU180,"0.#"),1)=".",FALSE,TRUE)</formula>
    </cfRule>
    <cfRule type="expression" dxfId="156" priority="224">
      <formula>IF(RIGHT(TEXT(AU180,"0.#"),1)=".",TRUE,FALSE)</formula>
    </cfRule>
  </conditionalFormatting>
  <conditionalFormatting sqref="Y220 Y207 Y194">
    <cfRule type="expression" dxfId="155" priority="209">
      <formula>IF(RIGHT(TEXT(Y194,"0.#"),1)=".",FALSE,TRUE)</formula>
    </cfRule>
    <cfRule type="expression" dxfId="154" priority="210">
      <formula>IF(RIGHT(TEXT(Y194,"0.#"),1)=".",TRUE,FALSE)</formula>
    </cfRule>
  </conditionalFormatting>
  <conditionalFormatting sqref="Y229 Y216 Y203">
    <cfRule type="expression" dxfId="153" priority="207">
      <formula>IF(RIGHT(TEXT(Y203,"0.#"),1)=".",FALSE,TRUE)</formula>
    </cfRule>
    <cfRule type="expression" dxfId="152" priority="208">
      <formula>IF(RIGHT(TEXT(Y203,"0.#"),1)=".",TRUE,FALSE)</formula>
    </cfRule>
  </conditionalFormatting>
  <conditionalFormatting sqref="Y221:Y228 Y219 Y208:Y215 Y206 Y195:Y202 Y193">
    <cfRule type="expression" dxfId="151" priority="205">
      <formula>IF(RIGHT(TEXT(Y193,"0.#"),1)=".",FALSE,TRUE)</formula>
    </cfRule>
    <cfRule type="expression" dxfId="150" priority="206">
      <formula>IF(RIGHT(TEXT(Y193,"0.#"),1)=".",TRUE,FALSE)</formula>
    </cfRule>
  </conditionalFormatting>
  <conditionalFormatting sqref="AU220 AU207 AU194">
    <cfRule type="expression" dxfId="149" priority="203">
      <formula>IF(RIGHT(TEXT(AU194,"0.#"),1)=".",FALSE,TRUE)</formula>
    </cfRule>
    <cfRule type="expression" dxfId="148" priority="204">
      <formula>IF(RIGHT(TEXT(AU194,"0.#"),1)=".",TRUE,FALSE)</formula>
    </cfRule>
  </conditionalFormatting>
  <conditionalFormatting sqref="AU229 AU216 AU203">
    <cfRule type="expression" dxfId="147" priority="201">
      <formula>IF(RIGHT(TEXT(AU203,"0.#"),1)=".",FALSE,TRUE)</formula>
    </cfRule>
    <cfRule type="expression" dxfId="146" priority="202">
      <formula>IF(RIGHT(TEXT(AU203,"0.#"),1)=".",TRUE,FALSE)</formula>
    </cfRule>
  </conditionalFormatting>
  <conditionalFormatting sqref="AU221:AU228 AU219 AU208:AU215 AU206 AU195:AU202 AU193">
    <cfRule type="expression" dxfId="145" priority="199">
      <formula>IF(RIGHT(TEXT(AU193,"0.#"),1)=".",FALSE,TRUE)</formula>
    </cfRule>
    <cfRule type="expression" dxfId="144" priority="200">
      <formula>IF(RIGHT(TEXT(AU193,"0.#"),1)=".",TRUE,FALSE)</formula>
    </cfRule>
  </conditionalFormatting>
  <conditionalFormatting sqref="AE56:AI56">
    <cfRule type="expression" dxfId="143" priority="173">
      <formula>IF(AND(AE56&gt;=0, RIGHT(TEXT(AE56,"0.#"),1)&lt;&gt;"."),TRUE,FALSE)</formula>
    </cfRule>
    <cfRule type="expression" dxfId="142" priority="174">
      <formula>IF(AND(AE56&gt;=0, RIGHT(TEXT(AE56,"0.#"),1)="."),TRUE,FALSE)</formula>
    </cfRule>
    <cfRule type="expression" dxfId="141" priority="175">
      <formula>IF(AND(AE56&lt;0, RIGHT(TEXT(AE56,"0.#"),1)&lt;&gt;"."),TRUE,FALSE)</formula>
    </cfRule>
    <cfRule type="expression" dxfId="140" priority="176">
      <formula>IF(AND(AE56&lt;0, RIGHT(TEXT(AE56,"0.#"),1)="."),TRUE,FALSE)</formula>
    </cfRule>
  </conditionalFormatting>
  <conditionalFormatting sqref="AJ56:AS56">
    <cfRule type="expression" dxfId="139" priority="169">
      <formula>IF(AND(AJ56&gt;=0, RIGHT(TEXT(AJ56,"0.#"),1)&lt;&gt;"."),TRUE,FALSE)</formula>
    </cfRule>
    <cfRule type="expression" dxfId="138" priority="170">
      <formula>IF(AND(AJ56&gt;=0, RIGHT(TEXT(AJ56,"0.#"),1)="."),TRUE,FALSE)</formula>
    </cfRule>
    <cfRule type="expression" dxfId="137" priority="171">
      <formula>IF(AND(AJ56&lt;0, RIGHT(TEXT(AJ56,"0.#"),1)&lt;&gt;"."),TRUE,FALSE)</formula>
    </cfRule>
    <cfRule type="expression" dxfId="136" priority="172">
      <formula>IF(AND(AJ56&lt;0, RIGHT(TEXT(AJ56,"0.#"),1)="."),TRUE,FALSE)</formula>
    </cfRule>
  </conditionalFormatting>
  <conditionalFormatting sqref="AK237:AK265">
    <cfRule type="expression" dxfId="135" priority="157">
      <formula>IF(RIGHT(TEXT(AK237,"0.#"),1)=".",FALSE,TRUE)</formula>
    </cfRule>
    <cfRule type="expression" dxfId="134" priority="158">
      <formula>IF(RIGHT(TEXT(AK237,"0.#"),1)=".",TRUE,FALSE)</formula>
    </cfRule>
  </conditionalFormatting>
  <conditionalFormatting sqref="AU237:AX265">
    <cfRule type="expression" dxfId="133" priority="153">
      <formula>IF(AND(AU237&gt;=0, RIGHT(TEXT(AU237,"0.#"),1)&lt;&gt;"."),TRUE,FALSE)</formula>
    </cfRule>
    <cfRule type="expression" dxfId="132" priority="154">
      <formula>IF(AND(AU237&gt;=0, RIGHT(TEXT(AU237,"0.#"),1)="."),TRUE,FALSE)</formula>
    </cfRule>
    <cfRule type="expression" dxfId="131" priority="155">
      <formula>IF(AND(AU237&lt;0, RIGHT(TEXT(AU237,"0.#"),1)&lt;&gt;"."),TRUE,FALSE)</formula>
    </cfRule>
    <cfRule type="expression" dxfId="130" priority="156">
      <formula>IF(AND(AU237&lt;0, RIGHT(TEXT(AU237,"0.#"),1)="."),TRUE,FALSE)</formula>
    </cfRule>
  </conditionalFormatting>
  <conditionalFormatting sqref="AK269">
    <cfRule type="expression" dxfId="129" priority="151">
      <formula>IF(RIGHT(TEXT(AK269,"0.#"),1)=".",FALSE,TRUE)</formula>
    </cfRule>
    <cfRule type="expression" dxfId="128" priority="152">
      <formula>IF(RIGHT(TEXT(AK269,"0.#"),1)=".",TRUE,FALSE)</formula>
    </cfRule>
  </conditionalFormatting>
  <conditionalFormatting sqref="AU269:AX269">
    <cfRule type="expression" dxfId="127" priority="147">
      <formula>IF(AND(AU269&gt;=0, RIGHT(TEXT(AU269,"0.#"),1)&lt;&gt;"."),TRUE,FALSE)</formula>
    </cfRule>
    <cfRule type="expression" dxfId="126" priority="148">
      <formula>IF(AND(AU269&gt;=0, RIGHT(TEXT(AU269,"0.#"),1)="."),TRUE,FALSE)</formula>
    </cfRule>
    <cfRule type="expression" dxfId="125" priority="149">
      <formula>IF(AND(AU269&lt;0, RIGHT(TEXT(AU269,"0.#"),1)&lt;&gt;"."),TRUE,FALSE)</formula>
    </cfRule>
    <cfRule type="expression" dxfId="124" priority="150">
      <formula>IF(AND(AU269&lt;0, RIGHT(TEXT(AU269,"0.#"),1)="."),TRUE,FALSE)</formula>
    </cfRule>
  </conditionalFormatting>
  <conditionalFormatting sqref="AK270:AK298">
    <cfRule type="expression" dxfId="123" priority="145">
      <formula>IF(RIGHT(TEXT(AK270,"0.#"),1)=".",FALSE,TRUE)</formula>
    </cfRule>
    <cfRule type="expression" dxfId="122" priority="146">
      <formula>IF(RIGHT(TEXT(AK270,"0.#"),1)=".",TRUE,FALSE)</formula>
    </cfRule>
  </conditionalFormatting>
  <conditionalFormatting sqref="AU270:AX298">
    <cfRule type="expression" dxfId="121" priority="141">
      <formula>IF(AND(AU270&gt;=0, RIGHT(TEXT(AU270,"0.#"),1)&lt;&gt;"."),TRUE,FALSE)</formula>
    </cfRule>
    <cfRule type="expression" dxfId="120" priority="142">
      <formula>IF(AND(AU270&gt;=0, RIGHT(TEXT(AU270,"0.#"),1)="."),TRUE,FALSE)</formula>
    </cfRule>
    <cfRule type="expression" dxfId="119" priority="143">
      <formula>IF(AND(AU270&lt;0, RIGHT(TEXT(AU270,"0.#"),1)&lt;&gt;"."),TRUE,FALSE)</formula>
    </cfRule>
    <cfRule type="expression" dxfId="118" priority="144">
      <formula>IF(AND(AU270&lt;0, RIGHT(TEXT(AU270,"0.#"),1)="."),TRUE,FALSE)</formula>
    </cfRule>
  </conditionalFormatting>
  <conditionalFormatting sqref="AK302">
    <cfRule type="expression" dxfId="117" priority="139">
      <formula>IF(RIGHT(TEXT(AK302,"0.#"),1)=".",FALSE,TRUE)</formula>
    </cfRule>
    <cfRule type="expression" dxfId="116" priority="140">
      <formula>IF(RIGHT(TEXT(AK302,"0.#"),1)=".",TRUE,FALSE)</formula>
    </cfRule>
  </conditionalFormatting>
  <conditionalFormatting sqref="AU302:AX302">
    <cfRule type="expression" dxfId="115" priority="135">
      <formula>IF(AND(AU302&gt;=0, RIGHT(TEXT(AU302,"0.#"),1)&lt;&gt;"."),TRUE,FALSE)</formula>
    </cfRule>
    <cfRule type="expression" dxfId="114" priority="136">
      <formula>IF(AND(AU302&gt;=0, RIGHT(TEXT(AU302,"0.#"),1)="."),TRUE,FALSE)</formula>
    </cfRule>
    <cfRule type="expression" dxfId="113" priority="137">
      <formula>IF(AND(AU302&lt;0, RIGHT(TEXT(AU302,"0.#"),1)&lt;&gt;"."),TRUE,FALSE)</formula>
    </cfRule>
    <cfRule type="expression" dxfId="112" priority="138">
      <formula>IF(AND(AU302&lt;0, RIGHT(TEXT(AU302,"0.#"),1)="."),TRUE,FALSE)</formula>
    </cfRule>
  </conditionalFormatting>
  <conditionalFormatting sqref="AK303:AK331">
    <cfRule type="expression" dxfId="111" priority="133">
      <formula>IF(RIGHT(TEXT(AK303,"0.#"),1)=".",FALSE,TRUE)</formula>
    </cfRule>
    <cfRule type="expression" dxfId="110" priority="134">
      <formula>IF(RIGHT(TEXT(AK303,"0.#"),1)=".",TRUE,FALSE)</formula>
    </cfRule>
  </conditionalFormatting>
  <conditionalFormatting sqref="AU303:AX331">
    <cfRule type="expression" dxfId="109" priority="129">
      <formula>IF(AND(AU303&gt;=0, RIGHT(TEXT(AU303,"0.#"),1)&lt;&gt;"."),TRUE,FALSE)</formula>
    </cfRule>
    <cfRule type="expression" dxfId="108" priority="130">
      <formula>IF(AND(AU303&gt;=0, RIGHT(TEXT(AU303,"0.#"),1)="."),TRUE,FALSE)</formula>
    </cfRule>
    <cfRule type="expression" dxfId="107" priority="131">
      <formula>IF(AND(AU303&lt;0, RIGHT(TEXT(AU303,"0.#"),1)&lt;&gt;"."),TRUE,FALSE)</formula>
    </cfRule>
    <cfRule type="expression" dxfId="106" priority="132">
      <formula>IF(AND(AU303&lt;0, RIGHT(TEXT(AU303,"0.#"),1)="."),TRUE,FALSE)</formula>
    </cfRule>
  </conditionalFormatting>
  <conditionalFormatting sqref="AK335">
    <cfRule type="expression" dxfId="105" priority="127">
      <formula>IF(RIGHT(TEXT(AK335,"0.#"),1)=".",FALSE,TRUE)</formula>
    </cfRule>
    <cfRule type="expression" dxfId="104" priority="128">
      <formula>IF(RIGHT(TEXT(AK335,"0.#"),1)=".",TRUE,FALSE)</formula>
    </cfRule>
  </conditionalFormatting>
  <conditionalFormatting sqref="AU335:AX335">
    <cfRule type="expression" dxfId="103" priority="123">
      <formula>IF(AND(AU335&gt;=0, RIGHT(TEXT(AU335,"0.#"),1)&lt;&gt;"."),TRUE,FALSE)</formula>
    </cfRule>
    <cfRule type="expression" dxfId="102" priority="124">
      <formula>IF(AND(AU335&gt;=0, RIGHT(TEXT(AU335,"0.#"),1)="."),TRUE,FALSE)</formula>
    </cfRule>
    <cfRule type="expression" dxfId="101" priority="125">
      <formula>IF(AND(AU335&lt;0, RIGHT(TEXT(AU335,"0.#"),1)&lt;&gt;"."),TRUE,FALSE)</formula>
    </cfRule>
    <cfRule type="expression" dxfId="100" priority="126">
      <formula>IF(AND(AU335&lt;0, RIGHT(TEXT(AU335,"0.#"),1)="."),TRUE,FALSE)</formula>
    </cfRule>
  </conditionalFormatting>
  <conditionalFormatting sqref="AK336:AK364">
    <cfRule type="expression" dxfId="99" priority="121">
      <formula>IF(RIGHT(TEXT(AK336,"0.#"),1)=".",FALSE,TRUE)</formula>
    </cfRule>
    <cfRule type="expression" dxfId="98" priority="122">
      <formula>IF(RIGHT(TEXT(AK336,"0.#"),1)=".",TRUE,FALSE)</formula>
    </cfRule>
  </conditionalFormatting>
  <conditionalFormatting sqref="AU336:AX364">
    <cfRule type="expression" dxfId="97" priority="117">
      <formula>IF(AND(AU336&gt;=0, RIGHT(TEXT(AU336,"0.#"),1)&lt;&gt;"."),TRUE,FALSE)</formula>
    </cfRule>
    <cfRule type="expression" dxfId="96" priority="118">
      <formula>IF(AND(AU336&gt;=0, RIGHT(TEXT(AU336,"0.#"),1)="."),TRUE,FALSE)</formula>
    </cfRule>
    <cfRule type="expression" dxfId="95" priority="119">
      <formula>IF(AND(AU336&lt;0, RIGHT(TEXT(AU336,"0.#"),1)&lt;&gt;"."),TRUE,FALSE)</formula>
    </cfRule>
    <cfRule type="expression" dxfId="94" priority="120">
      <formula>IF(AND(AU336&lt;0, RIGHT(TEXT(AU336,"0.#"),1)="."),TRUE,FALSE)</formula>
    </cfRule>
  </conditionalFormatting>
  <conditionalFormatting sqref="AK368">
    <cfRule type="expression" dxfId="93" priority="115">
      <formula>IF(RIGHT(TEXT(AK368,"0.#"),1)=".",FALSE,TRUE)</formula>
    </cfRule>
    <cfRule type="expression" dxfId="92" priority="116">
      <formula>IF(RIGHT(TEXT(AK368,"0.#"),1)=".",TRUE,FALSE)</formula>
    </cfRule>
  </conditionalFormatting>
  <conditionalFormatting sqref="AU368:AX368">
    <cfRule type="expression" dxfId="91" priority="111">
      <formula>IF(AND(AU368&gt;=0, RIGHT(TEXT(AU368,"0.#"),1)&lt;&gt;"."),TRUE,FALSE)</formula>
    </cfRule>
    <cfRule type="expression" dxfId="90" priority="112">
      <formula>IF(AND(AU368&gt;=0, RIGHT(TEXT(AU368,"0.#"),1)="."),TRUE,FALSE)</formula>
    </cfRule>
    <cfRule type="expression" dxfId="89" priority="113">
      <formula>IF(AND(AU368&lt;0, RIGHT(TEXT(AU368,"0.#"),1)&lt;&gt;"."),TRUE,FALSE)</formula>
    </cfRule>
    <cfRule type="expression" dxfId="88" priority="114">
      <formula>IF(AND(AU368&lt;0, RIGHT(TEXT(AU368,"0.#"),1)="."),TRUE,FALSE)</formula>
    </cfRule>
  </conditionalFormatting>
  <conditionalFormatting sqref="AK369:AK397">
    <cfRule type="expression" dxfId="87" priority="109">
      <formula>IF(RIGHT(TEXT(AK369,"0.#"),1)=".",FALSE,TRUE)</formula>
    </cfRule>
    <cfRule type="expression" dxfId="86" priority="110">
      <formula>IF(RIGHT(TEXT(AK369,"0.#"),1)=".",TRUE,FALSE)</formula>
    </cfRule>
  </conditionalFormatting>
  <conditionalFormatting sqref="AU369:AX397">
    <cfRule type="expression" dxfId="85" priority="105">
      <formula>IF(AND(AU369&gt;=0, RIGHT(TEXT(AU369,"0.#"),1)&lt;&gt;"."),TRUE,FALSE)</formula>
    </cfRule>
    <cfRule type="expression" dxfId="84" priority="106">
      <formula>IF(AND(AU369&gt;=0, RIGHT(TEXT(AU369,"0.#"),1)="."),TRUE,FALSE)</formula>
    </cfRule>
    <cfRule type="expression" dxfId="83" priority="107">
      <formula>IF(AND(AU369&lt;0, RIGHT(TEXT(AU369,"0.#"),1)&lt;&gt;"."),TRUE,FALSE)</formula>
    </cfRule>
    <cfRule type="expression" dxfId="82" priority="108">
      <formula>IF(AND(AU369&lt;0, RIGHT(TEXT(AU369,"0.#"),1)="."),TRUE,FALSE)</formula>
    </cfRule>
  </conditionalFormatting>
  <conditionalFormatting sqref="AK401">
    <cfRule type="expression" dxfId="81" priority="103">
      <formula>IF(RIGHT(TEXT(AK401,"0.#"),1)=".",FALSE,TRUE)</formula>
    </cfRule>
    <cfRule type="expression" dxfId="80" priority="104">
      <formula>IF(RIGHT(TEXT(AK401,"0.#"),1)=".",TRUE,FALSE)</formula>
    </cfRule>
  </conditionalFormatting>
  <conditionalFormatting sqref="AU401:AX401">
    <cfRule type="expression" dxfId="79" priority="99">
      <formula>IF(AND(AU401&gt;=0, RIGHT(TEXT(AU401,"0.#"),1)&lt;&gt;"."),TRUE,FALSE)</formula>
    </cfRule>
    <cfRule type="expression" dxfId="78" priority="100">
      <formula>IF(AND(AU401&gt;=0, RIGHT(TEXT(AU401,"0.#"),1)="."),TRUE,FALSE)</formula>
    </cfRule>
    <cfRule type="expression" dxfId="77" priority="101">
      <formula>IF(AND(AU401&lt;0, RIGHT(TEXT(AU401,"0.#"),1)&lt;&gt;"."),TRUE,FALSE)</formula>
    </cfRule>
    <cfRule type="expression" dxfId="76" priority="102">
      <formula>IF(AND(AU401&lt;0, RIGHT(TEXT(AU401,"0.#"),1)="."),TRUE,FALSE)</formula>
    </cfRule>
  </conditionalFormatting>
  <conditionalFormatting sqref="AK402:AK430">
    <cfRule type="expression" dxfId="75" priority="97">
      <formula>IF(RIGHT(TEXT(AK402,"0.#"),1)=".",FALSE,TRUE)</formula>
    </cfRule>
    <cfRule type="expression" dxfId="74" priority="98">
      <formula>IF(RIGHT(TEXT(AK402,"0.#"),1)=".",TRUE,FALSE)</formula>
    </cfRule>
  </conditionalFormatting>
  <conditionalFormatting sqref="AU402:AX430">
    <cfRule type="expression" dxfId="73" priority="93">
      <formula>IF(AND(AU402&gt;=0, RIGHT(TEXT(AU402,"0.#"),1)&lt;&gt;"."),TRUE,FALSE)</formula>
    </cfRule>
    <cfRule type="expression" dxfId="72" priority="94">
      <formula>IF(AND(AU402&gt;=0, RIGHT(TEXT(AU402,"0.#"),1)="."),TRUE,FALSE)</formula>
    </cfRule>
    <cfRule type="expression" dxfId="71" priority="95">
      <formula>IF(AND(AU402&lt;0, RIGHT(TEXT(AU402,"0.#"),1)&lt;&gt;"."),TRUE,FALSE)</formula>
    </cfRule>
    <cfRule type="expression" dxfId="70" priority="96">
      <formula>IF(AND(AU402&lt;0, RIGHT(TEXT(AU402,"0.#"),1)="."),TRUE,FALSE)</formula>
    </cfRule>
  </conditionalFormatting>
  <conditionalFormatting sqref="AK434">
    <cfRule type="expression" dxfId="69" priority="91">
      <formula>IF(RIGHT(TEXT(AK434,"0.#"),1)=".",FALSE,TRUE)</formula>
    </cfRule>
    <cfRule type="expression" dxfId="68" priority="92">
      <formula>IF(RIGHT(TEXT(AK434,"0.#"),1)=".",TRUE,FALSE)</formula>
    </cfRule>
  </conditionalFormatting>
  <conditionalFormatting sqref="AU434:AX434">
    <cfRule type="expression" dxfId="67" priority="87">
      <formula>IF(AND(AU434&gt;=0, RIGHT(TEXT(AU434,"0.#"),1)&lt;&gt;"."),TRUE,FALSE)</formula>
    </cfRule>
    <cfRule type="expression" dxfId="66" priority="88">
      <formula>IF(AND(AU434&gt;=0, RIGHT(TEXT(AU434,"0.#"),1)="."),TRUE,FALSE)</formula>
    </cfRule>
    <cfRule type="expression" dxfId="65" priority="89">
      <formula>IF(AND(AU434&lt;0, RIGHT(TEXT(AU434,"0.#"),1)&lt;&gt;"."),TRUE,FALSE)</formula>
    </cfRule>
    <cfRule type="expression" dxfId="64" priority="90">
      <formula>IF(AND(AU434&lt;0, RIGHT(TEXT(AU434,"0.#"),1)="."),TRUE,FALSE)</formula>
    </cfRule>
  </conditionalFormatting>
  <conditionalFormatting sqref="AK435:AK463">
    <cfRule type="expression" dxfId="63" priority="85">
      <formula>IF(RIGHT(TEXT(AK435,"0.#"),1)=".",FALSE,TRUE)</formula>
    </cfRule>
    <cfRule type="expression" dxfId="62" priority="86">
      <formula>IF(RIGHT(TEXT(AK435,"0.#"),1)=".",TRUE,FALSE)</formula>
    </cfRule>
  </conditionalFormatting>
  <conditionalFormatting sqref="AU435:AX463">
    <cfRule type="expression" dxfId="61" priority="81">
      <formula>IF(AND(AU435&gt;=0, RIGHT(TEXT(AU435,"0.#"),1)&lt;&gt;"."),TRUE,FALSE)</formula>
    </cfRule>
    <cfRule type="expression" dxfId="60" priority="82">
      <formula>IF(AND(AU435&gt;=0, RIGHT(TEXT(AU435,"0.#"),1)="."),TRUE,FALSE)</formula>
    </cfRule>
    <cfRule type="expression" dxfId="59" priority="83">
      <formula>IF(AND(AU435&lt;0, RIGHT(TEXT(AU435,"0.#"),1)&lt;&gt;"."),TRUE,FALSE)</formula>
    </cfRule>
    <cfRule type="expression" dxfId="58" priority="84">
      <formula>IF(AND(AU435&lt;0, RIGHT(TEXT(AU435,"0.#"),1)="."),TRUE,FALSE)</formula>
    </cfRule>
  </conditionalFormatting>
  <conditionalFormatting sqref="AK467">
    <cfRule type="expression" dxfId="57" priority="79">
      <formula>IF(RIGHT(TEXT(AK467,"0.#"),1)=".",FALSE,TRUE)</formula>
    </cfRule>
    <cfRule type="expression" dxfId="56" priority="80">
      <formula>IF(RIGHT(TEXT(AK467,"0.#"),1)=".",TRUE,FALSE)</formula>
    </cfRule>
  </conditionalFormatting>
  <conditionalFormatting sqref="AU467:AX467">
    <cfRule type="expression" dxfId="55" priority="75">
      <formula>IF(AND(AU467&gt;=0, RIGHT(TEXT(AU467,"0.#"),1)&lt;&gt;"."),TRUE,FALSE)</formula>
    </cfRule>
    <cfRule type="expression" dxfId="54" priority="76">
      <formula>IF(AND(AU467&gt;=0, RIGHT(TEXT(AU467,"0.#"),1)="."),TRUE,FALSE)</formula>
    </cfRule>
    <cfRule type="expression" dxfId="53" priority="77">
      <formula>IF(AND(AU467&lt;0, RIGHT(TEXT(AU467,"0.#"),1)&lt;&gt;"."),TRUE,FALSE)</formula>
    </cfRule>
    <cfRule type="expression" dxfId="52" priority="78">
      <formula>IF(AND(AU467&lt;0, RIGHT(TEXT(AU467,"0.#"),1)="."),TRUE,FALSE)</formula>
    </cfRule>
  </conditionalFormatting>
  <conditionalFormatting sqref="AK468:AK496">
    <cfRule type="expression" dxfId="51" priority="73">
      <formula>IF(RIGHT(TEXT(AK468,"0.#"),1)=".",FALSE,TRUE)</formula>
    </cfRule>
    <cfRule type="expression" dxfId="50" priority="74">
      <formula>IF(RIGHT(TEXT(AK468,"0.#"),1)=".",TRUE,FALSE)</formula>
    </cfRule>
  </conditionalFormatting>
  <conditionalFormatting sqref="AU468:AX496">
    <cfRule type="expression" dxfId="49" priority="69">
      <formula>IF(AND(AU468&gt;=0, RIGHT(TEXT(AU468,"0.#"),1)&lt;&gt;"."),TRUE,FALSE)</formula>
    </cfRule>
    <cfRule type="expression" dxfId="48" priority="70">
      <formula>IF(AND(AU468&gt;=0, RIGHT(TEXT(AU468,"0.#"),1)="."),TRUE,FALSE)</formula>
    </cfRule>
    <cfRule type="expression" dxfId="47" priority="71">
      <formula>IF(AND(AU468&lt;0, RIGHT(TEXT(AU468,"0.#"),1)&lt;&gt;"."),TRUE,FALSE)</formula>
    </cfRule>
    <cfRule type="expression" dxfId="46" priority="72">
      <formula>IF(AND(AU468&lt;0, RIGHT(TEXT(AU468,"0.#"),1)="."),TRUE,FALSE)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E24:AX24">
    <cfRule type="expression" dxfId="9" priority="9">
      <formula>IF(RIGHT(TEXT(AE24,"0.#"),1)=".",FALSE,TRUE)</formula>
    </cfRule>
    <cfRule type="expression" dxfId="8" priority="10">
      <formula>IF(RIGHT(TEXT(AE24,"0.#"),1)=".",TRUE,FALSE)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49"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2015-09-07T13:15:04Z</cp:lastPrinted>
  <dcterms:created xsi:type="dcterms:W3CDTF">2012-03-13T00:50:25Z</dcterms:created>
  <dcterms:modified xsi:type="dcterms:W3CDTF">2015-09-07T13:15:11Z</dcterms:modified>
</cp:coreProperties>
</file>