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1965" windowHeight="648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<sst xmlns="http://schemas.openxmlformats.org/spreadsheetml/2006/main" count="767" uniqueCount="409">
  <si>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</si>
  <si>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</si>
  <si>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</si>
  <si>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</si>
  <si>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</si>
  <si>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</si>
  <si>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</si>
  <si>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</si>
  <si>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</si>
  <si>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</si>
  <si>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</si>
  <si>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</si>
  <si>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</si>
  <si>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</si>
  <si>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</si>
  <si>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</si>
  <si>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</si>
  <si>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</si>
  <si>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</si>
  <si>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</si>
  <si>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</si>
  <si>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</si>
  <si>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</si>
  <si>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</si>
  <si>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</si>
  <si>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</si>
  <si>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</si>
  <si>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</si>
  <si>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</si>
  <si>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</si>
  <si>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</si>
  <si>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</si>
  <si>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</si>
  <si>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</si>
  <si>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</si>
  <si>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</si>
  <si>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</si>
  <si>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</si>
  <si>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</si>
  <si>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</si>
  <si>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</si>
  <si>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</si>
  <si>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</si>
  <si>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</si>
  <si>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</si>
  <si>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</si>
  <si>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</si>
  <si>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</si>
  <si>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</si>
  <si>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</si>
  <si>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</si>
  <si>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</si>
  <si>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</si>
  <si>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</si>
  <si>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</si>
  <si>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</si>
  <si>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</si>
  <si>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</si>
  <si>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</si>
  <si>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</si>
  <si>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</si>
  <si>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</si>
  <si>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</si>
  <si>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</si>
  <si>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</si>
  <si>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</si>
  <si>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</si>
  <si>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</si>
  <si>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</si>
  <si>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</si>
  <si>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</si>
  <si>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</si>
  <si>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</si>
  <si>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</si>
  <si>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</si>
  <si>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</si>
  <si>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</si>
  <si>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</si>
  <si>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</si>
  <si>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</si>
  <si>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</si>
  <si>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</si>
  <si>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</si>
  <si>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</si>
  <si>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</si>
  <si>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</si>
  <si>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</si>
  <si>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</si>
  <si>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</si>
  <si>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</si>
  <si>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</si>
  <si>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</si>
  <si>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</si>
  <si>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</si>
  <si>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</si>
  <si>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</si>
  <si>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</si>
  <si>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</si>
  <si>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</si>
  <si>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</si>
  <si>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</si>
  <si>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</si>
  <si>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</si>
  <si>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</si>
  <si>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</si>
  <si>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</si>
  <si>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</si>
  <si>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</si>
  <si>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</si>
  <si>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</si>
  <si>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</si>
  <si>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</si>
  <si>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</si>
  <si>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</si>
  <si>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</si>
  <si>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</si>
  <si>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</si>
  <si>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</si>
  <si>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</si>
  <si>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</si>
  <si>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</si>
  <si>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</si>
  <si>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</si>
  <si>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</si>
  <si>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</si>
  <si>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</si>
  <si>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</si>
  <si>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</si>
  <si>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</si>
  <si>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</si>
  <si>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</si>
  <si>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</si>
  <si>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</si>
  <si>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</si>
  <si>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</si>
  <si>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</si>
  <si>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</si>
  <si>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</si>
  <si>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</si>
  <si>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</si>
  <si>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</si>
  <si>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</si>
  <si>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</si>
  <si>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</si>
  <si>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</si>
  <si>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</si>
  <si>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</si>
  <si>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</si>
  <si>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</si>
  <si>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</si>
  <si>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</si>
  <si>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</si>
  <si>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</si>
  <si>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</si>
  <si>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</si>
  <si>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</si>
  <si>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</si>
  <si>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</si>
  <si>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</si>
  <si>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</si>
  <si>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</si>
  <si>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</si>
  <si>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</si>
  <si>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</si>
  <si>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</si>
  <si>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</si>
  <si>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</si>
  <si>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</si>
  <si>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</si>
  <si>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</si>
  <si>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</si>
  <si>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</si>
  <si>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</si>
  <si>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</si>
  <si>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</si>
  <si>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</si>
  <si>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</si>
  <si>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</si>
  <si>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</si>
  <si>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</si>
  <si>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</si>
  <si>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</si>
  <si>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</si>
  <si>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</si>
  <si>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</si>
  <si>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</si>
  <si>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</si>
  <si>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</si>
  <si>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</si>
  <si>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</si>
  <si>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</si>
  <si>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</si>
  <si>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</si>
  <si>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</si>
  <si>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</si>
  <si>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</si>
  <si>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</si>
  <si>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</si>
  <si>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</si>
  <si>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</si>
  <si>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</si>
  <si>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</si>
  <si>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</si>
  <si>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</si>
  <si>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</si>
  <si>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</si>
  <si>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</si>
  <si>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</si>
  <si>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</si>
  <si>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</si>
  <si>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</si>
  <si>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</si>
  <si>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</si>
  <si>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</si>
  <si>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</si>
  <si>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</si>
  <si>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</si>
  <si>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</si>
  <si>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</si>
  <si>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</si>
  <si>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</si>
  <si>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</si>
  <si>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</si>
  <si>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</si>
  <si>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</si>
  <si>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</si>
  <si>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</si>
  <si>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</si>
  <si>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</si>
  <si>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</si>
  <si>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</si>
  <si>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</si>
  <si>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</si>
  <si>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</si>
  <si>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</si>
  <si>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</si>
  <si>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</si>
  <si>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</si>
  <si>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</si>
  <si>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</si>
  <si>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</si>
  <si>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</si>
  <si>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</si>
  <si>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</si>
  <si>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</si>
  <si>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</si>
  <si>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</si>
  <si>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</si>
  <si>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</si>
  <si>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</si>
  <si>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</si>
  <si>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</si>
  <si>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</si>
  <si>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</si>
  <si>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</si>
  <si>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</si>
  <si>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</si>
  <si>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</si>
  <si>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</si>
  <si>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</si>
  <si>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</si>
  <si>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</si>
  <si>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</si>
  <si>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</si>
  <si>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</si>
  <si>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</si>
  <si>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</si>
  <si>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</si>
  <si>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</si>
  <si>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</si>
  <si>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</si>
  <si>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</si>
  <si>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</si>
  <si>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</si>
  <si>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</si>
  <si>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</si>
  <si>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</si>
  <si>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</si>
  <si>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</si>
  <si>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</si>
  <si>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</si>
  <si>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</si>
  <si>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</si>
  <si>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</si>
  <si>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</si>
  <si>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</si>
  <si>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</si>
  <si>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</si>
  <si>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</si>
  <si>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</si>
  <si>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</si>
  <si>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</si>
  <si>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</si>
  <si>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</si>
  <si>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</si>
  <si>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</si>
  <si>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</si>
  <si>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</si>
  <si>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</si>
  <si>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</si>
  <si>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</si>
  <si>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</si>
  <si>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</si>
  <si>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</si>
  <si>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</si>
  <si>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</si>
  <si>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</si>
  <si>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</si>
  <si>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</si>
  <si>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</si>
  <si>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</si>
  <si>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</si>
  <si>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</si>
  <si>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</si>
  <si>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</si>
  <si>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</si>
  <si>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</si>
  <si>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</si>
  <si>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</si>
  <si>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</si>
  <si>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</si>
  <si>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</si>
  <si>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</si>
  <si>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</si>
  <si>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</si>
  <si>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</si>
  <si>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</si>
  <si>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</si>
  <si>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</si>
  <si>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</si>
  <si>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</si>
  <si>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</si>
  <si>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</si>
  <si>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</si>
  <si>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</si>
  <si>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</si>
  <si>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</si>
  <si>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</si>
  <si>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</si>
  <si>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</si>
  <si>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</si>
  <si>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</si>
  <si>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</si>
  <si>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</si>
  <si>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</si>
  <si>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</si>
  <si>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</si>
  <si>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</si>
  <si>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</si>
  <si>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</si>
  <si>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</si>
  <si>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</si>
  <si>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</si>
  <si>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</si>
  <si>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</si>
  <si>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</si>
  <si>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</si>
  <si>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</si>
  <si>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</si>
  <si>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</si>
  <si>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</si>
  <si>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</si>
  <si>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</si>
  <si>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</si>
  <si>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</si>
  <si>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</si>
  <si>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</si>
  <si>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</si>
  <si>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</si>
  <si>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</si>
  <si>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</si>
  <si>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</si>
  <si>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</si>
  <si>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</si>
  <si>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</si>
  <si>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</si>
  <si>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</si>
  <si>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</si>
  <si>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</si>
  <si>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都市局</t>
    <phoneticPr fontId="5"/>
  </si>
  <si>
    <t>街路交通施設課</t>
    <rPh sb="0" eb="2">
      <t>ガイロ</t>
    </rPh>
    <rPh sb="2" eb="4">
      <t>コウツウ</t>
    </rPh>
    <rPh sb="4" eb="7">
      <t>シセツカ</t>
    </rPh>
    <phoneticPr fontId="5"/>
  </si>
  <si>
    <t>課長　神田　昌幸</t>
    <rPh sb="0" eb="2">
      <t>カチョウ</t>
    </rPh>
    <rPh sb="3" eb="5">
      <t>カンダ</t>
    </rPh>
    <rPh sb="6" eb="8">
      <t>マサユキ</t>
    </rPh>
    <phoneticPr fontId="5"/>
  </si>
  <si>
    <t>○</t>
  </si>
  <si>
    <t xml:space="preserve"> 8　都市・地域交通等の快適性、利便性の向上
29　道路交通の円滑化を推進する</t>
    <rPh sb="3" eb="5">
      <t>トシ</t>
    </rPh>
    <rPh sb="6" eb="8">
      <t>チイキ</t>
    </rPh>
    <rPh sb="8" eb="11">
      <t>コウツウナド</t>
    </rPh>
    <rPh sb="12" eb="15">
      <t>カイテキセイ</t>
    </rPh>
    <rPh sb="16" eb="19">
      <t>リベンセイ</t>
    </rPh>
    <rPh sb="20" eb="22">
      <t>コウジョウ</t>
    </rPh>
    <rPh sb="26" eb="28">
      <t>ドウロ</t>
    </rPh>
    <rPh sb="28" eb="30">
      <t>コウツウ</t>
    </rPh>
    <rPh sb="31" eb="34">
      <t>エンカツカ</t>
    </rPh>
    <rPh sb="35" eb="37">
      <t>スイシン</t>
    </rPh>
    <phoneticPr fontId="5"/>
  </si>
  <si>
    <t>-</t>
    <phoneticPr fontId="5"/>
  </si>
  <si>
    <t>BRT導入等の検討都市数</t>
    <rPh sb="3" eb="5">
      <t>ドウニュウ</t>
    </rPh>
    <rPh sb="5" eb="6">
      <t>トウ</t>
    </rPh>
    <rPh sb="7" eb="9">
      <t>ケントウ</t>
    </rPh>
    <rPh sb="9" eb="11">
      <t>トシ</t>
    </rPh>
    <rPh sb="11" eb="12">
      <t>スウ</t>
    </rPh>
    <phoneticPr fontId="5"/>
  </si>
  <si>
    <t>都市</t>
    <rPh sb="0" eb="2">
      <t>トシ</t>
    </rPh>
    <phoneticPr fontId="5"/>
  </si>
  <si>
    <t>回</t>
    <rPh sb="0" eb="1">
      <t>カイ</t>
    </rPh>
    <phoneticPr fontId="5"/>
  </si>
  <si>
    <t>道路交通の円滑化を担う事業として実施。</t>
    <phoneticPr fontId="5"/>
  </si>
  <si>
    <t>‐</t>
  </si>
  <si>
    <t>国土交通省</t>
  </si>
  <si>
    <t>平成29年度までにBRT導入等の検討都市数を10都市まで増加させる</t>
    <rPh sb="24" eb="26">
      <t>トシ</t>
    </rPh>
    <rPh sb="28" eb="30">
      <t>ゾウカ</t>
    </rPh>
    <phoneticPr fontId="5"/>
  </si>
  <si>
    <t>講習会・研修会等の開催回数
（Ｈ２７年度は調査を実施。その結果を用いてＨ２８年度以降、講習会・研修会を実施。）</t>
    <rPh sb="0" eb="3">
      <t>コウシュウカイ</t>
    </rPh>
    <rPh sb="4" eb="7">
      <t>ケンシュウカイ</t>
    </rPh>
    <rPh sb="7" eb="8">
      <t>トウ</t>
    </rPh>
    <rPh sb="9" eb="11">
      <t>カイサイ</t>
    </rPh>
    <rPh sb="11" eb="13">
      <t>カイスウ</t>
    </rPh>
    <rPh sb="18" eb="20">
      <t>ネンド</t>
    </rPh>
    <rPh sb="24" eb="26">
      <t>ジッシ</t>
    </rPh>
    <rPh sb="38" eb="40">
      <t>ネンド</t>
    </rPh>
    <rPh sb="40" eb="42">
      <t>イコウ</t>
    </rPh>
    <phoneticPr fontId="5"/>
  </si>
  <si>
    <t>円／回</t>
    <rPh sb="0" eb="1">
      <t>エン</t>
    </rPh>
    <rPh sb="2" eb="3">
      <t>カイ</t>
    </rPh>
    <phoneticPr fontId="5"/>
  </si>
  <si>
    <t>新技術の導入による公共交通の利用推進に関する検討調査費／講習会・研修会等の開催回数
（Ｈ２７年度は調査を実施。その結果を用いてＨ２８年度以降、講習会・研修会を実施。）</t>
    <rPh sb="26" eb="27">
      <t>ヒ</t>
    </rPh>
    <phoneticPr fontId="5"/>
  </si>
  <si>
    <t>道路交通円滑化推進費</t>
    <rPh sb="0" eb="2">
      <t>ドウロ</t>
    </rPh>
    <rPh sb="2" eb="4">
      <t>コウツウ</t>
    </rPh>
    <rPh sb="4" eb="7">
      <t>エンカツカ</t>
    </rPh>
    <rPh sb="7" eb="10">
      <t>スイシンヒ</t>
    </rPh>
    <phoneticPr fontId="5"/>
  </si>
  <si>
    <t>事業目的に即した仕様に基づき適正に執行している。</t>
    <rPh sb="0" eb="2">
      <t>ジギョウ</t>
    </rPh>
    <rPh sb="2" eb="4">
      <t>モクテキ</t>
    </rPh>
    <rPh sb="5" eb="6">
      <t>ソク</t>
    </rPh>
    <rPh sb="8" eb="10">
      <t>シヨウ</t>
    </rPh>
    <rPh sb="11" eb="12">
      <t>モト</t>
    </rPh>
    <rPh sb="14" eb="16">
      <t>テキセイ</t>
    </rPh>
    <rPh sb="17" eb="19">
      <t>シッコウ</t>
    </rPh>
    <phoneticPr fontId="5"/>
  </si>
  <si>
    <t>新技術の導入による公共交通の利用推進に関する検討調査</t>
    <phoneticPr fontId="5"/>
  </si>
  <si>
    <t>道路交通の円滑化に向け、必要性、効率性、有効性に留意しながら実施する。</t>
    <rPh sb="0" eb="2">
      <t>ドウロ</t>
    </rPh>
    <rPh sb="2" eb="4">
      <t>コウツウ</t>
    </rPh>
    <rPh sb="5" eb="8">
      <t>エンカツカ</t>
    </rPh>
    <rPh sb="9" eb="10">
      <t>ム</t>
    </rPh>
    <rPh sb="12" eb="15">
      <t>ヒツヨウセイ</t>
    </rPh>
    <rPh sb="16" eb="19">
      <t>コウリツセイ</t>
    </rPh>
    <rPh sb="20" eb="23">
      <t>ユウコウセイ</t>
    </rPh>
    <rPh sb="24" eb="26">
      <t>リュウイ</t>
    </rPh>
    <rPh sb="30" eb="32">
      <t>ジッシ</t>
    </rPh>
    <phoneticPr fontId="5"/>
  </si>
  <si>
    <t>類似業務等によりコスト水準の妥当性を確認している。</t>
    <rPh sb="0" eb="2">
      <t>ルイジ</t>
    </rPh>
    <rPh sb="2" eb="4">
      <t>ギョウム</t>
    </rPh>
    <rPh sb="4" eb="5">
      <t>ナド</t>
    </rPh>
    <rPh sb="11" eb="13">
      <t>スイジュン</t>
    </rPh>
    <rPh sb="14" eb="17">
      <t>ダトウセイ</t>
    </rPh>
    <rPh sb="18" eb="20">
      <t>カクニン</t>
    </rPh>
    <phoneticPr fontId="5"/>
  </si>
  <si>
    <t>当該予算の執行は国土交通省で実施する。
入札及び契約内容の妥当性については、第三者機関により審議している。</t>
    <rPh sb="0" eb="2">
      <t>トウガイ</t>
    </rPh>
    <rPh sb="2" eb="4">
      <t>ヨサン</t>
    </rPh>
    <rPh sb="5" eb="7">
      <t>シッコウ</t>
    </rPh>
    <rPh sb="8" eb="10">
      <t>コクド</t>
    </rPh>
    <rPh sb="10" eb="13">
      <t>コウツウショウ</t>
    </rPh>
    <rPh sb="14" eb="16">
      <t>ジッシ</t>
    </rPh>
    <rPh sb="20" eb="22">
      <t>ニュウサツ</t>
    </rPh>
    <rPh sb="22" eb="23">
      <t>オヨ</t>
    </rPh>
    <rPh sb="24" eb="26">
      <t>ケイヤク</t>
    </rPh>
    <rPh sb="26" eb="28">
      <t>ナイヨウ</t>
    </rPh>
    <rPh sb="29" eb="32">
      <t>ダトウセイ</t>
    </rPh>
    <rPh sb="38" eb="41">
      <t>ダイサンシャ</t>
    </rPh>
    <rPh sb="41" eb="43">
      <t>キカン</t>
    </rPh>
    <rPh sb="46" eb="48">
      <t>シンギ</t>
    </rPh>
    <phoneticPr fontId="5"/>
  </si>
  <si>
    <t>　利便性の高い新たな公共交通システムを構築するためには、多くの都市で基幹的な公共交通となるバス交通の高度化（BRT導入）など、利用環境の改善を進めることが必要であるため、道路空間の維持管理や既存自動車交通への影響等を加味し、バリアフリー化や大量乗降可能なバス停などの技術的検討を行う。</t>
    <phoneticPr fontId="5"/>
  </si>
  <si>
    <t>新27-039</t>
    <rPh sb="0" eb="1">
      <t>シン</t>
    </rPh>
    <phoneticPr fontId="5"/>
  </si>
  <si>
    <t>入札・契約手続きの透明性・競争性の確保に努めており、支出先は企画競争により選定。</t>
    <rPh sb="0" eb="2">
      <t>ニュウサツ</t>
    </rPh>
    <rPh sb="3" eb="5">
      <t>ケイヤク</t>
    </rPh>
    <rPh sb="5" eb="7">
      <t>テツヅ</t>
    </rPh>
    <rPh sb="9" eb="12">
      <t>トウメイセイ</t>
    </rPh>
    <rPh sb="13" eb="16">
      <t>キョウソウセイ</t>
    </rPh>
    <rPh sb="17" eb="19">
      <t>カクホ</t>
    </rPh>
    <rPh sb="20" eb="21">
      <t>ツト</t>
    </rPh>
    <rPh sb="26" eb="29">
      <t>シシュツサキ</t>
    </rPh>
    <rPh sb="30" eb="32">
      <t>キカク</t>
    </rPh>
    <rPh sb="32" eb="34">
      <t>キョウソウ</t>
    </rPh>
    <rPh sb="37" eb="39">
      <t>センテイ</t>
    </rPh>
    <phoneticPr fontId="5"/>
  </si>
  <si>
    <t>道路交通の円滑化を担う事業として必要かつ優先度が高い。</t>
    <rPh sb="0" eb="2">
      <t>ドウロ</t>
    </rPh>
    <rPh sb="2" eb="4">
      <t>コウツウ</t>
    </rPh>
    <rPh sb="5" eb="8">
      <t>エンカツカ</t>
    </rPh>
    <rPh sb="9" eb="10">
      <t>ニナ</t>
    </rPh>
    <rPh sb="11" eb="13">
      <t>ジギョウ</t>
    </rPh>
    <rPh sb="16" eb="18">
      <t>ヒツヨウ</t>
    </rPh>
    <rPh sb="20" eb="23">
      <t>ユウセンド</t>
    </rPh>
    <rPh sb="24" eb="25">
      <t>タカ</t>
    </rPh>
    <phoneticPr fontId="5"/>
  </si>
  <si>
    <t>　公共交通のネットワークの構築を図るため、多くの都市で基幹的な公共交通となるバスの利用環境の向上や高度化を進める必要があり、従来のバスより定時性、速達性、利便性に優れたBRTの導入を促進させるなど、利便性・安全性を向上させる道路交通システムの構築を目的とする。</t>
    <phoneticPr fontId="5"/>
  </si>
  <si>
    <t>都市のコンパクト化を推進する上で、基幹的な公共交通となるバスの利用環境の向上や高度化は重要な課題であり、地方公共団体が取り組みやすく、かつ利便性・安全性等の向上効果の高い道路交通システムの構築に努めるべき。</t>
    <rPh sb="0" eb="2">
      <t>トシ</t>
    </rPh>
    <rPh sb="8" eb="9">
      <t>カ</t>
    </rPh>
    <rPh sb="10" eb="12">
      <t>スイシン</t>
    </rPh>
    <rPh sb="14" eb="15">
      <t>ウエ</t>
    </rPh>
    <rPh sb="43" eb="45">
      <t>ジュウヨウ</t>
    </rPh>
    <rPh sb="46" eb="48">
      <t>カダイ</t>
    </rPh>
    <rPh sb="52" eb="54">
      <t>チホウ</t>
    </rPh>
    <rPh sb="54" eb="56">
      <t>コウキョウ</t>
    </rPh>
    <rPh sb="56" eb="58">
      <t>ダンタイ</t>
    </rPh>
    <rPh sb="59" eb="60">
      <t>ト</t>
    </rPh>
    <rPh sb="61" eb="62">
      <t>ク</t>
    </rPh>
    <rPh sb="76" eb="77">
      <t>トウ</t>
    </rPh>
    <rPh sb="80" eb="82">
      <t>コウカ</t>
    </rPh>
    <rPh sb="83" eb="84">
      <t>タカ</t>
    </rPh>
    <rPh sb="97" eb="98">
      <t>ツト</t>
    </rPh>
    <phoneticPr fontId="5"/>
  </si>
  <si>
    <t xml:space="preserve">基幹的な公共交通となるバスの利用環境の向上や高度化において、新技術導入に向けた社会実験による検証や先進的な取組事例を活用した講習会・研修会を実施するなど、地方公共団体が取り組みやすく、かつ利便性・安全性等の向上効果の高い道路交通システムの構築を進める。
</t>
    <rPh sb="46" eb="48">
      <t>ケンショウ</t>
    </rPh>
    <rPh sb="122" eb="123">
      <t>スス</t>
    </rPh>
    <phoneticPr fontId="5"/>
  </si>
  <si>
    <t>調査項目追加による増</t>
    <rPh sb="0" eb="2">
      <t>チョウサ</t>
    </rPh>
    <rPh sb="2" eb="4">
      <t>コウモク</t>
    </rPh>
    <rPh sb="4" eb="6">
      <t>ツイカ</t>
    </rPh>
    <rPh sb="9" eb="10">
      <t>ゾウ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</si>
</sst>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13599</xdr:colOff>
      <xdr:row>141</xdr:row>
      <xdr:rowOff>136072</xdr:rowOff>
    </xdr:from>
    <xdr:to>
      <xdr:col>31</xdr:col>
      <xdr:colOff>171443</xdr:colOff>
      <xdr:row>142</xdr:row>
      <xdr:rowOff>319769</xdr:rowOff>
    </xdr:to>
    <xdr:sp macro="" textlink="">
      <xdr:nvSpPr>
        <xdr:cNvPr id="5" name="テキスト ボックス 4"/>
        <xdr:cNvSpPr txBox="1"/>
      </xdr:nvSpPr>
      <xdr:spPr>
        <a:xfrm>
          <a:off x="5116278" y="31582179"/>
          <a:ext cx="1382486" cy="537483"/>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１１百万円</a:t>
          </a:r>
          <a:endParaRPr kumimoji="1" lang="en-US" altLang="ja-JP" sz="1100"/>
        </a:p>
      </xdr:txBody>
    </xdr:sp>
    <xdr:clientData/>
  </xdr:twoCellAnchor>
  <xdr:twoCellAnchor>
    <xdr:from>
      <xdr:col>21</xdr:col>
      <xdr:colOff>149676</xdr:colOff>
      <xdr:row>148</xdr:row>
      <xdr:rowOff>224516</xdr:rowOff>
    </xdr:from>
    <xdr:to>
      <xdr:col>30</xdr:col>
      <xdr:colOff>193220</xdr:colOff>
      <xdr:row>149</xdr:row>
      <xdr:rowOff>102051</xdr:rowOff>
    </xdr:to>
    <xdr:sp macro="" textlink="">
      <xdr:nvSpPr>
        <xdr:cNvPr id="7" name="テキスト ボックス 6"/>
        <xdr:cNvSpPr txBox="1"/>
      </xdr:nvSpPr>
      <xdr:spPr>
        <a:xfrm>
          <a:off x="4435926" y="34147123"/>
          <a:ext cx="1880508" cy="231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p>
      </xdr:txBody>
    </xdr:sp>
    <xdr:clientData/>
  </xdr:twoCellAnchor>
  <xdr:twoCellAnchor>
    <xdr:from>
      <xdr:col>20</xdr:col>
      <xdr:colOff>40821</xdr:colOff>
      <xdr:row>143</xdr:row>
      <xdr:rowOff>183695</xdr:rowOff>
    </xdr:from>
    <xdr:to>
      <xdr:col>36</xdr:col>
      <xdr:colOff>193221</xdr:colOff>
      <xdr:row>145</xdr:row>
      <xdr:rowOff>244929</xdr:rowOff>
    </xdr:to>
    <xdr:sp macro="" textlink="">
      <xdr:nvSpPr>
        <xdr:cNvPr id="8" name="テキスト ボックス 7"/>
        <xdr:cNvSpPr txBox="1"/>
      </xdr:nvSpPr>
      <xdr:spPr>
        <a:xfrm>
          <a:off x="4122964" y="32337374"/>
          <a:ext cx="3418114" cy="7688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新技術の導入による公共交通の利用推進に関する検討調査</a:t>
          </a:r>
        </a:p>
      </xdr:txBody>
    </xdr:sp>
    <xdr:clientData/>
  </xdr:twoCellAnchor>
  <xdr:twoCellAnchor>
    <xdr:from>
      <xdr:col>19</xdr:col>
      <xdr:colOff>27214</xdr:colOff>
      <xdr:row>151</xdr:row>
      <xdr:rowOff>34017</xdr:rowOff>
    </xdr:from>
    <xdr:to>
      <xdr:col>38</xdr:col>
      <xdr:colOff>16328</xdr:colOff>
      <xdr:row>154</xdr:row>
      <xdr:rowOff>6803</xdr:rowOff>
    </xdr:to>
    <xdr:sp macro="" textlink="">
      <xdr:nvSpPr>
        <xdr:cNvPr id="9" name="大かっこ 8"/>
        <xdr:cNvSpPr/>
      </xdr:nvSpPr>
      <xdr:spPr>
        <a:xfrm>
          <a:off x="3905250" y="35017981"/>
          <a:ext cx="3867149" cy="1034143"/>
        </a:xfrm>
        <a:prstGeom prst="bracketPair">
          <a:avLst/>
        </a:prstGeom>
        <a:ln w="317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106129</xdr:colOff>
      <xdr:row>146</xdr:row>
      <xdr:rowOff>61233</xdr:rowOff>
    </xdr:from>
    <xdr:to>
      <xdr:col>28</xdr:col>
      <xdr:colOff>112939</xdr:colOff>
      <xdr:row>149</xdr:row>
      <xdr:rowOff>61233</xdr:rowOff>
    </xdr:to>
    <xdr:cxnSp macro="">
      <xdr:nvCxnSpPr>
        <xdr:cNvPr id="10" name="直線矢印コネクタ 9"/>
        <xdr:cNvCxnSpPr/>
      </xdr:nvCxnSpPr>
      <xdr:spPr>
        <a:xfrm>
          <a:off x="5821129" y="33276269"/>
          <a:ext cx="6810" cy="106135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27215</xdr:colOff>
      <xdr:row>143</xdr:row>
      <xdr:rowOff>40820</xdr:rowOff>
    </xdr:from>
    <xdr:to>
      <xdr:col>38</xdr:col>
      <xdr:colOff>16329</xdr:colOff>
      <xdr:row>146</xdr:row>
      <xdr:rowOff>13606</xdr:rowOff>
    </xdr:to>
    <xdr:sp macro="" textlink="">
      <xdr:nvSpPr>
        <xdr:cNvPr id="13" name="大かっこ 12"/>
        <xdr:cNvSpPr/>
      </xdr:nvSpPr>
      <xdr:spPr>
        <a:xfrm>
          <a:off x="3905251" y="32194499"/>
          <a:ext cx="3867149" cy="1034143"/>
        </a:xfrm>
        <a:prstGeom prst="bracketPair">
          <a:avLst/>
        </a:prstGeom>
        <a:noFill/>
        <a:ln w="3175" cap="flat" cmpd="sng" algn="ctr">
          <a:solidFill>
            <a:srgbClr val="00206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13607</xdr:colOff>
      <xdr:row>149</xdr:row>
      <xdr:rowOff>95249</xdr:rowOff>
    </xdr:from>
    <xdr:to>
      <xdr:col>31</xdr:col>
      <xdr:colOff>171451</xdr:colOff>
      <xdr:row>150</xdr:row>
      <xdr:rowOff>278946</xdr:rowOff>
    </xdr:to>
    <xdr:sp macro="" textlink="">
      <xdr:nvSpPr>
        <xdr:cNvPr id="14" name="テキスト ボックス 13"/>
        <xdr:cNvSpPr txBox="1"/>
      </xdr:nvSpPr>
      <xdr:spPr>
        <a:xfrm>
          <a:off x="5116286" y="34371642"/>
          <a:ext cx="1382486" cy="537483"/>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民間会社</a:t>
          </a:r>
          <a:endParaRPr kumimoji="1" lang="en-US" altLang="ja-JP" sz="1100"/>
        </a:p>
      </xdr:txBody>
    </xdr:sp>
    <xdr:clientData/>
  </xdr:twoCellAnchor>
  <xdr:twoCellAnchor>
    <xdr:from>
      <xdr:col>20</xdr:col>
      <xdr:colOff>40822</xdr:colOff>
      <xdr:row>151</xdr:row>
      <xdr:rowOff>122465</xdr:rowOff>
    </xdr:from>
    <xdr:to>
      <xdr:col>36</xdr:col>
      <xdr:colOff>193222</xdr:colOff>
      <xdr:row>154</xdr:row>
      <xdr:rowOff>13608</xdr:rowOff>
    </xdr:to>
    <xdr:sp macro="" textlink="">
      <xdr:nvSpPr>
        <xdr:cNvPr id="15" name="テキスト ボックス 14"/>
        <xdr:cNvSpPr txBox="1"/>
      </xdr:nvSpPr>
      <xdr:spPr>
        <a:xfrm>
          <a:off x="4122965" y="35106429"/>
          <a:ext cx="3418114"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100">
              <a:solidFill>
                <a:schemeClr val="dk1"/>
              </a:solidFill>
              <a:effectLst/>
              <a:latin typeface="+mn-lt"/>
              <a:ea typeface="+mn-ea"/>
              <a:cs typeface="+mn-cs"/>
            </a:rPr>
            <a:t>バス交通の高度化（</a:t>
          </a:r>
          <a:r>
            <a:rPr lang="en-US" altLang="ja-JP" sz="1100">
              <a:solidFill>
                <a:schemeClr val="dk1"/>
              </a:solidFill>
              <a:effectLst/>
              <a:latin typeface="+mn-lt"/>
              <a:ea typeface="+mn-ea"/>
              <a:cs typeface="+mn-cs"/>
            </a:rPr>
            <a:t>BRT</a:t>
          </a:r>
          <a:r>
            <a:rPr lang="ja-JP" altLang="ja-JP" sz="1100">
              <a:solidFill>
                <a:schemeClr val="dk1"/>
              </a:solidFill>
              <a:effectLst/>
              <a:latin typeface="+mn-lt"/>
              <a:ea typeface="+mn-ea"/>
              <a:cs typeface="+mn-cs"/>
            </a:rPr>
            <a:t>導入等）に向けて、バリアフリー技術等の有効性を</a:t>
          </a:r>
          <a:r>
            <a:rPr lang="ja-JP" altLang="en-US" sz="1100">
              <a:solidFill>
                <a:schemeClr val="dk1"/>
              </a:solidFill>
              <a:effectLst/>
              <a:latin typeface="+mn-lt"/>
              <a:ea typeface="+mn-ea"/>
              <a:cs typeface="+mn-cs"/>
            </a:rPr>
            <a:t>検証</a:t>
          </a:r>
          <a:r>
            <a:rPr lang="ja-JP" altLang="ja-JP" sz="1100">
              <a:solidFill>
                <a:schemeClr val="dk1"/>
              </a:solidFill>
              <a:effectLst/>
              <a:latin typeface="+mn-lt"/>
              <a:ea typeface="+mn-ea"/>
              <a:cs typeface="+mn-cs"/>
            </a:rPr>
            <a:t>したうえで、バス停留所</a:t>
          </a:r>
          <a:r>
            <a:rPr lang="ja-JP" altLang="en-US" sz="1100">
              <a:solidFill>
                <a:schemeClr val="dk1"/>
              </a:solidFill>
              <a:effectLst/>
              <a:latin typeface="+mn-lt"/>
              <a:ea typeface="+mn-ea"/>
              <a:cs typeface="+mn-cs"/>
            </a:rPr>
            <a:t>等</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道路</a:t>
          </a:r>
          <a:r>
            <a:rPr lang="ja-JP" altLang="ja-JP" sz="1100">
              <a:solidFill>
                <a:schemeClr val="dk1"/>
              </a:solidFill>
              <a:effectLst/>
              <a:latin typeface="+mn-lt"/>
              <a:ea typeface="+mn-ea"/>
              <a:cs typeface="+mn-cs"/>
            </a:rPr>
            <a:t>構造に関する課題</a:t>
          </a:r>
          <a:r>
            <a:rPr lang="ja-JP" altLang="en-US" sz="1100">
              <a:solidFill>
                <a:schemeClr val="dk1"/>
              </a:solidFill>
              <a:effectLst/>
              <a:latin typeface="+mn-lt"/>
              <a:ea typeface="+mn-ea"/>
              <a:cs typeface="+mn-cs"/>
            </a:rPr>
            <a:t>や</a:t>
          </a:r>
          <a:r>
            <a:rPr lang="ja-JP" altLang="ja-JP" sz="1100">
              <a:solidFill>
                <a:schemeClr val="dk1"/>
              </a:solidFill>
              <a:effectLst/>
              <a:latin typeface="+mn-lt"/>
              <a:ea typeface="+mn-ea"/>
              <a:cs typeface="+mn-cs"/>
            </a:rPr>
            <a:t>方策を検討する。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A135" sqref="A135:AX13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7" t="s">
        <v>0</v>
      </c>
      <c r="AK2" s="427"/>
      <c r="AL2" s="427"/>
      <c r="AM2" s="427"/>
      <c r="AN2" s="427"/>
      <c r="AO2" s="427"/>
      <c r="AP2" s="427"/>
      <c r="AQ2" s="676" t="s">
        <v>355</v>
      </c>
      <c r="AR2" s="676"/>
      <c r="AS2" s="59" t="str">
        <f>IF(OR(AQ2="　", AQ2=""), "", "-")</f>
        <v>-</v>
      </c>
      <c r="AT2" s="677">
        <v>33</v>
      </c>
      <c r="AU2" s="677"/>
      <c r="AV2" s="60" t="str">
        <f>IF(AW2="", "", "-")</f>
        <v/>
      </c>
      <c r="AW2" s="678"/>
      <c r="AX2" s="678"/>
    </row>
    <row r="3" spans="1:50" ht="21" customHeight="1" thickBot="1">
      <c r="A3" s="635" t="s">
        <v>215</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89</v>
      </c>
      <c r="AJ3" s="637" t="s">
        <v>390</v>
      </c>
      <c r="AK3" s="637"/>
      <c r="AL3" s="637"/>
      <c r="AM3" s="637"/>
      <c r="AN3" s="637"/>
      <c r="AO3" s="637"/>
      <c r="AP3" s="637"/>
      <c r="AQ3" s="637"/>
      <c r="AR3" s="637"/>
      <c r="AS3" s="637"/>
      <c r="AT3" s="637"/>
      <c r="AU3" s="637"/>
      <c r="AV3" s="637"/>
      <c r="AW3" s="637"/>
      <c r="AX3" s="36" t="s">
        <v>90</v>
      </c>
    </row>
    <row r="4" spans="1:50" ht="24.75" customHeight="1">
      <c r="A4" s="454" t="s">
        <v>30</v>
      </c>
      <c r="B4" s="455"/>
      <c r="C4" s="455"/>
      <c r="D4" s="455"/>
      <c r="E4" s="455"/>
      <c r="F4" s="455"/>
      <c r="G4" s="428" t="s">
        <v>397</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379</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c r="A5" s="438" t="s">
        <v>92</v>
      </c>
      <c r="B5" s="439"/>
      <c r="C5" s="439"/>
      <c r="D5" s="439"/>
      <c r="E5" s="439"/>
      <c r="F5" s="440"/>
      <c r="G5" s="651" t="s">
        <v>98</v>
      </c>
      <c r="H5" s="613"/>
      <c r="I5" s="613"/>
      <c r="J5" s="613"/>
      <c r="K5" s="613"/>
      <c r="L5" s="613"/>
      <c r="M5" s="652" t="s">
        <v>91</v>
      </c>
      <c r="N5" s="653"/>
      <c r="O5" s="653"/>
      <c r="P5" s="653"/>
      <c r="Q5" s="653"/>
      <c r="R5" s="654"/>
      <c r="S5" s="612" t="s">
        <v>100</v>
      </c>
      <c r="T5" s="613"/>
      <c r="U5" s="613"/>
      <c r="V5" s="613"/>
      <c r="W5" s="613"/>
      <c r="X5" s="614"/>
      <c r="Y5" s="445" t="s">
        <v>3</v>
      </c>
      <c r="Z5" s="446"/>
      <c r="AA5" s="446"/>
      <c r="AB5" s="446"/>
      <c r="AC5" s="446"/>
      <c r="AD5" s="447"/>
      <c r="AE5" s="448" t="s">
        <v>380</v>
      </c>
      <c r="AF5" s="449"/>
      <c r="AG5" s="449"/>
      <c r="AH5" s="449"/>
      <c r="AI5" s="449"/>
      <c r="AJ5" s="449"/>
      <c r="AK5" s="449"/>
      <c r="AL5" s="449"/>
      <c r="AM5" s="449"/>
      <c r="AN5" s="449"/>
      <c r="AO5" s="449"/>
      <c r="AP5" s="450"/>
      <c r="AQ5" s="451" t="s">
        <v>381</v>
      </c>
      <c r="AR5" s="452"/>
      <c r="AS5" s="452"/>
      <c r="AT5" s="452"/>
      <c r="AU5" s="452"/>
      <c r="AV5" s="452"/>
      <c r="AW5" s="452"/>
      <c r="AX5" s="453"/>
    </row>
    <row r="6" spans="1:50" ht="39" customHeight="1">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383</v>
      </c>
      <c r="AF6" s="463"/>
      <c r="AG6" s="463"/>
      <c r="AH6" s="463"/>
      <c r="AI6" s="463"/>
      <c r="AJ6" s="463"/>
      <c r="AK6" s="463"/>
      <c r="AL6" s="463"/>
      <c r="AM6" s="463"/>
      <c r="AN6" s="463"/>
      <c r="AO6" s="463"/>
      <c r="AP6" s="463"/>
      <c r="AQ6" s="464"/>
      <c r="AR6" s="464"/>
      <c r="AS6" s="464"/>
      <c r="AT6" s="464"/>
      <c r="AU6" s="464"/>
      <c r="AV6" s="464"/>
      <c r="AW6" s="464"/>
      <c r="AX6" s="465"/>
    </row>
    <row r="7" spans="1:50" ht="49.5" customHeight="1">
      <c r="A7" s="480" t="s">
        <v>25</v>
      </c>
      <c r="B7" s="481"/>
      <c r="C7" s="481"/>
      <c r="D7" s="481"/>
      <c r="E7" s="481"/>
      <c r="F7" s="481"/>
      <c r="G7" s="482" t="s">
        <v>384</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384</v>
      </c>
      <c r="AF7" s="487"/>
      <c r="AG7" s="487"/>
      <c r="AH7" s="487"/>
      <c r="AI7" s="487"/>
      <c r="AJ7" s="487"/>
      <c r="AK7" s="487"/>
      <c r="AL7" s="487"/>
      <c r="AM7" s="487"/>
      <c r="AN7" s="487"/>
      <c r="AO7" s="487"/>
      <c r="AP7" s="487"/>
      <c r="AQ7" s="487"/>
      <c r="AR7" s="487"/>
      <c r="AS7" s="487"/>
      <c r="AT7" s="487"/>
      <c r="AU7" s="487"/>
      <c r="AV7" s="487"/>
      <c r="AW7" s="487"/>
      <c r="AX7" s="488"/>
    </row>
    <row r="8" spans="1:50" ht="52.5" customHeight="1">
      <c r="A8" s="632" t="s">
        <v>307</v>
      </c>
      <c r="B8" s="633"/>
      <c r="C8" s="633"/>
      <c r="D8" s="633"/>
      <c r="E8" s="633"/>
      <c r="F8" s="634"/>
      <c r="G8" s="629" t="str">
        <f>入力規則等!A26</f>
        <v/>
      </c>
      <c r="H8" s="630"/>
      <c r="I8" s="630"/>
      <c r="J8" s="630"/>
      <c r="K8" s="630"/>
      <c r="L8" s="630"/>
      <c r="M8" s="630"/>
      <c r="N8" s="630"/>
      <c r="O8" s="630"/>
      <c r="P8" s="630"/>
      <c r="Q8" s="630"/>
      <c r="R8" s="630"/>
      <c r="S8" s="630"/>
      <c r="T8" s="630"/>
      <c r="U8" s="630"/>
      <c r="V8" s="630"/>
      <c r="W8" s="630"/>
      <c r="X8" s="631"/>
      <c r="Y8" s="466" t="s">
        <v>78</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c r="A9" s="184" t="s">
        <v>26</v>
      </c>
      <c r="B9" s="185"/>
      <c r="C9" s="185"/>
      <c r="D9" s="185"/>
      <c r="E9" s="185"/>
      <c r="F9" s="185"/>
      <c r="G9" s="186" t="s">
        <v>405</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401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89"/>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c r="A13" s="396"/>
      <c r="B13" s="397"/>
      <c r="C13" s="397"/>
      <c r="D13" s="397"/>
      <c r="E13" s="397"/>
      <c r="F13" s="398"/>
      <c r="G13" s="499" t="s">
        <v>7</v>
      </c>
      <c r="H13" s="500"/>
      <c r="I13" s="505" t="s">
        <v>8</v>
      </c>
      <c r="J13" s="506"/>
      <c r="K13" s="506"/>
      <c r="L13" s="506"/>
      <c r="M13" s="506"/>
      <c r="N13" s="506"/>
      <c r="O13" s="507"/>
      <c r="P13" s="175" t="s">
        <v>384</v>
      </c>
      <c r="Q13" s="176"/>
      <c r="R13" s="176"/>
      <c r="S13" s="176"/>
      <c r="T13" s="176"/>
      <c r="U13" s="176"/>
      <c r="V13" s="177"/>
      <c r="W13" s="175" t="s">
        <v>384</v>
      </c>
      <c r="X13" s="176"/>
      <c r="Y13" s="176"/>
      <c r="Z13" s="176"/>
      <c r="AA13" s="176"/>
      <c r="AB13" s="176"/>
      <c r="AC13" s="177"/>
      <c r="AD13" s="175" t="s">
        <v>384</v>
      </c>
      <c r="AE13" s="176"/>
      <c r="AF13" s="176"/>
      <c r="AG13" s="176"/>
      <c r="AH13" s="176"/>
      <c r="AI13" s="176"/>
      <c r="AJ13" s="177"/>
      <c r="AK13" s="175">
        <v>11</v>
      </c>
      <c r="AL13" s="176"/>
      <c r="AM13" s="176"/>
      <c r="AN13" s="176"/>
      <c r="AO13" s="176"/>
      <c r="AP13" s="176"/>
      <c r="AQ13" s="177"/>
      <c r="AR13" s="189">
        <v>20</v>
      </c>
      <c r="AS13" s="190"/>
      <c r="AT13" s="190"/>
      <c r="AU13" s="190"/>
      <c r="AV13" s="190"/>
      <c r="AW13" s="190"/>
      <c r="AX13" s="191"/>
    </row>
    <row r="14" spans="1:50" ht="21" customHeight="1">
      <c r="A14" s="396"/>
      <c r="B14" s="397"/>
      <c r="C14" s="397"/>
      <c r="D14" s="397"/>
      <c r="E14" s="397"/>
      <c r="F14" s="398"/>
      <c r="G14" s="501"/>
      <c r="H14" s="502"/>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t="s">
        <v>384</v>
      </c>
      <c r="AE14" s="176"/>
      <c r="AF14" s="176"/>
      <c r="AG14" s="176"/>
      <c r="AH14" s="176"/>
      <c r="AI14" s="176"/>
      <c r="AJ14" s="177"/>
      <c r="AK14" s="175" t="s">
        <v>384</v>
      </c>
      <c r="AL14" s="176"/>
      <c r="AM14" s="176"/>
      <c r="AN14" s="176"/>
      <c r="AO14" s="176"/>
      <c r="AP14" s="176"/>
      <c r="AQ14" s="177"/>
      <c r="AR14" s="182"/>
      <c r="AS14" s="182"/>
      <c r="AT14" s="182"/>
      <c r="AU14" s="182"/>
      <c r="AV14" s="182"/>
      <c r="AW14" s="182"/>
      <c r="AX14" s="183"/>
    </row>
    <row r="15" spans="1:50" ht="21" customHeight="1">
      <c r="A15" s="396"/>
      <c r="B15" s="397"/>
      <c r="C15" s="397"/>
      <c r="D15" s="397"/>
      <c r="E15" s="397"/>
      <c r="F15" s="398"/>
      <c r="G15" s="501"/>
      <c r="H15" s="502"/>
      <c r="I15" s="179" t="s">
        <v>62</v>
      </c>
      <c r="J15" s="425"/>
      <c r="K15" s="425"/>
      <c r="L15" s="425"/>
      <c r="M15" s="425"/>
      <c r="N15" s="425"/>
      <c r="O15" s="426"/>
      <c r="P15" s="175" t="s">
        <v>384</v>
      </c>
      <c r="Q15" s="176"/>
      <c r="R15" s="176"/>
      <c r="S15" s="176"/>
      <c r="T15" s="176"/>
      <c r="U15" s="176"/>
      <c r="V15" s="177"/>
      <c r="W15" s="175" t="s">
        <v>384</v>
      </c>
      <c r="X15" s="176"/>
      <c r="Y15" s="176"/>
      <c r="Z15" s="176"/>
      <c r="AA15" s="176"/>
      <c r="AB15" s="176"/>
      <c r="AC15" s="177"/>
      <c r="AD15" s="175" t="s">
        <v>384</v>
      </c>
      <c r="AE15" s="176"/>
      <c r="AF15" s="176"/>
      <c r="AG15" s="176"/>
      <c r="AH15" s="176"/>
      <c r="AI15" s="176"/>
      <c r="AJ15" s="177"/>
      <c r="AK15" s="175" t="s">
        <v>384</v>
      </c>
      <c r="AL15" s="176"/>
      <c r="AM15" s="176"/>
      <c r="AN15" s="176"/>
      <c r="AO15" s="176"/>
      <c r="AP15" s="176"/>
      <c r="AQ15" s="177"/>
      <c r="AR15" s="175"/>
      <c r="AS15" s="176"/>
      <c r="AT15" s="176"/>
      <c r="AU15" s="176"/>
      <c r="AV15" s="176"/>
      <c r="AW15" s="176"/>
      <c r="AX15" s="178"/>
    </row>
    <row r="16" spans="1:50" ht="21" customHeight="1">
      <c r="A16" s="396"/>
      <c r="B16" s="397"/>
      <c r="C16" s="397"/>
      <c r="D16" s="397"/>
      <c r="E16" s="397"/>
      <c r="F16" s="398"/>
      <c r="G16" s="501"/>
      <c r="H16" s="502"/>
      <c r="I16" s="179" t="s">
        <v>63</v>
      </c>
      <c r="J16" s="425"/>
      <c r="K16" s="425"/>
      <c r="L16" s="425"/>
      <c r="M16" s="425"/>
      <c r="N16" s="425"/>
      <c r="O16" s="426"/>
      <c r="P16" s="175" t="s">
        <v>384</v>
      </c>
      <c r="Q16" s="176"/>
      <c r="R16" s="176"/>
      <c r="S16" s="176"/>
      <c r="T16" s="176"/>
      <c r="U16" s="176"/>
      <c r="V16" s="177"/>
      <c r="W16" s="175" t="s">
        <v>384</v>
      </c>
      <c r="X16" s="176"/>
      <c r="Y16" s="176"/>
      <c r="Z16" s="176"/>
      <c r="AA16" s="176"/>
      <c r="AB16" s="176"/>
      <c r="AC16" s="177"/>
      <c r="AD16" s="175" t="s">
        <v>384</v>
      </c>
      <c r="AE16" s="176"/>
      <c r="AF16" s="176"/>
      <c r="AG16" s="176"/>
      <c r="AH16" s="176"/>
      <c r="AI16" s="176"/>
      <c r="AJ16" s="177"/>
      <c r="AK16" s="175" t="s">
        <v>384</v>
      </c>
      <c r="AL16" s="176"/>
      <c r="AM16" s="176"/>
      <c r="AN16" s="176"/>
      <c r="AO16" s="176"/>
      <c r="AP16" s="176"/>
      <c r="AQ16" s="177"/>
      <c r="AR16" s="475"/>
      <c r="AS16" s="476"/>
      <c r="AT16" s="476"/>
      <c r="AU16" s="476"/>
      <c r="AV16" s="476"/>
      <c r="AW16" s="476"/>
      <c r="AX16" s="477"/>
    </row>
    <row r="17" spans="1:50" ht="24.75" customHeight="1">
      <c r="A17" s="396"/>
      <c r="B17" s="397"/>
      <c r="C17" s="397"/>
      <c r="D17" s="397"/>
      <c r="E17" s="397"/>
      <c r="F17" s="398"/>
      <c r="G17" s="501"/>
      <c r="H17" s="502"/>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t="s">
        <v>384</v>
      </c>
      <c r="AL17" s="176"/>
      <c r="AM17" s="176"/>
      <c r="AN17" s="176"/>
      <c r="AO17" s="176"/>
      <c r="AP17" s="176"/>
      <c r="AQ17" s="177"/>
      <c r="AR17" s="478"/>
      <c r="AS17" s="478"/>
      <c r="AT17" s="478"/>
      <c r="AU17" s="478"/>
      <c r="AV17" s="478"/>
      <c r="AW17" s="478"/>
      <c r="AX17" s="479"/>
    </row>
    <row r="18" spans="1:50" ht="24.75" customHeight="1">
      <c r="A18" s="396"/>
      <c r="B18" s="397"/>
      <c r="C18" s="397"/>
      <c r="D18" s="397"/>
      <c r="E18" s="397"/>
      <c r="F18" s="398"/>
      <c r="G18" s="503"/>
      <c r="H18" s="504"/>
      <c r="I18" s="624" t="s">
        <v>22</v>
      </c>
      <c r="J18" s="625"/>
      <c r="K18" s="625"/>
      <c r="L18" s="625"/>
      <c r="M18" s="625"/>
      <c r="N18" s="625"/>
      <c r="O18" s="626"/>
      <c r="P18" s="646">
        <f>SUM(P13:V17)</f>
        <v>0</v>
      </c>
      <c r="Q18" s="647"/>
      <c r="R18" s="647"/>
      <c r="S18" s="647"/>
      <c r="T18" s="647"/>
      <c r="U18" s="647"/>
      <c r="V18" s="648"/>
      <c r="W18" s="646">
        <f>SUM(W13:AC17)</f>
        <v>0</v>
      </c>
      <c r="X18" s="647"/>
      <c r="Y18" s="647"/>
      <c r="Z18" s="647"/>
      <c r="AA18" s="647"/>
      <c r="AB18" s="647"/>
      <c r="AC18" s="648"/>
      <c r="AD18" s="646">
        <f>SUM(AD13:AJ17)</f>
        <v>0</v>
      </c>
      <c r="AE18" s="647"/>
      <c r="AF18" s="647"/>
      <c r="AG18" s="647"/>
      <c r="AH18" s="647"/>
      <c r="AI18" s="647"/>
      <c r="AJ18" s="648"/>
      <c r="AK18" s="646">
        <f>SUM(AK13:AQ17)</f>
        <v>11</v>
      </c>
      <c r="AL18" s="647"/>
      <c r="AM18" s="647"/>
      <c r="AN18" s="647"/>
      <c r="AO18" s="647"/>
      <c r="AP18" s="647"/>
      <c r="AQ18" s="648"/>
      <c r="AR18" s="646">
        <f>SUM(AR13:AX17)</f>
        <v>20</v>
      </c>
      <c r="AS18" s="647"/>
      <c r="AT18" s="647"/>
      <c r="AU18" s="647"/>
      <c r="AV18" s="647"/>
      <c r="AW18" s="647"/>
      <c r="AX18" s="649"/>
    </row>
    <row r="19" spans="1:50" ht="24.75" customHeight="1">
      <c r="A19" s="396"/>
      <c r="B19" s="397"/>
      <c r="C19" s="397"/>
      <c r="D19" s="397"/>
      <c r="E19" s="397"/>
      <c r="F19" s="398"/>
      <c r="G19" s="644" t="s">
        <v>10</v>
      </c>
      <c r="H19" s="645"/>
      <c r="I19" s="645"/>
      <c r="J19" s="645"/>
      <c r="K19" s="645"/>
      <c r="L19" s="645"/>
      <c r="M19" s="645"/>
      <c r="N19" s="645"/>
      <c r="O19" s="645"/>
      <c r="P19" s="175" t="s">
        <v>384</v>
      </c>
      <c r="Q19" s="176"/>
      <c r="R19" s="176"/>
      <c r="S19" s="176"/>
      <c r="T19" s="176"/>
      <c r="U19" s="176"/>
      <c r="V19" s="177"/>
      <c r="W19" s="175" t="s">
        <v>384</v>
      </c>
      <c r="X19" s="176"/>
      <c r="Y19" s="176"/>
      <c r="Z19" s="176"/>
      <c r="AA19" s="176"/>
      <c r="AB19" s="176"/>
      <c r="AC19" s="177"/>
      <c r="AD19" s="175" t="s">
        <v>384</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c r="A20" s="493"/>
      <c r="B20" s="494"/>
      <c r="C20" s="494"/>
      <c r="D20" s="494"/>
      <c r="E20" s="494"/>
      <c r="F20" s="495"/>
      <c r="G20" s="644" t="s">
        <v>11</v>
      </c>
      <c r="H20" s="645"/>
      <c r="I20" s="645"/>
      <c r="J20" s="645"/>
      <c r="K20" s="645"/>
      <c r="L20" s="645"/>
      <c r="M20" s="645"/>
      <c r="N20" s="645"/>
      <c r="O20" s="645"/>
      <c r="P20" s="650" t="str">
        <f>IF(P18=0, "-", P19/P18)</f>
        <v>-</v>
      </c>
      <c r="Q20" s="650"/>
      <c r="R20" s="650"/>
      <c r="S20" s="650"/>
      <c r="T20" s="650"/>
      <c r="U20" s="650"/>
      <c r="V20" s="650"/>
      <c r="W20" s="650" t="str">
        <f>IF(W18=0, "-", W19/W18)</f>
        <v>-</v>
      </c>
      <c r="X20" s="650"/>
      <c r="Y20" s="650"/>
      <c r="Z20" s="650"/>
      <c r="AA20" s="650"/>
      <c r="AB20" s="650"/>
      <c r="AC20" s="650"/>
      <c r="AD20" s="650" t="str">
        <f>IF(AD18=0, "-", AD19/AD18)</f>
        <v>-</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75" customHeight="1">
      <c r="A21" s="127" t="s">
        <v>13</v>
      </c>
      <c r="B21" s="128"/>
      <c r="C21" s="128"/>
      <c r="D21" s="128"/>
      <c r="E21" s="128"/>
      <c r="F21" s="129"/>
      <c r="G21" s="165" t="s">
        <v>318</v>
      </c>
      <c r="H21" s="141"/>
      <c r="I21" s="141"/>
      <c r="J21" s="141"/>
      <c r="K21" s="141"/>
      <c r="L21" s="141"/>
      <c r="M21" s="141"/>
      <c r="N21" s="141"/>
      <c r="O21" s="142"/>
      <c r="P21" s="140" t="s">
        <v>82</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302</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354</v>
      </c>
      <c r="AX22" s="73"/>
    </row>
    <row r="23" spans="1:50" ht="22.5" customHeight="1">
      <c r="A23" s="130"/>
      <c r="B23" s="128"/>
      <c r="C23" s="128"/>
      <c r="D23" s="128"/>
      <c r="E23" s="128"/>
      <c r="F23" s="129"/>
      <c r="G23" s="74" t="s">
        <v>391</v>
      </c>
      <c r="H23" s="75"/>
      <c r="I23" s="75"/>
      <c r="J23" s="75"/>
      <c r="K23" s="75"/>
      <c r="L23" s="75"/>
      <c r="M23" s="75"/>
      <c r="N23" s="75"/>
      <c r="O23" s="76"/>
      <c r="P23" s="219" t="s">
        <v>385</v>
      </c>
      <c r="Q23" s="234"/>
      <c r="R23" s="234"/>
      <c r="S23" s="234"/>
      <c r="T23" s="234"/>
      <c r="U23" s="234"/>
      <c r="V23" s="234"/>
      <c r="W23" s="234"/>
      <c r="X23" s="235"/>
      <c r="Y23" s="228" t="s">
        <v>14</v>
      </c>
      <c r="Z23" s="229"/>
      <c r="AA23" s="230"/>
      <c r="AB23" s="167" t="s">
        <v>386</v>
      </c>
      <c r="AC23" s="168"/>
      <c r="AD23" s="168"/>
      <c r="AE23" s="88" t="s">
        <v>384</v>
      </c>
      <c r="AF23" s="89"/>
      <c r="AG23" s="89"/>
      <c r="AH23" s="89"/>
      <c r="AI23" s="90"/>
      <c r="AJ23" s="88" t="s">
        <v>384</v>
      </c>
      <c r="AK23" s="89"/>
      <c r="AL23" s="89"/>
      <c r="AM23" s="89"/>
      <c r="AN23" s="90"/>
      <c r="AO23" s="88" t="s">
        <v>384</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t="s">
        <v>386</v>
      </c>
      <c r="AC24" s="197"/>
      <c r="AD24" s="197"/>
      <c r="AE24" s="88" t="s">
        <v>384</v>
      </c>
      <c r="AF24" s="89"/>
      <c r="AG24" s="89"/>
      <c r="AH24" s="89"/>
      <c r="AI24" s="90"/>
      <c r="AJ24" s="88" t="s">
        <v>384</v>
      </c>
      <c r="AK24" s="89"/>
      <c r="AL24" s="89"/>
      <c r="AM24" s="89"/>
      <c r="AN24" s="90"/>
      <c r="AO24" s="88" t="s">
        <v>384</v>
      </c>
      <c r="AP24" s="89"/>
      <c r="AQ24" s="89"/>
      <c r="AR24" s="89"/>
      <c r="AS24" s="90"/>
      <c r="AT24" s="88">
        <v>10</v>
      </c>
      <c r="AU24" s="89"/>
      <c r="AV24" s="89"/>
      <c r="AW24" s="89"/>
      <c r="AX24" s="348"/>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358</v>
      </c>
      <c r="AC25" s="87"/>
      <c r="AD25" s="87"/>
      <c r="AE25" s="88" t="s">
        <v>384</v>
      </c>
      <c r="AF25" s="89"/>
      <c r="AG25" s="89"/>
      <c r="AH25" s="89"/>
      <c r="AI25" s="90"/>
      <c r="AJ25" s="88" t="s">
        <v>384</v>
      </c>
      <c r="AK25" s="89"/>
      <c r="AL25" s="89"/>
      <c r="AM25" s="89"/>
      <c r="AN25" s="90"/>
      <c r="AO25" s="88" t="s">
        <v>384</v>
      </c>
      <c r="AP25" s="89"/>
      <c r="AQ25" s="89"/>
      <c r="AR25" s="89"/>
      <c r="AS25" s="90"/>
      <c r="AT25" s="192"/>
      <c r="AU25" s="193"/>
      <c r="AV25" s="193"/>
      <c r="AW25" s="193"/>
      <c r="AX25" s="194"/>
    </row>
    <row r="26" spans="1:50" ht="83.25" hidden="1" customHeight="1">
      <c r="A26" s="127" t="s">
        <v>13</v>
      </c>
      <c r="B26" s="128"/>
      <c r="C26" s="128"/>
      <c r="D26" s="128"/>
      <c r="E26" s="128"/>
      <c r="F26" s="129"/>
      <c r="G26" s="165" t="s">
        <v>318</v>
      </c>
      <c r="H26" s="141"/>
      <c r="I26" s="141"/>
      <c r="J26" s="141"/>
      <c r="K26" s="141"/>
      <c r="L26" s="141"/>
      <c r="M26" s="141"/>
      <c r="N26" s="141"/>
      <c r="O26" s="142"/>
      <c r="P26" s="140" t="s">
        <v>82</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302</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354</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318</v>
      </c>
      <c r="H31" s="141"/>
      <c r="I31" s="141"/>
      <c r="J31" s="141"/>
      <c r="K31" s="141"/>
      <c r="L31" s="141"/>
      <c r="M31" s="141"/>
      <c r="N31" s="141"/>
      <c r="O31" s="142"/>
      <c r="P31" s="140" t="s">
        <v>82</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302</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354</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318</v>
      </c>
      <c r="H36" s="141"/>
      <c r="I36" s="141"/>
      <c r="J36" s="141"/>
      <c r="K36" s="141"/>
      <c r="L36" s="141"/>
      <c r="M36" s="141"/>
      <c r="N36" s="141"/>
      <c r="O36" s="142"/>
      <c r="P36" s="140" t="s">
        <v>82</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302</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354</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318</v>
      </c>
      <c r="H41" s="141"/>
      <c r="I41" s="141"/>
      <c r="J41" s="141"/>
      <c r="K41" s="141"/>
      <c r="L41" s="141"/>
      <c r="M41" s="141"/>
      <c r="N41" s="141"/>
      <c r="O41" s="142"/>
      <c r="P41" s="140" t="s">
        <v>82</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302</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354</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321</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5" t="s">
        <v>319</v>
      </c>
      <c r="B47" s="99" t="s">
        <v>316</v>
      </c>
      <c r="C47" s="100"/>
      <c r="D47" s="100"/>
      <c r="E47" s="100"/>
      <c r="F47" s="101"/>
      <c r="G47" s="163" t="s">
        <v>310</v>
      </c>
      <c r="H47" s="163"/>
      <c r="I47" s="163"/>
      <c r="J47" s="163"/>
      <c r="K47" s="163"/>
      <c r="L47" s="163"/>
      <c r="M47" s="163"/>
      <c r="N47" s="163"/>
      <c r="O47" s="163"/>
      <c r="P47" s="163"/>
      <c r="Q47" s="163"/>
      <c r="R47" s="163"/>
      <c r="S47" s="163"/>
      <c r="T47" s="163"/>
      <c r="U47" s="163"/>
      <c r="V47" s="163"/>
      <c r="W47" s="163"/>
      <c r="X47" s="163"/>
      <c r="Y47" s="163"/>
      <c r="Z47" s="163"/>
      <c r="AA47" s="164"/>
      <c r="AB47" s="306" t="s">
        <v>309</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5"/>
      <c r="B49" s="99"/>
      <c r="C49" s="100"/>
      <c r="D49" s="100"/>
      <c r="E49" s="100"/>
      <c r="F49" s="101"/>
      <c r="G49" s="298" t="s">
        <v>384</v>
      </c>
      <c r="H49" s="298"/>
      <c r="I49" s="298"/>
      <c r="J49" s="298"/>
      <c r="K49" s="298"/>
      <c r="L49" s="298"/>
      <c r="M49" s="298"/>
      <c r="N49" s="298"/>
      <c r="O49" s="298"/>
      <c r="P49" s="298"/>
      <c r="Q49" s="298"/>
      <c r="R49" s="298"/>
      <c r="S49" s="298"/>
      <c r="T49" s="298"/>
      <c r="U49" s="298"/>
      <c r="V49" s="298"/>
      <c r="W49" s="298"/>
      <c r="X49" s="298"/>
      <c r="Y49" s="298"/>
      <c r="Z49" s="298"/>
      <c r="AA49" s="619"/>
      <c r="AB49" s="297" t="s">
        <v>384</v>
      </c>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5"/>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5"/>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5"/>
      <c r="B52" s="100" t="s">
        <v>317</v>
      </c>
      <c r="C52" s="100"/>
      <c r="D52" s="100"/>
      <c r="E52" s="100"/>
      <c r="F52" s="101"/>
      <c r="G52" s="165" t="s">
        <v>84</v>
      </c>
      <c r="H52" s="141"/>
      <c r="I52" s="141"/>
      <c r="J52" s="141"/>
      <c r="K52" s="141"/>
      <c r="L52" s="141"/>
      <c r="M52" s="141"/>
      <c r="N52" s="141"/>
      <c r="O52" s="142"/>
      <c r="P52" s="140" t="s">
        <v>88</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302</v>
      </c>
      <c r="AU52" s="173"/>
      <c r="AV52" s="173"/>
      <c r="AW52" s="173"/>
      <c r="AX52" s="174"/>
    </row>
    <row r="53" spans="1:50" ht="18.75" hidden="1" customHeight="1">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t="s">
        <v>384</v>
      </c>
      <c r="AV53" s="71"/>
      <c r="AW53" s="72" t="s">
        <v>354</v>
      </c>
      <c r="AX53" s="73"/>
    </row>
    <row r="54" spans="1:50" ht="22.5" hidden="1" customHeight="1">
      <c r="A54" s="655"/>
      <c r="B54" s="100"/>
      <c r="C54" s="100"/>
      <c r="D54" s="100"/>
      <c r="E54" s="100"/>
      <c r="F54" s="101"/>
      <c r="G54" s="606" t="s">
        <v>384</v>
      </c>
      <c r="H54" s="234"/>
      <c r="I54" s="234"/>
      <c r="J54" s="234"/>
      <c r="K54" s="234"/>
      <c r="L54" s="234"/>
      <c r="M54" s="234"/>
      <c r="N54" s="234"/>
      <c r="O54" s="235"/>
      <c r="P54" s="219" t="s">
        <v>384</v>
      </c>
      <c r="Q54" s="220"/>
      <c r="R54" s="220"/>
      <c r="S54" s="220"/>
      <c r="T54" s="220"/>
      <c r="U54" s="220"/>
      <c r="V54" s="220"/>
      <c r="W54" s="220"/>
      <c r="X54" s="221"/>
      <c r="Y54" s="583" t="s">
        <v>85</v>
      </c>
      <c r="Z54" s="584"/>
      <c r="AA54" s="585"/>
      <c r="AB54" s="586" t="s">
        <v>384</v>
      </c>
      <c r="AC54" s="587"/>
      <c r="AD54" s="587"/>
      <c r="AE54" s="88" t="s">
        <v>384</v>
      </c>
      <c r="AF54" s="89"/>
      <c r="AG54" s="89"/>
      <c r="AH54" s="89"/>
      <c r="AI54" s="90"/>
      <c r="AJ54" s="88" t="s">
        <v>384</v>
      </c>
      <c r="AK54" s="89"/>
      <c r="AL54" s="89"/>
      <c r="AM54" s="89"/>
      <c r="AN54" s="90"/>
      <c r="AO54" s="88" t="s">
        <v>384</v>
      </c>
      <c r="AP54" s="89"/>
      <c r="AQ54" s="89"/>
      <c r="AR54" s="89"/>
      <c r="AS54" s="90"/>
      <c r="AT54" s="195"/>
      <c r="AU54" s="195"/>
      <c r="AV54" s="195"/>
      <c r="AW54" s="195"/>
      <c r="AX54" s="196"/>
    </row>
    <row r="55" spans="1:50" ht="22.5" hidden="1" customHeight="1">
      <c r="A55" s="655"/>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t="s">
        <v>384</v>
      </c>
      <c r="AC55" s="227"/>
      <c r="AD55" s="227"/>
      <c r="AE55" s="88" t="s">
        <v>384</v>
      </c>
      <c r="AF55" s="89"/>
      <c r="AG55" s="89"/>
      <c r="AH55" s="89"/>
      <c r="AI55" s="90"/>
      <c r="AJ55" s="88" t="s">
        <v>384</v>
      </c>
      <c r="AK55" s="89"/>
      <c r="AL55" s="89"/>
      <c r="AM55" s="89"/>
      <c r="AN55" s="90"/>
      <c r="AO55" s="88" t="s">
        <v>384</v>
      </c>
      <c r="AP55" s="89"/>
      <c r="AQ55" s="89"/>
      <c r="AR55" s="89"/>
      <c r="AS55" s="90"/>
      <c r="AT55" s="88" t="s">
        <v>384</v>
      </c>
      <c r="AU55" s="89"/>
      <c r="AV55" s="89"/>
      <c r="AW55" s="89"/>
      <c r="AX55" s="348"/>
    </row>
    <row r="56" spans="1:50" ht="22.5" hidden="1" customHeight="1">
      <c r="A56" s="655"/>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t="s">
        <v>384</v>
      </c>
      <c r="AF56" s="89"/>
      <c r="AG56" s="89"/>
      <c r="AH56" s="89"/>
      <c r="AI56" s="90"/>
      <c r="AJ56" s="88" t="s">
        <v>384</v>
      </c>
      <c r="AK56" s="89"/>
      <c r="AL56" s="89"/>
      <c r="AM56" s="89"/>
      <c r="AN56" s="90"/>
      <c r="AO56" s="88" t="s">
        <v>384</v>
      </c>
      <c r="AP56" s="89"/>
      <c r="AQ56" s="89"/>
      <c r="AR56" s="89"/>
      <c r="AS56" s="90"/>
      <c r="AT56" s="192"/>
      <c r="AU56" s="193"/>
      <c r="AV56" s="193"/>
      <c r="AW56" s="193"/>
      <c r="AX56" s="194"/>
    </row>
    <row r="57" spans="1:50" ht="18.75" hidden="1" customHeight="1">
      <c r="A57" s="655"/>
      <c r="B57" s="100" t="s">
        <v>317</v>
      </c>
      <c r="C57" s="100"/>
      <c r="D57" s="100"/>
      <c r="E57" s="100"/>
      <c r="F57" s="101"/>
      <c r="G57" s="165" t="s">
        <v>84</v>
      </c>
      <c r="H57" s="141"/>
      <c r="I57" s="141"/>
      <c r="J57" s="141"/>
      <c r="K57" s="141"/>
      <c r="L57" s="141"/>
      <c r="M57" s="141"/>
      <c r="N57" s="141"/>
      <c r="O57" s="142"/>
      <c r="P57" s="140" t="s">
        <v>88</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302</v>
      </c>
      <c r="AU57" s="173"/>
      <c r="AV57" s="173"/>
      <c r="AW57" s="173"/>
      <c r="AX57" s="174"/>
    </row>
    <row r="58" spans="1:50" ht="18.75" hidden="1" customHeight="1">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354</v>
      </c>
      <c r="AX58" s="73"/>
    </row>
    <row r="59" spans="1:50" ht="22.5" hidden="1" customHeight="1">
      <c r="A59" s="655"/>
      <c r="B59" s="100"/>
      <c r="C59" s="100"/>
      <c r="D59" s="100"/>
      <c r="E59" s="100"/>
      <c r="F59" s="101"/>
      <c r="G59" s="606"/>
      <c r="H59" s="234"/>
      <c r="I59" s="234"/>
      <c r="J59" s="234"/>
      <c r="K59" s="234"/>
      <c r="L59" s="234"/>
      <c r="M59" s="234"/>
      <c r="N59" s="234"/>
      <c r="O59" s="235"/>
      <c r="P59" s="219"/>
      <c r="Q59" s="220"/>
      <c r="R59" s="220"/>
      <c r="S59" s="220"/>
      <c r="T59" s="220"/>
      <c r="U59" s="220"/>
      <c r="V59" s="220"/>
      <c r="W59" s="220"/>
      <c r="X59" s="221"/>
      <c r="Y59" s="583" t="s">
        <v>85</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5"/>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c r="A61" s="655"/>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5"/>
      <c r="B62" s="100" t="s">
        <v>317</v>
      </c>
      <c r="C62" s="100"/>
      <c r="D62" s="100"/>
      <c r="E62" s="100"/>
      <c r="F62" s="101"/>
      <c r="G62" s="165" t="s">
        <v>84</v>
      </c>
      <c r="H62" s="141"/>
      <c r="I62" s="141"/>
      <c r="J62" s="141"/>
      <c r="K62" s="141"/>
      <c r="L62" s="141"/>
      <c r="M62" s="141"/>
      <c r="N62" s="141"/>
      <c r="O62" s="142"/>
      <c r="P62" s="140" t="s">
        <v>88</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302</v>
      </c>
      <c r="AU62" s="173"/>
      <c r="AV62" s="173"/>
      <c r="AW62" s="173"/>
      <c r="AX62" s="174"/>
    </row>
    <row r="63" spans="1:50" ht="18.75" hidden="1" customHeight="1">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354</v>
      </c>
      <c r="AX63" s="73"/>
    </row>
    <row r="64" spans="1:50" ht="22.5" hidden="1" customHeight="1">
      <c r="A64" s="655"/>
      <c r="B64" s="100"/>
      <c r="C64" s="100"/>
      <c r="D64" s="100"/>
      <c r="E64" s="100"/>
      <c r="F64" s="101"/>
      <c r="G64" s="606"/>
      <c r="H64" s="234"/>
      <c r="I64" s="234"/>
      <c r="J64" s="234"/>
      <c r="K64" s="234"/>
      <c r="L64" s="234"/>
      <c r="M64" s="234"/>
      <c r="N64" s="234"/>
      <c r="O64" s="235"/>
      <c r="P64" s="219"/>
      <c r="Q64" s="220"/>
      <c r="R64" s="220"/>
      <c r="S64" s="220"/>
      <c r="T64" s="220"/>
      <c r="U64" s="220"/>
      <c r="V64" s="220"/>
      <c r="W64" s="220"/>
      <c r="X64" s="221"/>
      <c r="Y64" s="583" t="s">
        <v>85</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5"/>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c r="A66" s="656"/>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2" t="s">
        <v>87</v>
      </c>
      <c r="B67" s="523"/>
      <c r="C67" s="523"/>
      <c r="D67" s="523"/>
      <c r="E67" s="523"/>
      <c r="F67" s="524"/>
      <c r="G67" s="609" t="s">
        <v>83</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5"/>
      <c r="B68" s="526"/>
      <c r="C68" s="526"/>
      <c r="D68" s="526"/>
      <c r="E68" s="526"/>
      <c r="F68" s="527"/>
      <c r="G68" s="219" t="s">
        <v>392</v>
      </c>
      <c r="H68" s="234"/>
      <c r="I68" s="234"/>
      <c r="J68" s="234"/>
      <c r="K68" s="234"/>
      <c r="L68" s="234"/>
      <c r="M68" s="234"/>
      <c r="N68" s="234"/>
      <c r="O68" s="234"/>
      <c r="P68" s="234"/>
      <c r="Q68" s="234"/>
      <c r="R68" s="234"/>
      <c r="S68" s="234"/>
      <c r="T68" s="234"/>
      <c r="U68" s="234"/>
      <c r="V68" s="234"/>
      <c r="W68" s="234"/>
      <c r="X68" s="235"/>
      <c r="Y68" s="615" t="s">
        <v>66</v>
      </c>
      <c r="Z68" s="616"/>
      <c r="AA68" s="617"/>
      <c r="AB68" s="111" t="s">
        <v>387</v>
      </c>
      <c r="AC68" s="112"/>
      <c r="AD68" s="113"/>
      <c r="AE68" s="88" t="s">
        <v>384</v>
      </c>
      <c r="AF68" s="89"/>
      <c r="AG68" s="89"/>
      <c r="AH68" s="89"/>
      <c r="AI68" s="90"/>
      <c r="AJ68" s="88" t="s">
        <v>384</v>
      </c>
      <c r="AK68" s="89"/>
      <c r="AL68" s="89"/>
      <c r="AM68" s="89"/>
      <c r="AN68" s="90"/>
      <c r="AO68" s="88" t="s">
        <v>384</v>
      </c>
      <c r="AP68" s="89"/>
      <c r="AQ68" s="89"/>
      <c r="AR68" s="89"/>
      <c r="AS68" s="90"/>
      <c r="AT68" s="537"/>
      <c r="AU68" s="537"/>
      <c r="AV68" s="537"/>
      <c r="AW68" s="537"/>
      <c r="AX68" s="538"/>
      <c r="AY68" s="10"/>
      <c r="AZ68" s="10"/>
      <c r="BA68" s="10"/>
      <c r="BB68" s="10"/>
      <c r="BC68" s="10"/>
    </row>
    <row r="69" spans="1:60" ht="22.5" customHeight="1">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387</v>
      </c>
      <c r="AC69" s="203"/>
      <c r="AD69" s="204"/>
      <c r="AE69" s="88" t="s">
        <v>384</v>
      </c>
      <c r="AF69" s="89"/>
      <c r="AG69" s="89"/>
      <c r="AH69" s="89"/>
      <c r="AI69" s="90"/>
      <c r="AJ69" s="88" t="s">
        <v>384</v>
      </c>
      <c r="AK69" s="89"/>
      <c r="AL69" s="89"/>
      <c r="AM69" s="89"/>
      <c r="AN69" s="90"/>
      <c r="AO69" s="88" t="s">
        <v>384</v>
      </c>
      <c r="AP69" s="89"/>
      <c r="AQ69" s="89"/>
      <c r="AR69" s="89"/>
      <c r="AS69" s="90"/>
      <c r="AT69" s="88" t="s">
        <v>384</v>
      </c>
      <c r="AU69" s="89"/>
      <c r="AV69" s="89"/>
      <c r="AW69" s="89"/>
      <c r="AX69" s="348"/>
      <c r="AY69" s="10"/>
      <c r="AZ69" s="10"/>
      <c r="BA69" s="10"/>
      <c r="BB69" s="10"/>
      <c r="BC69" s="10"/>
      <c r="BD69" s="10"/>
      <c r="BE69" s="10"/>
      <c r="BF69" s="10"/>
      <c r="BG69" s="10"/>
      <c r="BH69" s="10"/>
    </row>
    <row r="70" spans="1:60" ht="33" hidden="1" customHeight="1">
      <c r="A70" s="522" t="s">
        <v>87</v>
      </c>
      <c r="B70" s="523"/>
      <c r="C70" s="523"/>
      <c r="D70" s="523"/>
      <c r="E70" s="523"/>
      <c r="F70" s="524"/>
      <c r="G70" s="609" t="s">
        <v>83</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2.5" hidden="1" customHeight="1">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7" t="s">
        <v>66</v>
      </c>
      <c r="Z71" s="658"/>
      <c r="AA71" s="659"/>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0"/>
      <c r="AA72" s="661"/>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c r="A73" s="522" t="s">
        <v>87</v>
      </c>
      <c r="B73" s="523"/>
      <c r="C73" s="523"/>
      <c r="D73" s="523"/>
      <c r="E73" s="523"/>
      <c r="F73" s="524"/>
      <c r="G73" s="609" t="s">
        <v>83</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7" t="s">
        <v>66</v>
      </c>
      <c r="Z74" s="658"/>
      <c r="AA74" s="659"/>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0"/>
      <c r="AA75" s="661"/>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c r="A76" s="522" t="s">
        <v>87</v>
      </c>
      <c r="B76" s="523"/>
      <c r="C76" s="523"/>
      <c r="D76" s="523"/>
      <c r="E76" s="523"/>
      <c r="F76" s="524"/>
      <c r="G76" s="609" t="s">
        <v>83</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7" t="s">
        <v>66</v>
      </c>
      <c r="Z77" s="658"/>
      <c r="AA77" s="659"/>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0"/>
      <c r="AA78" s="661"/>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c r="A79" s="522" t="s">
        <v>87</v>
      </c>
      <c r="B79" s="523"/>
      <c r="C79" s="523"/>
      <c r="D79" s="523"/>
      <c r="E79" s="523"/>
      <c r="F79" s="524"/>
      <c r="G79" s="609" t="s">
        <v>83</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7" t="s">
        <v>66</v>
      </c>
      <c r="Z80" s="658"/>
      <c r="AA80" s="659"/>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0"/>
      <c r="AA81" s="661"/>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394</v>
      </c>
      <c r="H83" s="295"/>
      <c r="I83" s="295"/>
      <c r="J83" s="295"/>
      <c r="K83" s="295"/>
      <c r="L83" s="295"/>
      <c r="M83" s="295"/>
      <c r="N83" s="295"/>
      <c r="O83" s="295"/>
      <c r="P83" s="295"/>
      <c r="Q83" s="295"/>
      <c r="R83" s="295"/>
      <c r="S83" s="295"/>
      <c r="T83" s="295"/>
      <c r="U83" s="295"/>
      <c r="V83" s="295"/>
      <c r="W83" s="295"/>
      <c r="X83" s="295"/>
      <c r="Y83" s="534" t="s">
        <v>17</v>
      </c>
      <c r="Z83" s="535"/>
      <c r="AA83" s="536"/>
      <c r="AB83" s="662" t="s">
        <v>393</v>
      </c>
      <c r="AC83" s="115"/>
      <c r="AD83" s="116"/>
      <c r="AE83" s="205" t="s">
        <v>384</v>
      </c>
      <c r="AF83" s="206"/>
      <c r="AG83" s="206"/>
      <c r="AH83" s="206"/>
      <c r="AI83" s="206"/>
      <c r="AJ83" s="205" t="s">
        <v>384</v>
      </c>
      <c r="AK83" s="206"/>
      <c r="AL83" s="206"/>
      <c r="AM83" s="206"/>
      <c r="AN83" s="206"/>
      <c r="AO83" s="205" t="s">
        <v>384</v>
      </c>
      <c r="AP83" s="206"/>
      <c r="AQ83" s="206"/>
      <c r="AR83" s="206"/>
      <c r="AS83" s="206"/>
      <c r="AT83" s="88" t="s">
        <v>384</v>
      </c>
      <c r="AU83" s="89"/>
      <c r="AV83" s="89"/>
      <c r="AW83" s="89"/>
      <c r="AX83" s="348"/>
    </row>
    <row r="84" spans="1:60" ht="47.1"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378</v>
      </c>
      <c r="AC84" s="92"/>
      <c r="AD84" s="93"/>
      <c r="AE84" s="91" t="s">
        <v>384</v>
      </c>
      <c r="AF84" s="92"/>
      <c r="AG84" s="92"/>
      <c r="AH84" s="92"/>
      <c r="AI84" s="93"/>
      <c r="AJ84" s="91" t="s">
        <v>384</v>
      </c>
      <c r="AK84" s="92"/>
      <c r="AL84" s="92"/>
      <c r="AM84" s="92"/>
      <c r="AN84" s="93"/>
      <c r="AO84" s="91" t="s">
        <v>384</v>
      </c>
      <c r="AP84" s="92"/>
      <c r="AQ84" s="92"/>
      <c r="AR84" s="92"/>
      <c r="AS84" s="93"/>
      <c r="AT84" s="91" t="s">
        <v>384</v>
      </c>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357</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308</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308</v>
      </c>
      <c r="H92" s="295"/>
      <c r="I92" s="295"/>
      <c r="J92" s="295"/>
      <c r="K92" s="295"/>
      <c r="L92" s="295"/>
      <c r="M92" s="295"/>
      <c r="N92" s="295"/>
      <c r="O92" s="295"/>
      <c r="P92" s="295"/>
      <c r="Q92" s="295"/>
      <c r="R92" s="295"/>
      <c r="S92" s="295"/>
      <c r="T92" s="295"/>
      <c r="U92" s="295"/>
      <c r="V92" s="295"/>
      <c r="W92" s="295"/>
      <c r="X92" s="663"/>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4"/>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c r="A95" s="120"/>
      <c r="B95" s="121"/>
      <c r="C95" s="121"/>
      <c r="D95" s="121"/>
      <c r="E95" s="121"/>
      <c r="F95" s="122"/>
      <c r="G95" s="295" t="s">
        <v>308</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597" t="s">
        <v>77</v>
      </c>
      <c r="B97" s="598"/>
      <c r="C97" s="627" t="s">
        <v>19</v>
      </c>
      <c r="D97" s="520"/>
      <c r="E97" s="520"/>
      <c r="F97" s="520"/>
      <c r="G97" s="520"/>
      <c r="H97" s="520"/>
      <c r="I97" s="520"/>
      <c r="J97" s="520"/>
      <c r="K97" s="628"/>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c r="A98" s="599"/>
      <c r="B98" s="600"/>
      <c r="C98" s="531" t="s">
        <v>395</v>
      </c>
      <c r="D98" s="532"/>
      <c r="E98" s="532"/>
      <c r="F98" s="532"/>
      <c r="G98" s="532"/>
      <c r="H98" s="532"/>
      <c r="I98" s="532"/>
      <c r="J98" s="532"/>
      <c r="K98" s="533"/>
      <c r="L98" s="175">
        <v>11</v>
      </c>
      <c r="M98" s="176"/>
      <c r="N98" s="176"/>
      <c r="O98" s="176"/>
      <c r="P98" s="176"/>
      <c r="Q98" s="177"/>
      <c r="R98" s="175">
        <v>20</v>
      </c>
      <c r="S98" s="176"/>
      <c r="T98" s="176"/>
      <c r="U98" s="176"/>
      <c r="V98" s="176"/>
      <c r="W98" s="177"/>
      <c r="X98" s="62" t="s">
        <v>408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599"/>
      <c r="B99" s="600"/>
      <c r="C99" s="594"/>
      <c r="D99" s="595"/>
      <c r="E99" s="595"/>
      <c r="F99" s="595"/>
      <c r="G99" s="595"/>
      <c r="H99" s="595"/>
      <c r="I99" s="595"/>
      <c r="J99" s="595"/>
      <c r="K99" s="596"/>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599"/>
      <c r="B100" s="600"/>
      <c r="C100" s="594"/>
      <c r="D100" s="595"/>
      <c r="E100" s="595"/>
      <c r="F100" s="595"/>
      <c r="G100" s="595"/>
      <c r="H100" s="595"/>
      <c r="I100" s="595"/>
      <c r="J100" s="595"/>
      <c r="K100" s="59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1"/>
      <c r="B104" s="602"/>
      <c r="C104" s="588" t="s">
        <v>22</v>
      </c>
      <c r="D104" s="589"/>
      <c r="E104" s="589"/>
      <c r="F104" s="589"/>
      <c r="G104" s="589"/>
      <c r="H104" s="589"/>
      <c r="I104" s="589"/>
      <c r="J104" s="589"/>
      <c r="K104" s="590"/>
      <c r="L104" s="591">
        <f>SUM(L98:Q103)</f>
        <v>11</v>
      </c>
      <c r="M104" s="592"/>
      <c r="N104" s="592"/>
      <c r="O104" s="592"/>
      <c r="P104" s="592"/>
      <c r="Q104" s="593"/>
      <c r="R104" s="591">
        <f>SUM(R98:W103)</f>
        <v>20</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c r="A108" s="638" t="s">
        <v>311</v>
      </c>
      <c r="B108" s="639"/>
      <c r="C108" s="467" t="s">
        <v>312</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382</v>
      </c>
      <c r="AE108" s="342"/>
      <c r="AF108" s="342"/>
      <c r="AG108" s="338" t="s">
        <v>388</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c r="A109" s="640"/>
      <c r="B109" s="641"/>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382</v>
      </c>
      <c r="AE109" s="294"/>
      <c r="AF109" s="294"/>
      <c r="AG109" s="273" t="s">
        <v>388</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c r="A110" s="642"/>
      <c r="B110" s="643"/>
      <c r="C110" s="544" t="s">
        <v>313</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382</v>
      </c>
      <c r="AE110" s="324"/>
      <c r="AF110" s="324"/>
      <c r="AG110" s="333" t="s">
        <v>404</v>
      </c>
      <c r="AH110" s="238"/>
      <c r="AI110" s="238"/>
      <c r="AJ110" s="238"/>
      <c r="AK110" s="238"/>
      <c r="AL110" s="238"/>
      <c r="AM110" s="238"/>
      <c r="AN110" s="238"/>
      <c r="AO110" s="238"/>
      <c r="AP110" s="238"/>
      <c r="AQ110" s="238"/>
      <c r="AR110" s="238"/>
      <c r="AS110" s="238"/>
      <c r="AT110" s="238"/>
      <c r="AU110" s="238"/>
      <c r="AV110" s="238"/>
      <c r="AW110" s="238"/>
      <c r="AX110" s="319"/>
    </row>
    <row r="111" spans="1:50" ht="38.25" customHeight="1">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382</v>
      </c>
      <c r="AE111" s="268"/>
      <c r="AF111" s="268"/>
      <c r="AG111" s="270" t="s">
        <v>403</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389</v>
      </c>
      <c r="AE112" s="294"/>
      <c r="AF112" s="294"/>
      <c r="AG112" s="273" t="s">
        <v>384</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c r="A113" s="256"/>
      <c r="B113" s="257"/>
      <c r="C113" s="441" t="s">
        <v>314</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382</v>
      </c>
      <c r="AE113" s="294"/>
      <c r="AF113" s="294"/>
      <c r="AG113" s="273" t="s">
        <v>399</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389</v>
      </c>
      <c r="AE114" s="294"/>
      <c r="AF114" s="294"/>
      <c r="AG114" s="273" t="s">
        <v>384</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382</v>
      </c>
      <c r="AE115" s="294"/>
      <c r="AF115" s="294"/>
      <c r="AG115" s="273" t="s">
        <v>396</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389</v>
      </c>
      <c r="AE116" s="253"/>
      <c r="AF116" s="253"/>
      <c r="AG116" s="580" t="s">
        <v>384</v>
      </c>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40.5" customHeight="1">
      <c r="A117" s="258"/>
      <c r="B117" s="259"/>
      <c r="C117" s="325" t="s">
        <v>81</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389</v>
      </c>
      <c r="AE117" s="324"/>
      <c r="AF117" s="328"/>
      <c r="AG117" s="334" t="s">
        <v>384</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36" customHeight="1">
      <c r="A118" s="254" t="s">
        <v>47</v>
      </c>
      <c r="B118" s="255"/>
      <c r="C118" s="260" t="s">
        <v>80</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389</v>
      </c>
      <c r="AE118" s="268"/>
      <c r="AF118" s="269"/>
      <c r="AG118" s="270" t="s">
        <v>384</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389</v>
      </c>
      <c r="AE119" s="344"/>
      <c r="AF119" s="344"/>
      <c r="AG119" s="273" t="s">
        <v>384</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389</v>
      </c>
      <c r="AE120" s="294"/>
      <c r="AF120" s="294"/>
      <c r="AG120" s="273" t="s">
        <v>384</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389</v>
      </c>
      <c r="AE121" s="294"/>
      <c r="AF121" s="294"/>
      <c r="AG121" s="333" t="s">
        <v>384</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79</v>
      </c>
      <c r="B122" s="241"/>
      <c r="C122" s="472" t="s">
        <v>315</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389</v>
      </c>
      <c r="AE122" s="268"/>
      <c r="AF122" s="268"/>
      <c r="AG122" s="314" t="s">
        <v>384</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86</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c r="A124" s="242"/>
      <c r="B124" s="243"/>
      <c r="C124" s="275" t="s">
        <v>384</v>
      </c>
      <c r="D124" s="276"/>
      <c r="E124" s="276"/>
      <c r="F124" s="276"/>
      <c r="G124" s="276"/>
      <c r="H124" s="276"/>
      <c r="I124" s="276"/>
      <c r="J124" s="276"/>
      <c r="K124" s="276"/>
      <c r="L124" s="276"/>
      <c r="M124" s="276"/>
      <c r="N124" s="276"/>
      <c r="O124" s="277"/>
      <c r="P124" s="284" t="s">
        <v>384</v>
      </c>
      <c r="Q124" s="284"/>
      <c r="R124" s="284"/>
      <c r="S124" s="285"/>
      <c r="T124" s="249" t="s">
        <v>384</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c r="A125" s="244"/>
      <c r="B125" s="245"/>
      <c r="C125" s="278" t="s">
        <v>384</v>
      </c>
      <c r="D125" s="279"/>
      <c r="E125" s="279"/>
      <c r="F125" s="279"/>
      <c r="G125" s="279"/>
      <c r="H125" s="279"/>
      <c r="I125" s="279"/>
      <c r="J125" s="279"/>
      <c r="K125" s="279"/>
      <c r="L125" s="279"/>
      <c r="M125" s="279"/>
      <c r="N125" s="279"/>
      <c r="O125" s="280"/>
      <c r="P125" s="286" t="s">
        <v>384</v>
      </c>
      <c r="Q125" s="286"/>
      <c r="R125" s="286"/>
      <c r="S125" s="287"/>
      <c r="T125" s="551" t="s">
        <v>384</v>
      </c>
      <c r="U125" s="335"/>
      <c r="V125" s="335"/>
      <c r="W125" s="335"/>
      <c r="X125" s="335"/>
      <c r="Y125" s="335"/>
      <c r="Z125" s="335"/>
      <c r="AA125" s="335"/>
      <c r="AB125" s="335"/>
      <c r="AC125" s="335"/>
      <c r="AD125" s="335"/>
      <c r="AE125" s="335"/>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c r="A126" s="254" t="s">
        <v>58</v>
      </c>
      <c r="B126" s="384"/>
      <c r="C126" s="374" t="s">
        <v>64</v>
      </c>
      <c r="D126" s="422"/>
      <c r="E126" s="422"/>
      <c r="F126" s="423"/>
      <c r="G126" s="378" t="s">
        <v>400</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c r="A127" s="385"/>
      <c r="B127" s="386"/>
      <c r="C127" s="575" t="s">
        <v>68</v>
      </c>
      <c r="D127" s="576"/>
      <c r="E127" s="576"/>
      <c r="F127" s="577"/>
      <c r="G127" s="578" t="s">
        <v>398</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120" customHeight="1" thickBot="1">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c r="A131" s="381"/>
      <c r="B131" s="382"/>
      <c r="C131" s="382"/>
      <c r="D131" s="382"/>
      <c r="E131" s="383"/>
      <c r="F131" s="414" t="s">
        <v>406</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c r="A133" s="548"/>
      <c r="B133" s="549"/>
      <c r="C133" s="549"/>
      <c r="D133" s="549"/>
      <c r="E133" s="550"/>
      <c r="F133" s="417" t="s">
        <v>407</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c r="A135" s="345" t="s">
        <v>384</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c r="A137" s="514" t="s">
        <v>223</v>
      </c>
      <c r="B137" s="311"/>
      <c r="C137" s="311"/>
      <c r="D137" s="311"/>
      <c r="E137" s="311"/>
      <c r="F137" s="311"/>
      <c r="G137" s="539" t="s">
        <v>384</v>
      </c>
      <c r="H137" s="540"/>
      <c r="I137" s="540"/>
      <c r="J137" s="540"/>
      <c r="K137" s="540"/>
      <c r="L137" s="540"/>
      <c r="M137" s="540"/>
      <c r="N137" s="540"/>
      <c r="O137" s="540"/>
      <c r="P137" s="541"/>
      <c r="Q137" s="311" t="s">
        <v>224</v>
      </c>
      <c r="R137" s="311"/>
      <c r="S137" s="311"/>
      <c r="T137" s="311"/>
      <c r="U137" s="311"/>
      <c r="V137" s="311"/>
      <c r="W137" s="539" t="s">
        <v>384</v>
      </c>
      <c r="X137" s="540"/>
      <c r="Y137" s="540"/>
      <c r="Z137" s="540"/>
      <c r="AA137" s="540"/>
      <c r="AB137" s="540"/>
      <c r="AC137" s="540"/>
      <c r="AD137" s="540"/>
      <c r="AE137" s="540"/>
      <c r="AF137" s="541"/>
      <c r="AG137" s="311" t="s">
        <v>225</v>
      </c>
      <c r="AH137" s="311"/>
      <c r="AI137" s="311"/>
      <c r="AJ137" s="311"/>
      <c r="AK137" s="311"/>
      <c r="AL137" s="311"/>
      <c r="AM137" s="511" t="s">
        <v>384</v>
      </c>
      <c r="AN137" s="512"/>
      <c r="AO137" s="512"/>
      <c r="AP137" s="512"/>
      <c r="AQ137" s="512"/>
      <c r="AR137" s="512"/>
      <c r="AS137" s="512"/>
      <c r="AT137" s="512"/>
      <c r="AU137" s="512"/>
      <c r="AV137" s="513"/>
      <c r="AW137" s="12"/>
      <c r="AX137" s="13"/>
    </row>
    <row r="138" spans="1:50" ht="19.899999999999999" customHeight="1" thickBot="1">
      <c r="A138" s="515" t="s">
        <v>226</v>
      </c>
      <c r="B138" s="420"/>
      <c r="C138" s="420"/>
      <c r="D138" s="420"/>
      <c r="E138" s="420"/>
      <c r="F138" s="420"/>
      <c r="G138" s="308" t="s">
        <v>384</v>
      </c>
      <c r="H138" s="309"/>
      <c r="I138" s="309"/>
      <c r="J138" s="309"/>
      <c r="K138" s="309"/>
      <c r="L138" s="309"/>
      <c r="M138" s="309"/>
      <c r="N138" s="309"/>
      <c r="O138" s="309"/>
      <c r="P138" s="310"/>
      <c r="Q138" s="420" t="s">
        <v>227</v>
      </c>
      <c r="R138" s="420"/>
      <c r="S138" s="420"/>
      <c r="T138" s="420"/>
      <c r="U138" s="420"/>
      <c r="V138" s="420"/>
      <c r="W138" s="308" t="s">
        <v>402</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c r="A139" s="393" t="s">
        <v>28</v>
      </c>
      <c r="B139" s="394"/>
      <c r="C139" s="394"/>
      <c r="D139" s="394"/>
      <c r="E139" s="394"/>
      <c r="F139" s="395"/>
      <c r="G139" s="49"/>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358" t="s">
        <v>34</v>
      </c>
      <c r="B178" s="359"/>
      <c r="C178" s="359"/>
      <c r="D178" s="359"/>
      <c r="E178" s="359"/>
      <c r="F178" s="360"/>
      <c r="G178" s="367" t="s">
        <v>364</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377</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hidden="1" customHeight="1">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hidden="1" customHeight="1">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hidden="1" customHeight="1">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hidden="1" customHeight="1">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hidden="1" customHeight="1">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hidden="1" customHeight="1">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hidden="1" customHeight="1">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hidden="1" customHeight="1">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hidden="1" customHeight="1">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hidden="1" customHeight="1">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hidden="1" customHeight="1" thickBot="1">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0</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hidden="1" customHeight="1">
      <c r="A191" s="361"/>
      <c r="B191" s="362"/>
      <c r="C191" s="362"/>
      <c r="D191" s="362"/>
      <c r="E191" s="362"/>
      <c r="F191" s="363"/>
      <c r="G191" s="367" t="s">
        <v>365</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359</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hidden="1" customHeight="1">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hidden="1" customHeight="1">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hidden="1" customHeight="1">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hidden="1" customHeight="1">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hidden="1" customHeight="1">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hidden="1" customHeight="1">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hidden="1" customHeight="1">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hidden="1" customHeight="1">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hidden="1" customHeight="1">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hidden="1" customHeight="1">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hidden="1" customHeight="1" thickBot="1">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0</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hidden="1" customHeight="1">
      <c r="A204" s="361"/>
      <c r="B204" s="362"/>
      <c r="C204" s="362"/>
      <c r="D204" s="362"/>
      <c r="E204" s="362"/>
      <c r="F204" s="363"/>
      <c r="G204" s="367" t="s">
        <v>360</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hidden="1" customHeight="1">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hidden="1" customHeight="1">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hidden="1" customHeight="1">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hidden="1" customHeight="1">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hidden="1" customHeight="1">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hidden="1" customHeight="1">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hidden="1" customHeight="1">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hidden="1" customHeight="1">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hidden="1" customHeight="1">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hidden="1" customHeight="1">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hidden="1" customHeight="1" thickBot="1">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0</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hidden="1" customHeight="1">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hidden="1" customHeight="1">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hidden="1" customHeight="1">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hidden="1" customHeight="1">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hidden="1" customHeight="1">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hidden="1" customHeight="1">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hidden="1" customHeight="1">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hidden="1" customHeight="1">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hidden="1" customHeight="1">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hidden="1" customHeight="1">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hidden="1" customHeight="1">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hidden="1" customHeight="1">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hidden="1" customHeight="1" thickBot="1">
      <c r="A230" s="561" t="s">
        <v>320</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24" hidden="1" customHeight="1">
      <c r="A236" s="564">
        <v>1</v>
      </c>
      <c r="B236" s="564">
        <v>1</v>
      </c>
      <c r="C236" s="565"/>
      <c r="D236" s="565"/>
      <c r="E236" s="565"/>
      <c r="F236" s="565"/>
      <c r="G236" s="565"/>
      <c r="H236" s="565"/>
      <c r="I236" s="565"/>
      <c r="J236" s="565"/>
      <c r="K236" s="565"/>
      <c r="L236" s="565"/>
      <c r="M236" s="565"/>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6"/>
      <c r="AL236" s="567"/>
      <c r="AM236" s="567"/>
      <c r="AN236" s="567"/>
      <c r="AO236" s="567"/>
      <c r="AP236" s="568"/>
      <c r="AQ236" s="569"/>
      <c r="AR236" s="565"/>
      <c r="AS236" s="565"/>
      <c r="AT236" s="565"/>
      <c r="AU236" s="566"/>
      <c r="AV236" s="567"/>
      <c r="AW236" s="567"/>
      <c r="AX236" s="568"/>
    </row>
    <row r="237" spans="1:50" ht="24" hidden="1" customHeight="1">
      <c r="A237" s="564">
        <v>2</v>
      </c>
      <c r="B237" s="564">
        <v>1</v>
      </c>
      <c r="C237" s="565"/>
      <c r="D237" s="565"/>
      <c r="E237" s="565"/>
      <c r="F237" s="565"/>
      <c r="G237" s="565"/>
      <c r="H237" s="565"/>
      <c r="I237" s="565"/>
      <c r="J237" s="565"/>
      <c r="K237" s="565"/>
      <c r="L237" s="565"/>
      <c r="M237" s="565"/>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6"/>
      <c r="AL237" s="567"/>
      <c r="AM237" s="567"/>
      <c r="AN237" s="567"/>
      <c r="AO237" s="567"/>
      <c r="AP237" s="568"/>
      <c r="AQ237" s="569"/>
      <c r="AR237" s="565"/>
      <c r="AS237" s="565"/>
      <c r="AT237" s="565"/>
      <c r="AU237" s="566"/>
      <c r="AV237" s="567"/>
      <c r="AW237" s="567"/>
      <c r="AX237" s="568"/>
    </row>
    <row r="238" spans="1:50" ht="24" hidden="1" customHeight="1">
      <c r="A238" s="564">
        <v>3</v>
      </c>
      <c r="B238" s="564">
        <v>1</v>
      </c>
      <c r="C238" s="565"/>
      <c r="D238" s="565"/>
      <c r="E238" s="565"/>
      <c r="F238" s="565"/>
      <c r="G238" s="565"/>
      <c r="H238" s="565"/>
      <c r="I238" s="565"/>
      <c r="J238" s="565"/>
      <c r="K238" s="565"/>
      <c r="L238" s="565"/>
      <c r="M238" s="674"/>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5"/>
      <c r="AK238" s="566"/>
      <c r="AL238" s="567"/>
      <c r="AM238" s="567"/>
      <c r="AN238" s="567"/>
      <c r="AO238" s="567"/>
      <c r="AP238" s="568"/>
      <c r="AQ238" s="569"/>
      <c r="AR238" s="565"/>
      <c r="AS238" s="565"/>
      <c r="AT238" s="565"/>
      <c r="AU238" s="566"/>
      <c r="AV238" s="567"/>
      <c r="AW238" s="567"/>
      <c r="AX238" s="568"/>
    </row>
    <row r="239" spans="1:50" ht="24" hidden="1" customHeight="1">
      <c r="A239" s="564">
        <v>4</v>
      </c>
      <c r="B239" s="564">
        <v>1</v>
      </c>
      <c r="C239" s="565"/>
      <c r="D239" s="565"/>
      <c r="E239" s="565"/>
      <c r="F239" s="565"/>
      <c r="G239" s="565"/>
      <c r="H239" s="565"/>
      <c r="I239" s="565"/>
      <c r="J239" s="565"/>
      <c r="K239" s="565"/>
      <c r="L239" s="565"/>
      <c r="M239" s="565"/>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6"/>
      <c r="AL239" s="567"/>
      <c r="AM239" s="567"/>
      <c r="AN239" s="567"/>
      <c r="AO239" s="567"/>
      <c r="AP239" s="568"/>
      <c r="AQ239" s="569"/>
      <c r="AR239" s="565"/>
      <c r="AS239" s="565"/>
      <c r="AT239" s="565"/>
      <c r="AU239" s="566"/>
      <c r="AV239" s="567"/>
      <c r="AW239" s="567"/>
      <c r="AX239" s="568"/>
    </row>
    <row r="240" spans="1:50" ht="24" hidden="1" customHeight="1">
      <c r="A240" s="564">
        <v>5</v>
      </c>
      <c r="B240" s="564">
        <v>1</v>
      </c>
      <c r="C240" s="565"/>
      <c r="D240" s="565"/>
      <c r="E240" s="565"/>
      <c r="F240" s="565"/>
      <c r="G240" s="565"/>
      <c r="H240" s="565"/>
      <c r="I240" s="565"/>
      <c r="J240" s="565"/>
      <c r="K240" s="565"/>
      <c r="L240" s="565"/>
      <c r="M240" s="565"/>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6"/>
      <c r="AL240" s="567"/>
      <c r="AM240" s="567"/>
      <c r="AN240" s="567"/>
      <c r="AO240" s="567"/>
      <c r="AP240" s="568"/>
      <c r="AQ240" s="569"/>
      <c r="AR240" s="565"/>
      <c r="AS240" s="565"/>
      <c r="AT240" s="565"/>
      <c r="AU240" s="566"/>
      <c r="AV240" s="567"/>
      <c r="AW240" s="567"/>
      <c r="AX240" s="568"/>
    </row>
    <row r="241" spans="1:50" ht="24" hidden="1" customHeight="1">
      <c r="A241" s="564">
        <v>6</v>
      </c>
      <c r="B241" s="564">
        <v>1</v>
      </c>
      <c r="C241" s="565"/>
      <c r="D241" s="565"/>
      <c r="E241" s="565"/>
      <c r="F241" s="565"/>
      <c r="G241" s="565"/>
      <c r="H241" s="565"/>
      <c r="I241" s="565"/>
      <c r="J241" s="565"/>
      <c r="K241" s="565"/>
      <c r="L241" s="565"/>
      <c r="M241" s="565"/>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6"/>
      <c r="AL241" s="567"/>
      <c r="AM241" s="567"/>
      <c r="AN241" s="567"/>
      <c r="AO241" s="567"/>
      <c r="AP241" s="568"/>
      <c r="AQ241" s="569"/>
      <c r="AR241" s="565"/>
      <c r="AS241" s="565"/>
      <c r="AT241" s="565"/>
      <c r="AU241" s="566"/>
      <c r="AV241" s="567"/>
      <c r="AW241" s="567"/>
      <c r="AX241" s="568"/>
    </row>
    <row r="242" spans="1:50" ht="24" hidden="1" customHeight="1">
      <c r="A242" s="564">
        <v>7</v>
      </c>
      <c r="B242" s="564">
        <v>1</v>
      </c>
      <c r="C242" s="565"/>
      <c r="D242" s="565"/>
      <c r="E242" s="565"/>
      <c r="F242" s="565"/>
      <c r="G242" s="565"/>
      <c r="H242" s="565"/>
      <c r="I242" s="565"/>
      <c r="J242" s="565"/>
      <c r="K242" s="565"/>
      <c r="L242" s="565"/>
      <c r="M242" s="565"/>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6"/>
      <c r="AL242" s="567"/>
      <c r="AM242" s="567"/>
      <c r="AN242" s="567"/>
      <c r="AO242" s="567"/>
      <c r="AP242" s="568"/>
      <c r="AQ242" s="569"/>
      <c r="AR242" s="565"/>
      <c r="AS242" s="565"/>
      <c r="AT242" s="565"/>
      <c r="AU242" s="566"/>
      <c r="AV242" s="567"/>
      <c r="AW242" s="567"/>
      <c r="AX242" s="568"/>
    </row>
    <row r="243" spans="1:50" ht="24" hidden="1" customHeight="1">
      <c r="A243" s="564">
        <v>8</v>
      </c>
      <c r="B243" s="564">
        <v>1</v>
      </c>
      <c r="C243" s="565"/>
      <c r="D243" s="565"/>
      <c r="E243" s="565"/>
      <c r="F243" s="565"/>
      <c r="G243" s="565"/>
      <c r="H243" s="565"/>
      <c r="I243" s="565"/>
      <c r="J243" s="565"/>
      <c r="K243" s="565"/>
      <c r="L243" s="565"/>
      <c r="M243" s="565"/>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6"/>
      <c r="AL243" s="567"/>
      <c r="AM243" s="567"/>
      <c r="AN243" s="567"/>
      <c r="AO243" s="567"/>
      <c r="AP243" s="568"/>
      <c r="AQ243" s="569"/>
      <c r="AR243" s="565"/>
      <c r="AS243" s="565"/>
      <c r="AT243" s="565"/>
      <c r="AU243" s="566"/>
      <c r="AV243" s="567"/>
      <c r="AW243" s="567"/>
      <c r="AX243" s="568"/>
    </row>
    <row r="244" spans="1:50" ht="24" hidden="1" customHeight="1">
      <c r="A244" s="564">
        <v>9</v>
      </c>
      <c r="B244" s="564">
        <v>1</v>
      </c>
      <c r="C244" s="565"/>
      <c r="D244" s="565"/>
      <c r="E244" s="565"/>
      <c r="F244" s="565"/>
      <c r="G244" s="565"/>
      <c r="H244" s="565"/>
      <c r="I244" s="565"/>
      <c r="J244" s="565"/>
      <c r="K244" s="565"/>
      <c r="L244" s="565"/>
      <c r="M244" s="565"/>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6"/>
      <c r="AL244" s="567"/>
      <c r="AM244" s="567"/>
      <c r="AN244" s="567"/>
      <c r="AO244" s="567"/>
      <c r="AP244" s="568"/>
      <c r="AQ244" s="569"/>
      <c r="AR244" s="565"/>
      <c r="AS244" s="565"/>
      <c r="AT244" s="565"/>
      <c r="AU244" s="566"/>
      <c r="AV244" s="567"/>
      <c r="AW244" s="567"/>
      <c r="AX244" s="568"/>
    </row>
    <row r="245" spans="1:50" ht="24" hidden="1" customHeight="1">
      <c r="A245" s="564">
        <v>10</v>
      </c>
      <c r="B245" s="564">
        <v>1</v>
      </c>
      <c r="C245" s="565"/>
      <c r="D245" s="565"/>
      <c r="E245" s="565"/>
      <c r="F245" s="565"/>
      <c r="G245" s="565"/>
      <c r="H245" s="565"/>
      <c r="I245" s="565"/>
      <c r="J245" s="565"/>
      <c r="K245" s="565"/>
      <c r="L245" s="565"/>
      <c r="M245" s="565"/>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6"/>
      <c r="AL245" s="567"/>
      <c r="AM245" s="567"/>
      <c r="AN245" s="567"/>
      <c r="AO245" s="567"/>
      <c r="AP245" s="568"/>
      <c r="AQ245" s="569"/>
      <c r="AR245" s="565"/>
      <c r="AS245" s="565"/>
      <c r="AT245" s="565"/>
      <c r="AU245" s="566"/>
      <c r="AV245" s="567"/>
      <c r="AW245" s="567"/>
      <c r="AX245" s="568"/>
    </row>
    <row r="246" spans="1:50" ht="24" hidden="1" customHeight="1">
      <c r="A246" s="564">
        <v>11</v>
      </c>
      <c r="B246" s="564">
        <v>1</v>
      </c>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6"/>
      <c r="AL246" s="567"/>
      <c r="AM246" s="567"/>
      <c r="AN246" s="567"/>
      <c r="AO246" s="567"/>
      <c r="AP246" s="568"/>
      <c r="AQ246" s="569"/>
      <c r="AR246" s="565"/>
      <c r="AS246" s="565"/>
      <c r="AT246" s="565"/>
      <c r="AU246" s="566"/>
      <c r="AV246" s="567"/>
      <c r="AW246" s="567"/>
      <c r="AX246" s="568"/>
    </row>
    <row r="247" spans="1:50" ht="24" hidden="1" customHeight="1">
      <c r="A247" s="564">
        <v>12</v>
      </c>
      <c r="B247" s="564">
        <v>1</v>
      </c>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6"/>
      <c r="AL247" s="567"/>
      <c r="AM247" s="567"/>
      <c r="AN247" s="567"/>
      <c r="AO247" s="567"/>
      <c r="AP247" s="568"/>
      <c r="AQ247" s="569"/>
      <c r="AR247" s="565"/>
      <c r="AS247" s="565"/>
      <c r="AT247" s="565"/>
      <c r="AU247" s="566"/>
      <c r="AV247" s="567"/>
      <c r="AW247" s="567"/>
      <c r="AX247" s="568"/>
    </row>
    <row r="248" spans="1:50" ht="24" hidden="1" customHeight="1">
      <c r="A248" s="564">
        <v>13</v>
      </c>
      <c r="B248" s="564">
        <v>1</v>
      </c>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6"/>
      <c r="AL248" s="567"/>
      <c r="AM248" s="567"/>
      <c r="AN248" s="567"/>
      <c r="AO248" s="567"/>
      <c r="AP248" s="568"/>
      <c r="AQ248" s="569"/>
      <c r="AR248" s="565"/>
      <c r="AS248" s="565"/>
      <c r="AT248" s="565"/>
      <c r="AU248" s="566"/>
      <c r="AV248" s="567"/>
      <c r="AW248" s="567"/>
      <c r="AX248" s="568"/>
    </row>
    <row r="249" spans="1:50" ht="24" hidden="1" customHeight="1">
      <c r="A249" s="564">
        <v>14</v>
      </c>
      <c r="B249" s="564">
        <v>1</v>
      </c>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6"/>
      <c r="AL249" s="567"/>
      <c r="AM249" s="567"/>
      <c r="AN249" s="567"/>
      <c r="AO249" s="567"/>
      <c r="AP249" s="568"/>
      <c r="AQ249" s="569"/>
      <c r="AR249" s="565"/>
      <c r="AS249" s="565"/>
      <c r="AT249" s="565"/>
      <c r="AU249" s="566"/>
      <c r="AV249" s="567"/>
      <c r="AW249" s="567"/>
      <c r="AX249" s="568"/>
    </row>
    <row r="250" spans="1:50" ht="24" hidden="1" customHeight="1">
      <c r="A250" s="564">
        <v>15</v>
      </c>
      <c r="B250" s="564">
        <v>1</v>
      </c>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6"/>
      <c r="AL250" s="567"/>
      <c r="AM250" s="567"/>
      <c r="AN250" s="567"/>
      <c r="AO250" s="567"/>
      <c r="AP250" s="568"/>
      <c r="AQ250" s="569"/>
      <c r="AR250" s="565"/>
      <c r="AS250" s="565"/>
      <c r="AT250" s="565"/>
      <c r="AU250" s="566"/>
      <c r="AV250" s="567"/>
      <c r="AW250" s="567"/>
      <c r="AX250" s="568"/>
    </row>
    <row r="251" spans="1:50" ht="24" hidden="1" customHeight="1">
      <c r="A251" s="564">
        <v>16</v>
      </c>
      <c r="B251" s="564">
        <v>1</v>
      </c>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6"/>
      <c r="AL251" s="567"/>
      <c r="AM251" s="567"/>
      <c r="AN251" s="567"/>
      <c r="AO251" s="567"/>
      <c r="AP251" s="568"/>
      <c r="AQ251" s="569"/>
      <c r="AR251" s="565"/>
      <c r="AS251" s="565"/>
      <c r="AT251" s="565"/>
      <c r="AU251" s="566"/>
      <c r="AV251" s="567"/>
      <c r="AW251" s="567"/>
      <c r="AX251" s="568"/>
    </row>
    <row r="252" spans="1:50" ht="24" hidden="1" customHeight="1">
      <c r="A252" s="564">
        <v>17</v>
      </c>
      <c r="B252" s="564">
        <v>1</v>
      </c>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6"/>
      <c r="AL252" s="567"/>
      <c r="AM252" s="567"/>
      <c r="AN252" s="567"/>
      <c r="AO252" s="567"/>
      <c r="AP252" s="568"/>
      <c r="AQ252" s="569"/>
      <c r="AR252" s="565"/>
      <c r="AS252" s="565"/>
      <c r="AT252" s="565"/>
      <c r="AU252" s="566"/>
      <c r="AV252" s="567"/>
      <c r="AW252" s="567"/>
      <c r="AX252" s="568"/>
    </row>
    <row r="253" spans="1:50" ht="24" hidden="1" customHeight="1">
      <c r="A253" s="564">
        <v>18</v>
      </c>
      <c r="B253" s="564">
        <v>1</v>
      </c>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6"/>
      <c r="AL253" s="567"/>
      <c r="AM253" s="567"/>
      <c r="AN253" s="567"/>
      <c r="AO253" s="567"/>
      <c r="AP253" s="568"/>
      <c r="AQ253" s="569"/>
      <c r="AR253" s="565"/>
      <c r="AS253" s="565"/>
      <c r="AT253" s="565"/>
      <c r="AU253" s="566"/>
      <c r="AV253" s="567"/>
      <c r="AW253" s="567"/>
      <c r="AX253" s="568"/>
    </row>
    <row r="254" spans="1:50" ht="24" hidden="1" customHeight="1">
      <c r="A254" s="564">
        <v>19</v>
      </c>
      <c r="B254" s="564">
        <v>1</v>
      </c>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6"/>
      <c r="AL254" s="567"/>
      <c r="AM254" s="567"/>
      <c r="AN254" s="567"/>
      <c r="AO254" s="567"/>
      <c r="AP254" s="568"/>
      <c r="AQ254" s="569"/>
      <c r="AR254" s="565"/>
      <c r="AS254" s="565"/>
      <c r="AT254" s="565"/>
      <c r="AU254" s="566"/>
      <c r="AV254" s="567"/>
      <c r="AW254" s="567"/>
      <c r="AX254" s="568"/>
    </row>
    <row r="255" spans="1:50" ht="24" hidden="1" customHeight="1">
      <c r="A255" s="564">
        <v>20</v>
      </c>
      <c r="B255" s="564">
        <v>1</v>
      </c>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6"/>
      <c r="AL255" s="567"/>
      <c r="AM255" s="567"/>
      <c r="AN255" s="567"/>
      <c r="AO255" s="567"/>
      <c r="AP255" s="568"/>
      <c r="AQ255" s="569"/>
      <c r="AR255" s="565"/>
      <c r="AS255" s="565"/>
      <c r="AT255" s="565"/>
      <c r="AU255" s="566"/>
      <c r="AV255" s="567"/>
      <c r="AW255" s="567"/>
      <c r="AX255" s="568"/>
    </row>
    <row r="256" spans="1:50" ht="24" hidden="1" customHeight="1">
      <c r="A256" s="564">
        <v>21</v>
      </c>
      <c r="B256" s="564">
        <v>1</v>
      </c>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6"/>
      <c r="AL256" s="567"/>
      <c r="AM256" s="567"/>
      <c r="AN256" s="567"/>
      <c r="AO256" s="567"/>
      <c r="AP256" s="568"/>
      <c r="AQ256" s="569"/>
      <c r="AR256" s="565"/>
      <c r="AS256" s="565"/>
      <c r="AT256" s="565"/>
      <c r="AU256" s="566"/>
      <c r="AV256" s="567"/>
      <c r="AW256" s="567"/>
      <c r="AX256" s="568"/>
    </row>
    <row r="257" spans="1:50" ht="24" hidden="1" customHeight="1">
      <c r="A257" s="564">
        <v>22</v>
      </c>
      <c r="B257" s="564">
        <v>1</v>
      </c>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6"/>
      <c r="AL257" s="567"/>
      <c r="AM257" s="567"/>
      <c r="AN257" s="567"/>
      <c r="AO257" s="567"/>
      <c r="AP257" s="568"/>
      <c r="AQ257" s="569"/>
      <c r="AR257" s="565"/>
      <c r="AS257" s="565"/>
      <c r="AT257" s="565"/>
      <c r="AU257" s="566"/>
      <c r="AV257" s="567"/>
      <c r="AW257" s="567"/>
      <c r="AX257" s="568"/>
    </row>
    <row r="258" spans="1:50" ht="24" hidden="1" customHeight="1">
      <c r="A258" s="564">
        <v>23</v>
      </c>
      <c r="B258" s="564">
        <v>1</v>
      </c>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6"/>
      <c r="AL258" s="567"/>
      <c r="AM258" s="567"/>
      <c r="AN258" s="567"/>
      <c r="AO258" s="567"/>
      <c r="AP258" s="568"/>
      <c r="AQ258" s="569"/>
      <c r="AR258" s="565"/>
      <c r="AS258" s="565"/>
      <c r="AT258" s="565"/>
      <c r="AU258" s="566"/>
      <c r="AV258" s="567"/>
      <c r="AW258" s="567"/>
      <c r="AX258" s="568"/>
    </row>
    <row r="259" spans="1:50" ht="24" hidden="1" customHeight="1">
      <c r="A259" s="564">
        <v>24</v>
      </c>
      <c r="B259" s="564">
        <v>1</v>
      </c>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6"/>
      <c r="AL259" s="567"/>
      <c r="AM259" s="567"/>
      <c r="AN259" s="567"/>
      <c r="AO259" s="567"/>
      <c r="AP259" s="568"/>
      <c r="AQ259" s="569"/>
      <c r="AR259" s="565"/>
      <c r="AS259" s="565"/>
      <c r="AT259" s="565"/>
      <c r="AU259" s="566"/>
      <c r="AV259" s="567"/>
      <c r="AW259" s="567"/>
      <c r="AX259" s="568"/>
    </row>
    <row r="260" spans="1:50" ht="24" hidden="1" customHeight="1">
      <c r="A260" s="564">
        <v>25</v>
      </c>
      <c r="B260" s="564">
        <v>1</v>
      </c>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6"/>
      <c r="AL260" s="567"/>
      <c r="AM260" s="567"/>
      <c r="AN260" s="567"/>
      <c r="AO260" s="567"/>
      <c r="AP260" s="568"/>
      <c r="AQ260" s="569"/>
      <c r="AR260" s="565"/>
      <c r="AS260" s="565"/>
      <c r="AT260" s="565"/>
      <c r="AU260" s="566"/>
      <c r="AV260" s="567"/>
      <c r="AW260" s="567"/>
      <c r="AX260" s="568"/>
    </row>
    <row r="261" spans="1:50" ht="24" hidden="1" customHeight="1">
      <c r="A261" s="564">
        <v>26</v>
      </c>
      <c r="B261" s="564">
        <v>1</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6"/>
      <c r="AL261" s="567"/>
      <c r="AM261" s="567"/>
      <c r="AN261" s="567"/>
      <c r="AO261" s="567"/>
      <c r="AP261" s="568"/>
      <c r="AQ261" s="569"/>
      <c r="AR261" s="565"/>
      <c r="AS261" s="565"/>
      <c r="AT261" s="565"/>
      <c r="AU261" s="566"/>
      <c r="AV261" s="567"/>
      <c r="AW261" s="567"/>
      <c r="AX261" s="568"/>
    </row>
    <row r="262" spans="1:50" ht="24" hidden="1" customHeight="1">
      <c r="A262" s="564">
        <v>27</v>
      </c>
      <c r="B262" s="564">
        <v>1</v>
      </c>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6"/>
      <c r="AL262" s="567"/>
      <c r="AM262" s="567"/>
      <c r="AN262" s="567"/>
      <c r="AO262" s="567"/>
      <c r="AP262" s="568"/>
      <c r="AQ262" s="569"/>
      <c r="AR262" s="565"/>
      <c r="AS262" s="565"/>
      <c r="AT262" s="565"/>
      <c r="AU262" s="566"/>
      <c r="AV262" s="567"/>
      <c r="AW262" s="567"/>
      <c r="AX262" s="568"/>
    </row>
    <row r="263" spans="1:50" ht="24" hidden="1" customHeight="1">
      <c r="A263" s="564">
        <v>28</v>
      </c>
      <c r="B263" s="564">
        <v>1</v>
      </c>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6"/>
      <c r="AL263" s="567"/>
      <c r="AM263" s="567"/>
      <c r="AN263" s="567"/>
      <c r="AO263" s="567"/>
      <c r="AP263" s="568"/>
      <c r="AQ263" s="569"/>
      <c r="AR263" s="565"/>
      <c r="AS263" s="565"/>
      <c r="AT263" s="565"/>
      <c r="AU263" s="566"/>
      <c r="AV263" s="567"/>
      <c r="AW263" s="567"/>
      <c r="AX263" s="568"/>
    </row>
    <row r="264" spans="1:50" ht="24" hidden="1" customHeight="1">
      <c r="A264" s="564">
        <v>29</v>
      </c>
      <c r="B264" s="564">
        <v>1</v>
      </c>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6"/>
      <c r="AL264" s="567"/>
      <c r="AM264" s="567"/>
      <c r="AN264" s="567"/>
      <c r="AO264" s="567"/>
      <c r="AP264" s="568"/>
      <c r="AQ264" s="569"/>
      <c r="AR264" s="565"/>
      <c r="AS264" s="565"/>
      <c r="AT264" s="565"/>
      <c r="AU264" s="566"/>
      <c r="AV264" s="567"/>
      <c r="AW264" s="567"/>
      <c r="AX264" s="568"/>
    </row>
    <row r="265" spans="1:50" ht="24" hidden="1" customHeight="1">
      <c r="A265" s="564">
        <v>30</v>
      </c>
      <c r="B265" s="564">
        <v>1</v>
      </c>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6"/>
      <c r="AL265" s="567"/>
      <c r="AM265" s="567"/>
      <c r="AN265" s="567"/>
      <c r="AO265" s="567"/>
      <c r="AP265" s="568"/>
      <c r="AQ265" s="569"/>
      <c r="AR265" s="565"/>
      <c r="AS265" s="565"/>
      <c r="AT265" s="565"/>
      <c r="AU265" s="566"/>
      <c r="AV265" s="567"/>
      <c r="AW265" s="567"/>
      <c r="AX265" s="568"/>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64"/>
      <c r="B268" s="564"/>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369</v>
      </c>
      <c r="AL268" s="232"/>
      <c r="AM268" s="232"/>
      <c r="AN268" s="232"/>
      <c r="AO268" s="232"/>
      <c r="AP268" s="232"/>
      <c r="AQ268" s="232" t="s">
        <v>23</v>
      </c>
      <c r="AR268" s="232"/>
      <c r="AS268" s="232"/>
      <c r="AT268" s="232"/>
      <c r="AU268" s="83" t="s">
        <v>24</v>
      </c>
      <c r="AV268" s="84"/>
      <c r="AW268" s="84"/>
      <c r="AX268" s="571"/>
    </row>
    <row r="269" spans="1:50" ht="24" hidden="1" customHeight="1">
      <c r="A269" s="564">
        <v>1</v>
      </c>
      <c r="B269" s="564">
        <v>1</v>
      </c>
      <c r="C269" s="565"/>
      <c r="D269" s="565"/>
      <c r="E269" s="565"/>
      <c r="F269" s="565"/>
      <c r="G269" s="565"/>
      <c r="H269" s="565"/>
      <c r="I269" s="565"/>
      <c r="J269" s="565"/>
      <c r="K269" s="565"/>
      <c r="L269" s="565"/>
      <c r="M269" s="565"/>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6"/>
      <c r="AL269" s="567"/>
      <c r="AM269" s="567"/>
      <c r="AN269" s="567"/>
      <c r="AO269" s="567"/>
      <c r="AP269" s="568"/>
      <c r="AQ269" s="569"/>
      <c r="AR269" s="565"/>
      <c r="AS269" s="565"/>
      <c r="AT269" s="565"/>
      <c r="AU269" s="566"/>
      <c r="AV269" s="567"/>
      <c r="AW269" s="567"/>
      <c r="AX269" s="568"/>
    </row>
    <row r="270" spans="1:50" ht="24" hidden="1" customHeight="1">
      <c r="A270" s="564">
        <v>2</v>
      </c>
      <c r="B270" s="564">
        <v>1</v>
      </c>
      <c r="C270" s="565"/>
      <c r="D270" s="565"/>
      <c r="E270" s="565"/>
      <c r="F270" s="565"/>
      <c r="G270" s="565"/>
      <c r="H270" s="565"/>
      <c r="I270" s="565"/>
      <c r="J270" s="565"/>
      <c r="K270" s="565"/>
      <c r="L270" s="565"/>
      <c r="M270" s="565"/>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6"/>
      <c r="AL270" s="567"/>
      <c r="AM270" s="567"/>
      <c r="AN270" s="567"/>
      <c r="AO270" s="567"/>
      <c r="AP270" s="568"/>
      <c r="AQ270" s="569"/>
      <c r="AR270" s="565"/>
      <c r="AS270" s="565"/>
      <c r="AT270" s="565"/>
      <c r="AU270" s="566"/>
      <c r="AV270" s="567"/>
      <c r="AW270" s="567"/>
      <c r="AX270" s="568"/>
    </row>
    <row r="271" spans="1:50" ht="24" hidden="1" customHeight="1">
      <c r="A271" s="564">
        <v>3</v>
      </c>
      <c r="B271" s="564">
        <v>1</v>
      </c>
      <c r="C271" s="565"/>
      <c r="D271" s="565"/>
      <c r="E271" s="565"/>
      <c r="F271" s="565"/>
      <c r="G271" s="565"/>
      <c r="H271" s="565"/>
      <c r="I271" s="565"/>
      <c r="J271" s="565"/>
      <c r="K271" s="565"/>
      <c r="L271" s="565"/>
      <c r="M271" s="565"/>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6"/>
      <c r="AL271" s="567"/>
      <c r="AM271" s="567"/>
      <c r="AN271" s="567"/>
      <c r="AO271" s="567"/>
      <c r="AP271" s="568"/>
      <c r="AQ271" s="569"/>
      <c r="AR271" s="565"/>
      <c r="AS271" s="565"/>
      <c r="AT271" s="565"/>
      <c r="AU271" s="566"/>
      <c r="AV271" s="567"/>
      <c r="AW271" s="567"/>
      <c r="AX271" s="568"/>
    </row>
    <row r="272" spans="1:50" ht="24" hidden="1" customHeight="1">
      <c r="A272" s="564">
        <v>4</v>
      </c>
      <c r="B272" s="564">
        <v>1</v>
      </c>
      <c r="C272" s="565"/>
      <c r="D272" s="565"/>
      <c r="E272" s="565"/>
      <c r="F272" s="565"/>
      <c r="G272" s="565"/>
      <c r="H272" s="565"/>
      <c r="I272" s="565"/>
      <c r="J272" s="565"/>
      <c r="K272" s="565"/>
      <c r="L272" s="565"/>
      <c r="M272" s="565"/>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6"/>
      <c r="AL272" s="567"/>
      <c r="AM272" s="567"/>
      <c r="AN272" s="567"/>
      <c r="AO272" s="567"/>
      <c r="AP272" s="568"/>
      <c r="AQ272" s="569"/>
      <c r="AR272" s="565"/>
      <c r="AS272" s="565"/>
      <c r="AT272" s="565"/>
      <c r="AU272" s="566"/>
      <c r="AV272" s="567"/>
      <c r="AW272" s="567"/>
      <c r="AX272" s="568"/>
    </row>
    <row r="273" spans="1:50" ht="24" hidden="1" customHeight="1">
      <c r="A273" s="564">
        <v>5</v>
      </c>
      <c r="B273" s="564">
        <v>1</v>
      </c>
      <c r="C273" s="565"/>
      <c r="D273" s="565"/>
      <c r="E273" s="565"/>
      <c r="F273" s="565"/>
      <c r="G273" s="565"/>
      <c r="H273" s="565"/>
      <c r="I273" s="565"/>
      <c r="J273" s="565"/>
      <c r="K273" s="565"/>
      <c r="L273" s="565"/>
      <c r="M273" s="565"/>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6"/>
      <c r="AL273" s="567"/>
      <c r="AM273" s="567"/>
      <c r="AN273" s="567"/>
      <c r="AO273" s="567"/>
      <c r="AP273" s="568"/>
      <c r="AQ273" s="569"/>
      <c r="AR273" s="565"/>
      <c r="AS273" s="565"/>
      <c r="AT273" s="565"/>
      <c r="AU273" s="566"/>
      <c r="AV273" s="567"/>
      <c r="AW273" s="567"/>
      <c r="AX273" s="568"/>
    </row>
    <row r="274" spans="1:50" ht="24" hidden="1" customHeight="1">
      <c r="A274" s="564">
        <v>6</v>
      </c>
      <c r="B274" s="564">
        <v>1</v>
      </c>
      <c r="C274" s="565"/>
      <c r="D274" s="565"/>
      <c r="E274" s="565"/>
      <c r="F274" s="565"/>
      <c r="G274" s="565"/>
      <c r="H274" s="565"/>
      <c r="I274" s="565"/>
      <c r="J274" s="565"/>
      <c r="K274" s="565"/>
      <c r="L274" s="565"/>
      <c r="M274" s="565"/>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6"/>
      <c r="AL274" s="567"/>
      <c r="AM274" s="567"/>
      <c r="AN274" s="567"/>
      <c r="AO274" s="567"/>
      <c r="AP274" s="568"/>
      <c r="AQ274" s="569"/>
      <c r="AR274" s="565"/>
      <c r="AS274" s="565"/>
      <c r="AT274" s="565"/>
      <c r="AU274" s="566"/>
      <c r="AV274" s="567"/>
      <c r="AW274" s="567"/>
      <c r="AX274" s="568"/>
    </row>
    <row r="275" spans="1:50" ht="24" hidden="1" customHeight="1">
      <c r="A275" s="564">
        <v>7</v>
      </c>
      <c r="B275" s="564">
        <v>1</v>
      </c>
      <c r="C275" s="565"/>
      <c r="D275" s="565"/>
      <c r="E275" s="565"/>
      <c r="F275" s="565"/>
      <c r="G275" s="565"/>
      <c r="H275" s="565"/>
      <c r="I275" s="565"/>
      <c r="J275" s="565"/>
      <c r="K275" s="565"/>
      <c r="L275" s="565"/>
      <c r="M275" s="565"/>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6"/>
      <c r="AL275" s="567"/>
      <c r="AM275" s="567"/>
      <c r="AN275" s="567"/>
      <c r="AO275" s="567"/>
      <c r="AP275" s="568"/>
      <c r="AQ275" s="569"/>
      <c r="AR275" s="565"/>
      <c r="AS275" s="565"/>
      <c r="AT275" s="565"/>
      <c r="AU275" s="566"/>
      <c r="AV275" s="567"/>
      <c r="AW275" s="567"/>
      <c r="AX275" s="568"/>
    </row>
    <row r="276" spans="1:50" ht="24" hidden="1" customHeight="1">
      <c r="A276" s="564">
        <v>8</v>
      </c>
      <c r="B276" s="564">
        <v>1</v>
      </c>
      <c r="C276" s="565"/>
      <c r="D276" s="565"/>
      <c r="E276" s="565"/>
      <c r="F276" s="565"/>
      <c r="G276" s="565"/>
      <c r="H276" s="565"/>
      <c r="I276" s="565"/>
      <c r="J276" s="565"/>
      <c r="K276" s="565"/>
      <c r="L276" s="565"/>
      <c r="M276" s="565"/>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6"/>
      <c r="AL276" s="567"/>
      <c r="AM276" s="567"/>
      <c r="AN276" s="567"/>
      <c r="AO276" s="567"/>
      <c r="AP276" s="568"/>
      <c r="AQ276" s="569"/>
      <c r="AR276" s="565"/>
      <c r="AS276" s="565"/>
      <c r="AT276" s="565"/>
      <c r="AU276" s="566"/>
      <c r="AV276" s="567"/>
      <c r="AW276" s="567"/>
      <c r="AX276" s="568"/>
    </row>
    <row r="277" spans="1:50" ht="24" hidden="1" customHeight="1">
      <c r="A277" s="564">
        <v>9</v>
      </c>
      <c r="B277" s="564">
        <v>1</v>
      </c>
      <c r="C277" s="565"/>
      <c r="D277" s="565"/>
      <c r="E277" s="565"/>
      <c r="F277" s="565"/>
      <c r="G277" s="565"/>
      <c r="H277" s="565"/>
      <c r="I277" s="565"/>
      <c r="J277" s="565"/>
      <c r="K277" s="565"/>
      <c r="L277" s="565"/>
      <c r="M277" s="565"/>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6"/>
      <c r="AL277" s="567"/>
      <c r="AM277" s="567"/>
      <c r="AN277" s="567"/>
      <c r="AO277" s="567"/>
      <c r="AP277" s="568"/>
      <c r="AQ277" s="569"/>
      <c r="AR277" s="565"/>
      <c r="AS277" s="565"/>
      <c r="AT277" s="565"/>
      <c r="AU277" s="566"/>
      <c r="AV277" s="567"/>
      <c r="AW277" s="567"/>
      <c r="AX277" s="568"/>
    </row>
    <row r="278" spans="1:50" ht="24" hidden="1" customHeight="1">
      <c r="A278" s="564">
        <v>10</v>
      </c>
      <c r="B278" s="564">
        <v>1</v>
      </c>
      <c r="C278" s="565"/>
      <c r="D278" s="565"/>
      <c r="E278" s="565"/>
      <c r="F278" s="565"/>
      <c r="G278" s="565"/>
      <c r="H278" s="565"/>
      <c r="I278" s="565"/>
      <c r="J278" s="565"/>
      <c r="K278" s="565"/>
      <c r="L278" s="565"/>
      <c r="M278" s="565"/>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6"/>
      <c r="AL278" s="567"/>
      <c r="AM278" s="567"/>
      <c r="AN278" s="567"/>
      <c r="AO278" s="567"/>
      <c r="AP278" s="568"/>
      <c r="AQ278" s="569"/>
      <c r="AR278" s="565"/>
      <c r="AS278" s="565"/>
      <c r="AT278" s="565"/>
      <c r="AU278" s="566"/>
      <c r="AV278" s="567"/>
      <c r="AW278" s="567"/>
      <c r="AX278" s="568"/>
    </row>
    <row r="279" spans="1:50" ht="24" hidden="1" customHeight="1">
      <c r="A279" s="564">
        <v>11</v>
      </c>
      <c r="B279" s="564">
        <v>1</v>
      </c>
      <c r="C279" s="565"/>
      <c r="D279" s="565"/>
      <c r="E279" s="565"/>
      <c r="F279" s="565"/>
      <c r="G279" s="565"/>
      <c r="H279" s="565"/>
      <c r="I279" s="565"/>
      <c r="J279" s="565"/>
      <c r="K279" s="565"/>
      <c r="L279" s="565"/>
      <c r="M279" s="565"/>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6"/>
      <c r="AL279" s="567"/>
      <c r="AM279" s="567"/>
      <c r="AN279" s="567"/>
      <c r="AO279" s="567"/>
      <c r="AP279" s="568"/>
      <c r="AQ279" s="569"/>
      <c r="AR279" s="565"/>
      <c r="AS279" s="565"/>
      <c r="AT279" s="565"/>
      <c r="AU279" s="566"/>
      <c r="AV279" s="567"/>
      <c r="AW279" s="567"/>
      <c r="AX279" s="568"/>
    </row>
    <row r="280" spans="1:50" ht="24" hidden="1" customHeight="1">
      <c r="A280" s="564">
        <v>12</v>
      </c>
      <c r="B280" s="564">
        <v>1</v>
      </c>
      <c r="C280" s="565"/>
      <c r="D280" s="565"/>
      <c r="E280" s="565"/>
      <c r="F280" s="565"/>
      <c r="G280" s="565"/>
      <c r="H280" s="565"/>
      <c r="I280" s="565"/>
      <c r="J280" s="565"/>
      <c r="K280" s="565"/>
      <c r="L280" s="565"/>
      <c r="M280" s="565"/>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6"/>
      <c r="AL280" s="567"/>
      <c r="AM280" s="567"/>
      <c r="AN280" s="567"/>
      <c r="AO280" s="567"/>
      <c r="AP280" s="568"/>
      <c r="AQ280" s="569"/>
      <c r="AR280" s="565"/>
      <c r="AS280" s="565"/>
      <c r="AT280" s="565"/>
      <c r="AU280" s="566"/>
      <c r="AV280" s="567"/>
      <c r="AW280" s="567"/>
      <c r="AX280" s="568"/>
    </row>
    <row r="281" spans="1:50" ht="24" hidden="1" customHeight="1">
      <c r="A281" s="564">
        <v>13</v>
      </c>
      <c r="B281" s="564">
        <v>1</v>
      </c>
      <c r="C281" s="565"/>
      <c r="D281" s="565"/>
      <c r="E281" s="565"/>
      <c r="F281" s="565"/>
      <c r="G281" s="565"/>
      <c r="H281" s="565"/>
      <c r="I281" s="565"/>
      <c r="J281" s="565"/>
      <c r="K281" s="565"/>
      <c r="L281" s="565"/>
      <c r="M281" s="565"/>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6"/>
      <c r="AL281" s="567"/>
      <c r="AM281" s="567"/>
      <c r="AN281" s="567"/>
      <c r="AO281" s="567"/>
      <c r="AP281" s="568"/>
      <c r="AQ281" s="569"/>
      <c r="AR281" s="565"/>
      <c r="AS281" s="565"/>
      <c r="AT281" s="565"/>
      <c r="AU281" s="566"/>
      <c r="AV281" s="567"/>
      <c r="AW281" s="567"/>
      <c r="AX281" s="568"/>
    </row>
    <row r="282" spans="1:50" ht="24" hidden="1" customHeight="1">
      <c r="A282" s="564">
        <v>14</v>
      </c>
      <c r="B282" s="564">
        <v>1</v>
      </c>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6"/>
      <c r="AL282" s="567"/>
      <c r="AM282" s="567"/>
      <c r="AN282" s="567"/>
      <c r="AO282" s="567"/>
      <c r="AP282" s="568"/>
      <c r="AQ282" s="569"/>
      <c r="AR282" s="565"/>
      <c r="AS282" s="565"/>
      <c r="AT282" s="565"/>
      <c r="AU282" s="566"/>
      <c r="AV282" s="567"/>
      <c r="AW282" s="567"/>
      <c r="AX282" s="568"/>
    </row>
    <row r="283" spans="1:50" ht="24" hidden="1" customHeight="1">
      <c r="A283" s="564">
        <v>15</v>
      </c>
      <c r="B283" s="564">
        <v>1</v>
      </c>
      <c r="C283" s="565"/>
      <c r="D283" s="565"/>
      <c r="E283" s="565"/>
      <c r="F283" s="565"/>
      <c r="G283" s="565"/>
      <c r="H283" s="565"/>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6"/>
      <c r="AL283" s="567"/>
      <c r="AM283" s="567"/>
      <c r="AN283" s="567"/>
      <c r="AO283" s="567"/>
      <c r="AP283" s="568"/>
      <c r="AQ283" s="569"/>
      <c r="AR283" s="565"/>
      <c r="AS283" s="565"/>
      <c r="AT283" s="565"/>
      <c r="AU283" s="566"/>
      <c r="AV283" s="567"/>
      <c r="AW283" s="567"/>
      <c r="AX283" s="568"/>
    </row>
    <row r="284" spans="1:50" ht="24" hidden="1" customHeight="1">
      <c r="A284" s="564">
        <v>16</v>
      </c>
      <c r="B284" s="564">
        <v>1</v>
      </c>
      <c r="C284" s="565"/>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6"/>
      <c r="AL284" s="567"/>
      <c r="AM284" s="567"/>
      <c r="AN284" s="567"/>
      <c r="AO284" s="567"/>
      <c r="AP284" s="568"/>
      <c r="AQ284" s="569"/>
      <c r="AR284" s="565"/>
      <c r="AS284" s="565"/>
      <c r="AT284" s="565"/>
      <c r="AU284" s="566"/>
      <c r="AV284" s="567"/>
      <c r="AW284" s="567"/>
      <c r="AX284" s="568"/>
    </row>
    <row r="285" spans="1:50" ht="24" hidden="1" customHeight="1">
      <c r="A285" s="564">
        <v>17</v>
      </c>
      <c r="B285" s="564">
        <v>1</v>
      </c>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6"/>
      <c r="AL285" s="567"/>
      <c r="AM285" s="567"/>
      <c r="AN285" s="567"/>
      <c r="AO285" s="567"/>
      <c r="AP285" s="568"/>
      <c r="AQ285" s="569"/>
      <c r="AR285" s="565"/>
      <c r="AS285" s="565"/>
      <c r="AT285" s="565"/>
      <c r="AU285" s="566"/>
      <c r="AV285" s="567"/>
      <c r="AW285" s="567"/>
      <c r="AX285" s="568"/>
    </row>
    <row r="286" spans="1:50" ht="24" hidden="1" customHeight="1">
      <c r="A286" s="564">
        <v>18</v>
      </c>
      <c r="B286" s="564">
        <v>1</v>
      </c>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6"/>
      <c r="AL286" s="567"/>
      <c r="AM286" s="567"/>
      <c r="AN286" s="567"/>
      <c r="AO286" s="567"/>
      <c r="AP286" s="568"/>
      <c r="AQ286" s="569"/>
      <c r="AR286" s="565"/>
      <c r="AS286" s="565"/>
      <c r="AT286" s="565"/>
      <c r="AU286" s="566"/>
      <c r="AV286" s="567"/>
      <c r="AW286" s="567"/>
      <c r="AX286" s="568"/>
    </row>
    <row r="287" spans="1:50" ht="24" hidden="1" customHeight="1">
      <c r="A287" s="564">
        <v>19</v>
      </c>
      <c r="B287" s="564">
        <v>1</v>
      </c>
      <c r="C287" s="565"/>
      <c r="D287" s="565"/>
      <c r="E287" s="565"/>
      <c r="F287" s="565"/>
      <c r="G287" s="565"/>
      <c r="H287" s="565"/>
      <c r="I287" s="565"/>
      <c r="J287" s="565"/>
      <c r="K287" s="565"/>
      <c r="L287" s="565"/>
      <c r="M287" s="565"/>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6"/>
      <c r="AL287" s="567"/>
      <c r="AM287" s="567"/>
      <c r="AN287" s="567"/>
      <c r="AO287" s="567"/>
      <c r="AP287" s="568"/>
      <c r="AQ287" s="569"/>
      <c r="AR287" s="565"/>
      <c r="AS287" s="565"/>
      <c r="AT287" s="565"/>
      <c r="AU287" s="566"/>
      <c r="AV287" s="567"/>
      <c r="AW287" s="567"/>
      <c r="AX287" s="568"/>
    </row>
    <row r="288" spans="1:50" ht="24" hidden="1" customHeight="1">
      <c r="A288" s="564">
        <v>20</v>
      </c>
      <c r="B288" s="564">
        <v>1</v>
      </c>
      <c r="C288" s="565"/>
      <c r="D288" s="565"/>
      <c r="E288" s="565"/>
      <c r="F288" s="565"/>
      <c r="G288" s="565"/>
      <c r="H288" s="565"/>
      <c r="I288" s="565"/>
      <c r="J288" s="565"/>
      <c r="K288" s="565"/>
      <c r="L288" s="565"/>
      <c r="M288" s="565"/>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6"/>
      <c r="AL288" s="567"/>
      <c r="AM288" s="567"/>
      <c r="AN288" s="567"/>
      <c r="AO288" s="567"/>
      <c r="AP288" s="568"/>
      <c r="AQ288" s="569"/>
      <c r="AR288" s="565"/>
      <c r="AS288" s="565"/>
      <c r="AT288" s="565"/>
      <c r="AU288" s="566"/>
      <c r="AV288" s="567"/>
      <c r="AW288" s="567"/>
      <c r="AX288" s="568"/>
    </row>
    <row r="289" spans="1:50" ht="24" hidden="1" customHeight="1">
      <c r="A289" s="564">
        <v>21</v>
      </c>
      <c r="B289" s="564">
        <v>1</v>
      </c>
      <c r="C289" s="565"/>
      <c r="D289" s="565"/>
      <c r="E289" s="565"/>
      <c r="F289" s="565"/>
      <c r="G289" s="565"/>
      <c r="H289" s="565"/>
      <c r="I289" s="565"/>
      <c r="J289" s="565"/>
      <c r="K289" s="565"/>
      <c r="L289" s="565"/>
      <c r="M289" s="565"/>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6"/>
      <c r="AL289" s="567"/>
      <c r="AM289" s="567"/>
      <c r="AN289" s="567"/>
      <c r="AO289" s="567"/>
      <c r="AP289" s="568"/>
      <c r="AQ289" s="569"/>
      <c r="AR289" s="565"/>
      <c r="AS289" s="565"/>
      <c r="AT289" s="565"/>
      <c r="AU289" s="566"/>
      <c r="AV289" s="567"/>
      <c r="AW289" s="567"/>
      <c r="AX289" s="568"/>
    </row>
    <row r="290" spans="1:50" ht="24" hidden="1" customHeight="1">
      <c r="A290" s="564">
        <v>22</v>
      </c>
      <c r="B290" s="564">
        <v>1</v>
      </c>
      <c r="C290" s="565"/>
      <c r="D290" s="565"/>
      <c r="E290" s="565"/>
      <c r="F290" s="565"/>
      <c r="G290" s="565"/>
      <c r="H290" s="565"/>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6"/>
      <c r="AL290" s="567"/>
      <c r="AM290" s="567"/>
      <c r="AN290" s="567"/>
      <c r="AO290" s="567"/>
      <c r="AP290" s="568"/>
      <c r="AQ290" s="569"/>
      <c r="AR290" s="565"/>
      <c r="AS290" s="565"/>
      <c r="AT290" s="565"/>
      <c r="AU290" s="566"/>
      <c r="AV290" s="567"/>
      <c r="AW290" s="567"/>
      <c r="AX290" s="568"/>
    </row>
    <row r="291" spans="1:50" ht="24" hidden="1" customHeight="1">
      <c r="A291" s="564">
        <v>23</v>
      </c>
      <c r="B291" s="564">
        <v>1</v>
      </c>
      <c r="C291" s="565"/>
      <c r="D291" s="565"/>
      <c r="E291" s="565"/>
      <c r="F291" s="565"/>
      <c r="G291" s="565"/>
      <c r="H291" s="565"/>
      <c r="I291" s="565"/>
      <c r="J291" s="565"/>
      <c r="K291" s="565"/>
      <c r="L291" s="565"/>
      <c r="M291" s="565"/>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6"/>
      <c r="AL291" s="567"/>
      <c r="AM291" s="567"/>
      <c r="AN291" s="567"/>
      <c r="AO291" s="567"/>
      <c r="AP291" s="568"/>
      <c r="AQ291" s="569"/>
      <c r="AR291" s="565"/>
      <c r="AS291" s="565"/>
      <c r="AT291" s="565"/>
      <c r="AU291" s="566"/>
      <c r="AV291" s="567"/>
      <c r="AW291" s="567"/>
      <c r="AX291" s="568"/>
    </row>
    <row r="292" spans="1:50" ht="24" hidden="1" customHeight="1">
      <c r="A292" s="564">
        <v>24</v>
      </c>
      <c r="B292" s="564">
        <v>1</v>
      </c>
      <c r="C292" s="565"/>
      <c r="D292" s="565"/>
      <c r="E292" s="565"/>
      <c r="F292" s="565"/>
      <c r="G292" s="565"/>
      <c r="H292" s="565"/>
      <c r="I292" s="565"/>
      <c r="J292" s="565"/>
      <c r="K292" s="565"/>
      <c r="L292" s="565"/>
      <c r="M292" s="565"/>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6"/>
      <c r="AL292" s="567"/>
      <c r="AM292" s="567"/>
      <c r="AN292" s="567"/>
      <c r="AO292" s="567"/>
      <c r="AP292" s="568"/>
      <c r="AQ292" s="569"/>
      <c r="AR292" s="565"/>
      <c r="AS292" s="565"/>
      <c r="AT292" s="565"/>
      <c r="AU292" s="566"/>
      <c r="AV292" s="567"/>
      <c r="AW292" s="567"/>
      <c r="AX292" s="568"/>
    </row>
    <row r="293" spans="1:50" ht="24" hidden="1" customHeight="1">
      <c r="A293" s="564">
        <v>25</v>
      </c>
      <c r="B293" s="564">
        <v>1</v>
      </c>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6"/>
      <c r="AL293" s="567"/>
      <c r="AM293" s="567"/>
      <c r="AN293" s="567"/>
      <c r="AO293" s="567"/>
      <c r="AP293" s="568"/>
      <c r="AQ293" s="569"/>
      <c r="AR293" s="565"/>
      <c r="AS293" s="565"/>
      <c r="AT293" s="565"/>
      <c r="AU293" s="566"/>
      <c r="AV293" s="567"/>
      <c r="AW293" s="567"/>
      <c r="AX293" s="568"/>
    </row>
    <row r="294" spans="1:50" ht="24" hidden="1" customHeight="1">
      <c r="A294" s="564">
        <v>26</v>
      </c>
      <c r="B294" s="564">
        <v>1</v>
      </c>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6"/>
      <c r="AL294" s="567"/>
      <c r="AM294" s="567"/>
      <c r="AN294" s="567"/>
      <c r="AO294" s="567"/>
      <c r="AP294" s="568"/>
      <c r="AQ294" s="569"/>
      <c r="AR294" s="565"/>
      <c r="AS294" s="565"/>
      <c r="AT294" s="565"/>
      <c r="AU294" s="566"/>
      <c r="AV294" s="567"/>
      <c r="AW294" s="567"/>
      <c r="AX294" s="568"/>
    </row>
    <row r="295" spans="1:50" ht="24" hidden="1" customHeight="1">
      <c r="A295" s="564">
        <v>27</v>
      </c>
      <c r="B295" s="564">
        <v>1</v>
      </c>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6"/>
      <c r="AL295" s="567"/>
      <c r="AM295" s="567"/>
      <c r="AN295" s="567"/>
      <c r="AO295" s="567"/>
      <c r="AP295" s="568"/>
      <c r="AQ295" s="569"/>
      <c r="AR295" s="565"/>
      <c r="AS295" s="565"/>
      <c r="AT295" s="565"/>
      <c r="AU295" s="566"/>
      <c r="AV295" s="567"/>
      <c r="AW295" s="567"/>
      <c r="AX295" s="568"/>
    </row>
    <row r="296" spans="1:50" ht="24" hidden="1" customHeight="1">
      <c r="A296" s="564">
        <v>28</v>
      </c>
      <c r="B296" s="564">
        <v>1</v>
      </c>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6"/>
      <c r="AL296" s="567"/>
      <c r="AM296" s="567"/>
      <c r="AN296" s="567"/>
      <c r="AO296" s="567"/>
      <c r="AP296" s="568"/>
      <c r="AQ296" s="569"/>
      <c r="AR296" s="565"/>
      <c r="AS296" s="565"/>
      <c r="AT296" s="565"/>
      <c r="AU296" s="566"/>
      <c r="AV296" s="567"/>
      <c r="AW296" s="567"/>
      <c r="AX296" s="568"/>
    </row>
    <row r="297" spans="1:50" ht="24" hidden="1" customHeight="1">
      <c r="A297" s="564">
        <v>29</v>
      </c>
      <c r="B297" s="564">
        <v>1</v>
      </c>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6"/>
      <c r="AL297" s="567"/>
      <c r="AM297" s="567"/>
      <c r="AN297" s="567"/>
      <c r="AO297" s="567"/>
      <c r="AP297" s="568"/>
      <c r="AQ297" s="569"/>
      <c r="AR297" s="565"/>
      <c r="AS297" s="565"/>
      <c r="AT297" s="565"/>
      <c r="AU297" s="566"/>
      <c r="AV297" s="567"/>
      <c r="AW297" s="567"/>
      <c r="AX297" s="568"/>
    </row>
    <row r="298" spans="1:50" ht="24" hidden="1" customHeight="1">
      <c r="A298" s="564">
        <v>30</v>
      </c>
      <c r="B298" s="564">
        <v>1</v>
      </c>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6"/>
      <c r="AL298" s="567"/>
      <c r="AM298" s="567"/>
      <c r="AN298" s="567"/>
      <c r="AO298" s="567"/>
      <c r="AP298" s="568"/>
      <c r="AQ298" s="569"/>
      <c r="AR298" s="565"/>
      <c r="AS298" s="565"/>
      <c r="AT298" s="565"/>
      <c r="AU298" s="566"/>
      <c r="AV298" s="567"/>
      <c r="AW298" s="567"/>
      <c r="AX298" s="568"/>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64"/>
      <c r="B301" s="564"/>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369</v>
      </c>
      <c r="AL301" s="232"/>
      <c r="AM301" s="232"/>
      <c r="AN301" s="232"/>
      <c r="AO301" s="232"/>
      <c r="AP301" s="232"/>
      <c r="AQ301" s="232" t="s">
        <v>23</v>
      </c>
      <c r="AR301" s="232"/>
      <c r="AS301" s="232"/>
      <c r="AT301" s="232"/>
      <c r="AU301" s="83" t="s">
        <v>24</v>
      </c>
      <c r="AV301" s="84"/>
      <c r="AW301" s="84"/>
      <c r="AX301" s="571"/>
    </row>
    <row r="302" spans="1:50" ht="24" hidden="1" customHeight="1">
      <c r="A302" s="564">
        <v>1</v>
      </c>
      <c r="B302" s="564">
        <v>1</v>
      </c>
      <c r="C302" s="565"/>
      <c r="D302" s="565"/>
      <c r="E302" s="565"/>
      <c r="F302" s="565"/>
      <c r="G302" s="565"/>
      <c r="H302" s="565"/>
      <c r="I302" s="565"/>
      <c r="J302" s="565"/>
      <c r="K302" s="565"/>
      <c r="L302" s="565"/>
      <c r="M302" s="565"/>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6"/>
      <c r="AL302" s="567"/>
      <c r="AM302" s="567"/>
      <c r="AN302" s="567"/>
      <c r="AO302" s="567"/>
      <c r="AP302" s="568"/>
      <c r="AQ302" s="569"/>
      <c r="AR302" s="565"/>
      <c r="AS302" s="565"/>
      <c r="AT302" s="565"/>
      <c r="AU302" s="566"/>
      <c r="AV302" s="567"/>
      <c r="AW302" s="567"/>
      <c r="AX302" s="568"/>
    </row>
    <row r="303" spans="1:50" ht="24" hidden="1" customHeight="1">
      <c r="A303" s="564">
        <v>2</v>
      </c>
      <c r="B303" s="564">
        <v>1</v>
      </c>
      <c r="C303" s="565"/>
      <c r="D303" s="565"/>
      <c r="E303" s="565"/>
      <c r="F303" s="565"/>
      <c r="G303" s="565"/>
      <c r="H303" s="565"/>
      <c r="I303" s="565"/>
      <c r="J303" s="565"/>
      <c r="K303" s="565"/>
      <c r="L303" s="565"/>
      <c r="M303" s="565"/>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6"/>
      <c r="AL303" s="567"/>
      <c r="AM303" s="567"/>
      <c r="AN303" s="567"/>
      <c r="AO303" s="567"/>
      <c r="AP303" s="568"/>
      <c r="AQ303" s="569"/>
      <c r="AR303" s="565"/>
      <c r="AS303" s="565"/>
      <c r="AT303" s="565"/>
      <c r="AU303" s="566"/>
      <c r="AV303" s="567"/>
      <c r="AW303" s="567"/>
      <c r="AX303" s="568"/>
    </row>
    <row r="304" spans="1:50" ht="24" hidden="1" customHeight="1">
      <c r="A304" s="564">
        <v>3</v>
      </c>
      <c r="B304" s="564">
        <v>1</v>
      </c>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6"/>
      <c r="AL304" s="567"/>
      <c r="AM304" s="567"/>
      <c r="AN304" s="567"/>
      <c r="AO304" s="567"/>
      <c r="AP304" s="568"/>
      <c r="AQ304" s="569"/>
      <c r="AR304" s="565"/>
      <c r="AS304" s="565"/>
      <c r="AT304" s="565"/>
      <c r="AU304" s="566"/>
      <c r="AV304" s="567"/>
      <c r="AW304" s="567"/>
      <c r="AX304" s="568"/>
    </row>
    <row r="305" spans="1:50" ht="24" hidden="1" customHeight="1">
      <c r="A305" s="564">
        <v>4</v>
      </c>
      <c r="B305" s="564">
        <v>1</v>
      </c>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6"/>
      <c r="AL305" s="567"/>
      <c r="AM305" s="567"/>
      <c r="AN305" s="567"/>
      <c r="AO305" s="567"/>
      <c r="AP305" s="568"/>
      <c r="AQ305" s="569"/>
      <c r="AR305" s="565"/>
      <c r="AS305" s="565"/>
      <c r="AT305" s="565"/>
      <c r="AU305" s="566"/>
      <c r="AV305" s="567"/>
      <c r="AW305" s="567"/>
      <c r="AX305" s="568"/>
    </row>
    <row r="306" spans="1:50" ht="24" hidden="1" customHeight="1">
      <c r="A306" s="564">
        <v>5</v>
      </c>
      <c r="B306" s="564">
        <v>1</v>
      </c>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6"/>
      <c r="AL306" s="567"/>
      <c r="AM306" s="567"/>
      <c r="AN306" s="567"/>
      <c r="AO306" s="567"/>
      <c r="AP306" s="568"/>
      <c r="AQ306" s="569"/>
      <c r="AR306" s="565"/>
      <c r="AS306" s="565"/>
      <c r="AT306" s="565"/>
      <c r="AU306" s="566"/>
      <c r="AV306" s="567"/>
      <c r="AW306" s="567"/>
      <c r="AX306" s="568"/>
    </row>
    <row r="307" spans="1:50" ht="24" hidden="1" customHeight="1">
      <c r="A307" s="564">
        <v>6</v>
      </c>
      <c r="B307" s="564">
        <v>1</v>
      </c>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6"/>
      <c r="AL307" s="567"/>
      <c r="AM307" s="567"/>
      <c r="AN307" s="567"/>
      <c r="AO307" s="567"/>
      <c r="AP307" s="568"/>
      <c r="AQ307" s="569"/>
      <c r="AR307" s="565"/>
      <c r="AS307" s="565"/>
      <c r="AT307" s="565"/>
      <c r="AU307" s="566"/>
      <c r="AV307" s="567"/>
      <c r="AW307" s="567"/>
      <c r="AX307" s="568"/>
    </row>
    <row r="308" spans="1:50" ht="24" hidden="1" customHeight="1">
      <c r="A308" s="564">
        <v>7</v>
      </c>
      <c r="B308" s="564">
        <v>1</v>
      </c>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6"/>
      <c r="AL308" s="567"/>
      <c r="AM308" s="567"/>
      <c r="AN308" s="567"/>
      <c r="AO308" s="567"/>
      <c r="AP308" s="568"/>
      <c r="AQ308" s="569"/>
      <c r="AR308" s="565"/>
      <c r="AS308" s="565"/>
      <c r="AT308" s="565"/>
      <c r="AU308" s="566"/>
      <c r="AV308" s="567"/>
      <c r="AW308" s="567"/>
      <c r="AX308" s="568"/>
    </row>
    <row r="309" spans="1:50" ht="24" hidden="1" customHeight="1">
      <c r="A309" s="564">
        <v>8</v>
      </c>
      <c r="B309" s="564">
        <v>1</v>
      </c>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6"/>
      <c r="AL309" s="567"/>
      <c r="AM309" s="567"/>
      <c r="AN309" s="567"/>
      <c r="AO309" s="567"/>
      <c r="AP309" s="568"/>
      <c r="AQ309" s="569"/>
      <c r="AR309" s="565"/>
      <c r="AS309" s="565"/>
      <c r="AT309" s="565"/>
      <c r="AU309" s="566"/>
      <c r="AV309" s="567"/>
      <c r="AW309" s="567"/>
      <c r="AX309" s="568"/>
    </row>
    <row r="310" spans="1:50" ht="24" hidden="1" customHeight="1">
      <c r="A310" s="564">
        <v>9</v>
      </c>
      <c r="B310" s="564">
        <v>1</v>
      </c>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6"/>
      <c r="AL310" s="567"/>
      <c r="AM310" s="567"/>
      <c r="AN310" s="567"/>
      <c r="AO310" s="567"/>
      <c r="AP310" s="568"/>
      <c r="AQ310" s="569"/>
      <c r="AR310" s="565"/>
      <c r="AS310" s="565"/>
      <c r="AT310" s="565"/>
      <c r="AU310" s="566"/>
      <c r="AV310" s="567"/>
      <c r="AW310" s="567"/>
      <c r="AX310" s="568"/>
    </row>
    <row r="311" spans="1:50" ht="24" hidden="1" customHeight="1">
      <c r="A311" s="564">
        <v>10</v>
      </c>
      <c r="B311" s="564">
        <v>1</v>
      </c>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6"/>
      <c r="AL311" s="567"/>
      <c r="AM311" s="567"/>
      <c r="AN311" s="567"/>
      <c r="AO311" s="567"/>
      <c r="AP311" s="568"/>
      <c r="AQ311" s="569"/>
      <c r="AR311" s="565"/>
      <c r="AS311" s="565"/>
      <c r="AT311" s="565"/>
      <c r="AU311" s="566"/>
      <c r="AV311" s="567"/>
      <c r="AW311" s="567"/>
      <c r="AX311" s="568"/>
    </row>
    <row r="312" spans="1:50" ht="24" hidden="1" customHeight="1">
      <c r="A312" s="564">
        <v>11</v>
      </c>
      <c r="B312" s="564">
        <v>1</v>
      </c>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6"/>
      <c r="AL312" s="567"/>
      <c r="AM312" s="567"/>
      <c r="AN312" s="567"/>
      <c r="AO312" s="567"/>
      <c r="AP312" s="568"/>
      <c r="AQ312" s="569"/>
      <c r="AR312" s="565"/>
      <c r="AS312" s="565"/>
      <c r="AT312" s="565"/>
      <c r="AU312" s="566"/>
      <c r="AV312" s="567"/>
      <c r="AW312" s="567"/>
      <c r="AX312" s="568"/>
    </row>
    <row r="313" spans="1:50" ht="24" hidden="1" customHeight="1">
      <c r="A313" s="564">
        <v>12</v>
      </c>
      <c r="B313" s="564">
        <v>1</v>
      </c>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6"/>
      <c r="AL313" s="567"/>
      <c r="AM313" s="567"/>
      <c r="AN313" s="567"/>
      <c r="AO313" s="567"/>
      <c r="AP313" s="568"/>
      <c r="AQ313" s="569"/>
      <c r="AR313" s="565"/>
      <c r="AS313" s="565"/>
      <c r="AT313" s="565"/>
      <c r="AU313" s="566"/>
      <c r="AV313" s="567"/>
      <c r="AW313" s="567"/>
      <c r="AX313" s="568"/>
    </row>
    <row r="314" spans="1:50" ht="24" hidden="1" customHeight="1">
      <c r="A314" s="564">
        <v>13</v>
      </c>
      <c r="B314" s="564">
        <v>1</v>
      </c>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6"/>
      <c r="AL314" s="567"/>
      <c r="AM314" s="567"/>
      <c r="AN314" s="567"/>
      <c r="AO314" s="567"/>
      <c r="AP314" s="568"/>
      <c r="AQ314" s="569"/>
      <c r="AR314" s="565"/>
      <c r="AS314" s="565"/>
      <c r="AT314" s="565"/>
      <c r="AU314" s="566"/>
      <c r="AV314" s="567"/>
      <c r="AW314" s="567"/>
      <c r="AX314" s="568"/>
    </row>
    <row r="315" spans="1:50" ht="24" hidden="1" customHeight="1">
      <c r="A315" s="564">
        <v>14</v>
      </c>
      <c r="B315" s="564">
        <v>1</v>
      </c>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6"/>
      <c r="AL315" s="567"/>
      <c r="AM315" s="567"/>
      <c r="AN315" s="567"/>
      <c r="AO315" s="567"/>
      <c r="AP315" s="568"/>
      <c r="AQ315" s="569"/>
      <c r="AR315" s="565"/>
      <c r="AS315" s="565"/>
      <c r="AT315" s="565"/>
      <c r="AU315" s="566"/>
      <c r="AV315" s="567"/>
      <c r="AW315" s="567"/>
      <c r="AX315" s="568"/>
    </row>
    <row r="316" spans="1:50" ht="24" hidden="1" customHeight="1">
      <c r="A316" s="564">
        <v>15</v>
      </c>
      <c r="B316" s="564">
        <v>1</v>
      </c>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6"/>
      <c r="AL316" s="567"/>
      <c r="AM316" s="567"/>
      <c r="AN316" s="567"/>
      <c r="AO316" s="567"/>
      <c r="AP316" s="568"/>
      <c r="AQ316" s="569"/>
      <c r="AR316" s="565"/>
      <c r="AS316" s="565"/>
      <c r="AT316" s="565"/>
      <c r="AU316" s="566"/>
      <c r="AV316" s="567"/>
      <c r="AW316" s="567"/>
      <c r="AX316" s="568"/>
    </row>
    <row r="317" spans="1:50" ht="24" hidden="1" customHeight="1">
      <c r="A317" s="564">
        <v>16</v>
      </c>
      <c r="B317" s="564">
        <v>1</v>
      </c>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6"/>
      <c r="AL317" s="567"/>
      <c r="AM317" s="567"/>
      <c r="AN317" s="567"/>
      <c r="AO317" s="567"/>
      <c r="AP317" s="568"/>
      <c r="AQ317" s="569"/>
      <c r="AR317" s="565"/>
      <c r="AS317" s="565"/>
      <c r="AT317" s="565"/>
      <c r="AU317" s="566"/>
      <c r="AV317" s="567"/>
      <c r="AW317" s="567"/>
      <c r="AX317" s="568"/>
    </row>
    <row r="318" spans="1:50" ht="24" hidden="1" customHeight="1">
      <c r="A318" s="564">
        <v>17</v>
      </c>
      <c r="B318" s="564">
        <v>1</v>
      </c>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6"/>
      <c r="AL318" s="567"/>
      <c r="AM318" s="567"/>
      <c r="AN318" s="567"/>
      <c r="AO318" s="567"/>
      <c r="AP318" s="568"/>
      <c r="AQ318" s="569"/>
      <c r="AR318" s="565"/>
      <c r="AS318" s="565"/>
      <c r="AT318" s="565"/>
      <c r="AU318" s="566"/>
      <c r="AV318" s="567"/>
      <c r="AW318" s="567"/>
      <c r="AX318" s="568"/>
    </row>
    <row r="319" spans="1:50" ht="24" hidden="1" customHeight="1">
      <c r="A319" s="564">
        <v>18</v>
      </c>
      <c r="B319" s="564">
        <v>1</v>
      </c>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6"/>
      <c r="AL319" s="567"/>
      <c r="AM319" s="567"/>
      <c r="AN319" s="567"/>
      <c r="AO319" s="567"/>
      <c r="AP319" s="568"/>
      <c r="AQ319" s="569"/>
      <c r="AR319" s="565"/>
      <c r="AS319" s="565"/>
      <c r="AT319" s="565"/>
      <c r="AU319" s="566"/>
      <c r="AV319" s="567"/>
      <c r="AW319" s="567"/>
      <c r="AX319" s="568"/>
    </row>
    <row r="320" spans="1:50" ht="24" hidden="1" customHeight="1">
      <c r="A320" s="564">
        <v>19</v>
      </c>
      <c r="B320" s="564">
        <v>1</v>
      </c>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6"/>
      <c r="AL320" s="567"/>
      <c r="AM320" s="567"/>
      <c r="AN320" s="567"/>
      <c r="AO320" s="567"/>
      <c r="AP320" s="568"/>
      <c r="AQ320" s="569"/>
      <c r="AR320" s="565"/>
      <c r="AS320" s="565"/>
      <c r="AT320" s="565"/>
      <c r="AU320" s="566"/>
      <c r="AV320" s="567"/>
      <c r="AW320" s="567"/>
      <c r="AX320" s="568"/>
    </row>
    <row r="321" spans="1:50" ht="24" hidden="1" customHeight="1">
      <c r="A321" s="564">
        <v>20</v>
      </c>
      <c r="B321" s="564">
        <v>1</v>
      </c>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6"/>
      <c r="AL321" s="567"/>
      <c r="AM321" s="567"/>
      <c r="AN321" s="567"/>
      <c r="AO321" s="567"/>
      <c r="AP321" s="568"/>
      <c r="AQ321" s="569"/>
      <c r="AR321" s="565"/>
      <c r="AS321" s="565"/>
      <c r="AT321" s="565"/>
      <c r="AU321" s="566"/>
      <c r="AV321" s="567"/>
      <c r="AW321" s="567"/>
      <c r="AX321" s="568"/>
    </row>
    <row r="322" spans="1:50" ht="24" hidden="1" customHeight="1">
      <c r="A322" s="564">
        <v>21</v>
      </c>
      <c r="B322" s="564">
        <v>1</v>
      </c>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6"/>
      <c r="AL322" s="567"/>
      <c r="AM322" s="567"/>
      <c r="AN322" s="567"/>
      <c r="AO322" s="567"/>
      <c r="AP322" s="568"/>
      <c r="AQ322" s="569"/>
      <c r="AR322" s="565"/>
      <c r="AS322" s="565"/>
      <c r="AT322" s="565"/>
      <c r="AU322" s="566"/>
      <c r="AV322" s="567"/>
      <c r="AW322" s="567"/>
      <c r="AX322" s="568"/>
    </row>
    <row r="323" spans="1:50" ht="24" hidden="1" customHeight="1">
      <c r="A323" s="564">
        <v>22</v>
      </c>
      <c r="B323" s="564">
        <v>1</v>
      </c>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6"/>
      <c r="AL323" s="567"/>
      <c r="AM323" s="567"/>
      <c r="AN323" s="567"/>
      <c r="AO323" s="567"/>
      <c r="AP323" s="568"/>
      <c r="AQ323" s="569"/>
      <c r="AR323" s="565"/>
      <c r="AS323" s="565"/>
      <c r="AT323" s="565"/>
      <c r="AU323" s="566"/>
      <c r="AV323" s="567"/>
      <c r="AW323" s="567"/>
      <c r="AX323" s="568"/>
    </row>
    <row r="324" spans="1:50" ht="24" hidden="1" customHeight="1">
      <c r="A324" s="564">
        <v>23</v>
      </c>
      <c r="B324" s="564">
        <v>1</v>
      </c>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6"/>
      <c r="AL324" s="567"/>
      <c r="AM324" s="567"/>
      <c r="AN324" s="567"/>
      <c r="AO324" s="567"/>
      <c r="AP324" s="568"/>
      <c r="AQ324" s="569"/>
      <c r="AR324" s="565"/>
      <c r="AS324" s="565"/>
      <c r="AT324" s="565"/>
      <c r="AU324" s="566"/>
      <c r="AV324" s="567"/>
      <c r="AW324" s="567"/>
      <c r="AX324" s="568"/>
    </row>
    <row r="325" spans="1:50" ht="24" hidden="1" customHeight="1">
      <c r="A325" s="564">
        <v>24</v>
      </c>
      <c r="B325" s="564">
        <v>1</v>
      </c>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6"/>
      <c r="AL325" s="567"/>
      <c r="AM325" s="567"/>
      <c r="AN325" s="567"/>
      <c r="AO325" s="567"/>
      <c r="AP325" s="568"/>
      <c r="AQ325" s="569"/>
      <c r="AR325" s="565"/>
      <c r="AS325" s="565"/>
      <c r="AT325" s="565"/>
      <c r="AU325" s="566"/>
      <c r="AV325" s="567"/>
      <c r="AW325" s="567"/>
      <c r="AX325" s="568"/>
    </row>
    <row r="326" spans="1:50" ht="24" hidden="1" customHeight="1">
      <c r="A326" s="564">
        <v>25</v>
      </c>
      <c r="B326" s="564">
        <v>1</v>
      </c>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6"/>
      <c r="AL326" s="567"/>
      <c r="AM326" s="567"/>
      <c r="AN326" s="567"/>
      <c r="AO326" s="567"/>
      <c r="AP326" s="568"/>
      <c r="AQ326" s="569"/>
      <c r="AR326" s="565"/>
      <c r="AS326" s="565"/>
      <c r="AT326" s="565"/>
      <c r="AU326" s="566"/>
      <c r="AV326" s="567"/>
      <c r="AW326" s="567"/>
      <c r="AX326" s="568"/>
    </row>
    <row r="327" spans="1:50" ht="24" hidden="1" customHeight="1">
      <c r="A327" s="564">
        <v>26</v>
      </c>
      <c r="B327" s="564">
        <v>1</v>
      </c>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6"/>
      <c r="AL327" s="567"/>
      <c r="AM327" s="567"/>
      <c r="AN327" s="567"/>
      <c r="AO327" s="567"/>
      <c r="AP327" s="568"/>
      <c r="AQ327" s="569"/>
      <c r="AR327" s="565"/>
      <c r="AS327" s="565"/>
      <c r="AT327" s="565"/>
      <c r="AU327" s="566"/>
      <c r="AV327" s="567"/>
      <c r="AW327" s="567"/>
      <c r="AX327" s="568"/>
    </row>
    <row r="328" spans="1:50" ht="24" hidden="1" customHeight="1">
      <c r="A328" s="564">
        <v>27</v>
      </c>
      <c r="B328" s="564">
        <v>1</v>
      </c>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6"/>
      <c r="AL328" s="567"/>
      <c r="AM328" s="567"/>
      <c r="AN328" s="567"/>
      <c r="AO328" s="567"/>
      <c r="AP328" s="568"/>
      <c r="AQ328" s="569"/>
      <c r="AR328" s="565"/>
      <c r="AS328" s="565"/>
      <c r="AT328" s="565"/>
      <c r="AU328" s="566"/>
      <c r="AV328" s="567"/>
      <c r="AW328" s="567"/>
      <c r="AX328" s="568"/>
    </row>
    <row r="329" spans="1:50" ht="24" hidden="1" customHeight="1">
      <c r="A329" s="564">
        <v>28</v>
      </c>
      <c r="B329" s="564">
        <v>1</v>
      </c>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6"/>
      <c r="AL329" s="567"/>
      <c r="AM329" s="567"/>
      <c r="AN329" s="567"/>
      <c r="AO329" s="567"/>
      <c r="AP329" s="568"/>
      <c r="AQ329" s="569"/>
      <c r="AR329" s="565"/>
      <c r="AS329" s="565"/>
      <c r="AT329" s="565"/>
      <c r="AU329" s="566"/>
      <c r="AV329" s="567"/>
      <c r="AW329" s="567"/>
      <c r="AX329" s="568"/>
    </row>
    <row r="330" spans="1:50" ht="24" hidden="1" customHeight="1">
      <c r="A330" s="564">
        <v>29</v>
      </c>
      <c r="B330" s="564">
        <v>1</v>
      </c>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6"/>
      <c r="AL330" s="567"/>
      <c r="AM330" s="567"/>
      <c r="AN330" s="567"/>
      <c r="AO330" s="567"/>
      <c r="AP330" s="568"/>
      <c r="AQ330" s="569"/>
      <c r="AR330" s="565"/>
      <c r="AS330" s="565"/>
      <c r="AT330" s="565"/>
      <c r="AU330" s="566"/>
      <c r="AV330" s="567"/>
      <c r="AW330" s="567"/>
      <c r="AX330" s="568"/>
    </row>
    <row r="331" spans="1:50" ht="24" hidden="1" customHeight="1">
      <c r="A331" s="564">
        <v>30</v>
      </c>
      <c r="B331" s="564">
        <v>1</v>
      </c>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6"/>
      <c r="AL331" s="567"/>
      <c r="AM331" s="567"/>
      <c r="AN331" s="567"/>
      <c r="AO331" s="567"/>
      <c r="AP331" s="568"/>
      <c r="AQ331" s="569"/>
      <c r="AR331" s="565"/>
      <c r="AS331" s="565"/>
      <c r="AT331" s="565"/>
      <c r="AU331" s="566"/>
      <c r="AV331" s="567"/>
      <c r="AW331" s="567"/>
      <c r="AX331" s="568"/>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64"/>
      <c r="B334" s="564"/>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369</v>
      </c>
      <c r="AL334" s="232"/>
      <c r="AM334" s="232"/>
      <c r="AN334" s="232"/>
      <c r="AO334" s="232"/>
      <c r="AP334" s="232"/>
      <c r="AQ334" s="232" t="s">
        <v>23</v>
      </c>
      <c r="AR334" s="232"/>
      <c r="AS334" s="232"/>
      <c r="AT334" s="232"/>
      <c r="AU334" s="83" t="s">
        <v>24</v>
      </c>
      <c r="AV334" s="84"/>
      <c r="AW334" s="84"/>
      <c r="AX334" s="571"/>
    </row>
    <row r="335" spans="1:50" ht="24" hidden="1" customHeight="1">
      <c r="A335" s="564">
        <v>1</v>
      </c>
      <c r="B335" s="564">
        <v>1</v>
      </c>
      <c r="C335" s="565"/>
      <c r="D335" s="565"/>
      <c r="E335" s="565"/>
      <c r="F335" s="565"/>
      <c r="G335" s="565"/>
      <c r="H335" s="565"/>
      <c r="I335" s="565"/>
      <c r="J335" s="565"/>
      <c r="K335" s="565"/>
      <c r="L335" s="565"/>
      <c r="M335" s="565"/>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6"/>
      <c r="AL335" s="567"/>
      <c r="AM335" s="567"/>
      <c r="AN335" s="567"/>
      <c r="AO335" s="567"/>
      <c r="AP335" s="568"/>
      <c r="AQ335" s="569"/>
      <c r="AR335" s="565"/>
      <c r="AS335" s="565"/>
      <c r="AT335" s="565"/>
      <c r="AU335" s="566"/>
      <c r="AV335" s="567"/>
      <c r="AW335" s="567"/>
      <c r="AX335" s="568"/>
    </row>
    <row r="336" spans="1:50" ht="24" hidden="1" customHeight="1">
      <c r="A336" s="564">
        <v>2</v>
      </c>
      <c r="B336" s="564">
        <v>1</v>
      </c>
      <c r="C336" s="565"/>
      <c r="D336" s="565"/>
      <c r="E336" s="565"/>
      <c r="F336" s="565"/>
      <c r="G336" s="565"/>
      <c r="H336" s="565"/>
      <c r="I336" s="565"/>
      <c r="J336" s="565"/>
      <c r="K336" s="565"/>
      <c r="L336" s="565"/>
      <c r="M336" s="565"/>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6"/>
      <c r="AL336" s="567"/>
      <c r="AM336" s="567"/>
      <c r="AN336" s="567"/>
      <c r="AO336" s="567"/>
      <c r="AP336" s="568"/>
      <c r="AQ336" s="569"/>
      <c r="AR336" s="565"/>
      <c r="AS336" s="565"/>
      <c r="AT336" s="565"/>
      <c r="AU336" s="566"/>
      <c r="AV336" s="567"/>
      <c r="AW336" s="567"/>
      <c r="AX336" s="568"/>
    </row>
    <row r="337" spans="1:50" ht="24" hidden="1" customHeight="1">
      <c r="A337" s="564">
        <v>3</v>
      </c>
      <c r="B337" s="564">
        <v>1</v>
      </c>
      <c r="C337" s="565"/>
      <c r="D337" s="565"/>
      <c r="E337" s="565"/>
      <c r="F337" s="565"/>
      <c r="G337" s="565"/>
      <c r="H337" s="565"/>
      <c r="I337" s="565"/>
      <c r="J337" s="565"/>
      <c r="K337" s="565"/>
      <c r="L337" s="565"/>
      <c r="M337" s="565"/>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6"/>
      <c r="AL337" s="567"/>
      <c r="AM337" s="567"/>
      <c r="AN337" s="567"/>
      <c r="AO337" s="567"/>
      <c r="AP337" s="568"/>
      <c r="AQ337" s="569"/>
      <c r="AR337" s="565"/>
      <c r="AS337" s="565"/>
      <c r="AT337" s="565"/>
      <c r="AU337" s="566"/>
      <c r="AV337" s="567"/>
      <c r="AW337" s="567"/>
      <c r="AX337" s="568"/>
    </row>
    <row r="338" spans="1:50" ht="24" hidden="1" customHeight="1">
      <c r="A338" s="564">
        <v>4</v>
      </c>
      <c r="B338" s="564">
        <v>1</v>
      </c>
      <c r="C338" s="565"/>
      <c r="D338" s="565"/>
      <c r="E338" s="565"/>
      <c r="F338" s="565"/>
      <c r="G338" s="565"/>
      <c r="H338" s="565"/>
      <c r="I338" s="565"/>
      <c r="J338" s="565"/>
      <c r="K338" s="565"/>
      <c r="L338" s="565"/>
      <c r="M338" s="565"/>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6"/>
      <c r="AL338" s="567"/>
      <c r="AM338" s="567"/>
      <c r="AN338" s="567"/>
      <c r="AO338" s="567"/>
      <c r="AP338" s="568"/>
      <c r="AQ338" s="569"/>
      <c r="AR338" s="565"/>
      <c r="AS338" s="565"/>
      <c r="AT338" s="565"/>
      <c r="AU338" s="566"/>
      <c r="AV338" s="567"/>
      <c r="AW338" s="567"/>
      <c r="AX338" s="568"/>
    </row>
    <row r="339" spans="1:50" ht="24" hidden="1" customHeight="1">
      <c r="A339" s="564">
        <v>5</v>
      </c>
      <c r="B339" s="564">
        <v>1</v>
      </c>
      <c r="C339" s="565"/>
      <c r="D339" s="565"/>
      <c r="E339" s="565"/>
      <c r="F339" s="565"/>
      <c r="G339" s="565"/>
      <c r="H339" s="565"/>
      <c r="I339" s="565"/>
      <c r="J339" s="565"/>
      <c r="K339" s="565"/>
      <c r="L339" s="565"/>
      <c r="M339" s="565"/>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6"/>
      <c r="AL339" s="567"/>
      <c r="AM339" s="567"/>
      <c r="AN339" s="567"/>
      <c r="AO339" s="567"/>
      <c r="AP339" s="568"/>
      <c r="AQ339" s="569"/>
      <c r="AR339" s="565"/>
      <c r="AS339" s="565"/>
      <c r="AT339" s="565"/>
      <c r="AU339" s="566"/>
      <c r="AV339" s="567"/>
      <c r="AW339" s="567"/>
      <c r="AX339" s="568"/>
    </row>
    <row r="340" spans="1:50" ht="24" hidden="1" customHeight="1">
      <c r="A340" s="564">
        <v>6</v>
      </c>
      <c r="B340" s="564">
        <v>1</v>
      </c>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6"/>
      <c r="AL340" s="567"/>
      <c r="AM340" s="567"/>
      <c r="AN340" s="567"/>
      <c r="AO340" s="567"/>
      <c r="AP340" s="568"/>
      <c r="AQ340" s="569"/>
      <c r="AR340" s="565"/>
      <c r="AS340" s="565"/>
      <c r="AT340" s="565"/>
      <c r="AU340" s="566"/>
      <c r="AV340" s="567"/>
      <c r="AW340" s="567"/>
      <c r="AX340" s="568"/>
    </row>
    <row r="341" spans="1:50" ht="24" hidden="1" customHeight="1">
      <c r="A341" s="564">
        <v>7</v>
      </c>
      <c r="B341" s="564">
        <v>1</v>
      </c>
      <c r="C341" s="565"/>
      <c r="D341" s="565"/>
      <c r="E341" s="565"/>
      <c r="F341" s="565"/>
      <c r="G341" s="565"/>
      <c r="H341" s="565"/>
      <c r="I341" s="565"/>
      <c r="J341" s="565"/>
      <c r="K341" s="565"/>
      <c r="L341" s="565"/>
      <c r="M341" s="565"/>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6"/>
      <c r="AL341" s="567"/>
      <c r="AM341" s="567"/>
      <c r="AN341" s="567"/>
      <c r="AO341" s="567"/>
      <c r="AP341" s="568"/>
      <c r="AQ341" s="569"/>
      <c r="AR341" s="565"/>
      <c r="AS341" s="565"/>
      <c r="AT341" s="565"/>
      <c r="AU341" s="566"/>
      <c r="AV341" s="567"/>
      <c r="AW341" s="567"/>
      <c r="AX341" s="568"/>
    </row>
    <row r="342" spans="1:50" ht="24" hidden="1" customHeight="1">
      <c r="A342" s="564">
        <v>8</v>
      </c>
      <c r="B342" s="564">
        <v>1</v>
      </c>
      <c r="C342" s="565"/>
      <c r="D342" s="565"/>
      <c r="E342" s="565"/>
      <c r="F342" s="565"/>
      <c r="G342" s="565"/>
      <c r="H342" s="565"/>
      <c r="I342" s="565"/>
      <c r="J342" s="565"/>
      <c r="K342" s="565"/>
      <c r="L342" s="565"/>
      <c r="M342" s="565"/>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6"/>
      <c r="AL342" s="567"/>
      <c r="AM342" s="567"/>
      <c r="AN342" s="567"/>
      <c r="AO342" s="567"/>
      <c r="AP342" s="568"/>
      <c r="AQ342" s="569"/>
      <c r="AR342" s="565"/>
      <c r="AS342" s="565"/>
      <c r="AT342" s="565"/>
      <c r="AU342" s="566"/>
      <c r="AV342" s="567"/>
      <c r="AW342" s="567"/>
      <c r="AX342" s="568"/>
    </row>
    <row r="343" spans="1:50" ht="24" hidden="1" customHeight="1">
      <c r="A343" s="564">
        <v>9</v>
      </c>
      <c r="B343" s="564">
        <v>1</v>
      </c>
      <c r="C343" s="565"/>
      <c r="D343" s="565"/>
      <c r="E343" s="565"/>
      <c r="F343" s="565"/>
      <c r="G343" s="565"/>
      <c r="H343" s="565"/>
      <c r="I343" s="565"/>
      <c r="J343" s="565"/>
      <c r="K343" s="565"/>
      <c r="L343" s="565"/>
      <c r="M343" s="565"/>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6"/>
      <c r="AL343" s="567"/>
      <c r="AM343" s="567"/>
      <c r="AN343" s="567"/>
      <c r="AO343" s="567"/>
      <c r="AP343" s="568"/>
      <c r="AQ343" s="569"/>
      <c r="AR343" s="565"/>
      <c r="AS343" s="565"/>
      <c r="AT343" s="565"/>
      <c r="AU343" s="566"/>
      <c r="AV343" s="567"/>
      <c r="AW343" s="567"/>
      <c r="AX343" s="568"/>
    </row>
    <row r="344" spans="1:50" ht="24" hidden="1" customHeight="1">
      <c r="A344" s="564">
        <v>10</v>
      </c>
      <c r="B344" s="564">
        <v>1</v>
      </c>
      <c r="C344" s="565"/>
      <c r="D344" s="565"/>
      <c r="E344" s="565"/>
      <c r="F344" s="565"/>
      <c r="G344" s="565"/>
      <c r="H344" s="565"/>
      <c r="I344" s="565"/>
      <c r="J344" s="565"/>
      <c r="K344" s="565"/>
      <c r="L344" s="565"/>
      <c r="M344" s="565"/>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6"/>
      <c r="AL344" s="567"/>
      <c r="AM344" s="567"/>
      <c r="AN344" s="567"/>
      <c r="AO344" s="567"/>
      <c r="AP344" s="568"/>
      <c r="AQ344" s="569"/>
      <c r="AR344" s="565"/>
      <c r="AS344" s="565"/>
      <c r="AT344" s="565"/>
      <c r="AU344" s="566"/>
      <c r="AV344" s="567"/>
      <c r="AW344" s="567"/>
      <c r="AX344" s="568"/>
    </row>
    <row r="345" spans="1:50" ht="24" hidden="1" customHeight="1">
      <c r="A345" s="564">
        <v>11</v>
      </c>
      <c r="B345" s="564">
        <v>1</v>
      </c>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6"/>
      <c r="AL345" s="567"/>
      <c r="AM345" s="567"/>
      <c r="AN345" s="567"/>
      <c r="AO345" s="567"/>
      <c r="AP345" s="568"/>
      <c r="AQ345" s="569"/>
      <c r="AR345" s="565"/>
      <c r="AS345" s="565"/>
      <c r="AT345" s="565"/>
      <c r="AU345" s="566"/>
      <c r="AV345" s="567"/>
      <c r="AW345" s="567"/>
      <c r="AX345" s="568"/>
    </row>
    <row r="346" spans="1:50" ht="24" hidden="1" customHeight="1">
      <c r="A346" s="564">
        <v>12</v>
      </c>
      <c r="B346" s="564">
        <v>1</v>
      </c>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6"/>
      <c r="AL346" s="567"/>
      <c r="AM346" s="567"/>
      <c r="AN346" s="567"/>
      <c r="AO346" s="567"/>
      <c r="AP346" s="568"/>
      <c r="AQ346" s="569"/>
      <c r="AR346" s="565"/>
      <c r="AS346" s="565"/>
      <c r="AT346" s="565"/>
      <c r="AU346" s="566"/>
      <c r="AV346" s="567"/>
      <c r="AW346" s="567"/>
      <c r="AX346" s="568"/>
    </row>
    <row r="347" spans="1:50" ht="24" hidden="1" customHeight="1">
      <c r="A347" s="564">
        <v>13</v>
      </c>
      <c r="B347" s="564">
        <v>1</v>
      </c>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6"/>
      <c r="AL347" s="567"/>
      <c r="AM347" s="567"/>
      <c r="AN347" s="567"/>
      <c r="AO347" s="567"/>
      <c r="AP347" s="568"/>
      <c r="AQ347" s="569"/>
      <c r="AR347" s="565"/>
      <c r="AS347" s="565"/>
      <c r="AT347" s="565"/>
      <c r="AU347" s="566"/>
      <c r="AV347" s="567"/>
      <c r="AW347" s="567"/>
      <c r="AX347" s="568"/>
    </row>
    <row r="348" spans="1:50" ht="24" hidden="1" customHeight="1">
      <c r="A348" s="564">
        <v>14</v>
      </c>
      <c r="B348" s="564">
        <v>1</v>
      </c>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6"/>
      <c r="AL348" s="567"/>
      <c r="AM348" s="567"/>
      <c r="AN348" s="567"/>
      <c r="AO348" s="567"/>
      <c r="AP348" s="568"/>
      <c r="AQ348" s="569"/>
      <c r="AR348" s="565"/>
      <c r="AS348" s="565"/>
      <c r="AT348" s="565"/>
      <c r="AU348" s="566"/>
      <c r="AV348" s="567"/>
      <c r="AW348" s="567"/>
      <c r="AX348" s="568"/>
    </row>
    <row r="349" spans="1:50" ht="24" hidden="1" customHeight="1">
      <c r="A349" s="564">
        <v>15</v>
      </c>
      <c r="B349" s="564">
        <v>1</v>
      </c>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6"/>
      <c r="AL349" s="567"/>
      <c r="AM349" s="567"/>
      <c r="AN349" s="567"/>
      <c r="AO349" s="567"/>
      <c r="AP349" s="568"/>
      <c r="AQ349" s="569"/>
      <c r="AR349" s="565"/>
      <c r="AS349" s="565"/>
      <c r="AT349" s="565"/>
      <c r="AU349" s="566"/>
      <c r="AV349" s="567"/>
      <c r="AW349" s="567"/>
      <c r="AX349" s="568"/>
    </row>
    <row r="350" spans="1:50" ht="24" hidden="1" customHeight="1">
      <c r="A350" s="564">
        <v>16</v>
      </c>
      <c r="B350" s="564">
        <v>1</v>
      </c>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6"/>
      <c r="AL350" s="567"/>
      <c r="AM350" s="567"/>
      <c r="AN350" s="567"/>
      <c r="AO350" s="567"/>
      <c r="AP350" s="568"/>
      <c r="AQ350" s="569"/>
      <c r="AR350" s="565"/>
      <c r="AS350" s="565"/>
      <c r="AT350" s="565"/>
      <c r="AU350" s="566"/>
      <c r="AV350" s="567"/>
      <c r="AW350" s="567"/>
      <c r="AX350" s="568"/>
    </row>
    <row r="351" spans="1:50" ht="24" hidden="1" customHeight="1">
      <c r="A351" s="564">
        <v>17</v>
      </c>
      <c r="B351" s="564">
        <v>1</v>
      </c>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6"/>
      <c r="AL351" s="567"/>
      <c r="AM351" s="567"/>
      <c r="AN351" s="567"/>
      <c r="AO351" s="567"/>
      <c r="AP351" s="568"/>
      <c r="AQ351" s="569"/>
      <c r="AR351" s="565"/>
      <c r="AS351" s="565"/>
      <c r="AT351" s="565"/>
      <c r="AU351" s="566"/>
      <c r="AV351" s="567"/>
      <c r="AW351" s="567"/>
      <c r="AX351" s="568"/>
    </row>
    <row r="352" spans="1:50" ht="24" hidden="1" customHeight="1">
      <c r="A352" s="564">
        <v>18</v>
      </c>
      <c r="B352" s="564">
        <v>1</v>
      </c>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6"/>
      <c r="AL352" s="567"/>
      <c r="AM352" s="567"/>
      <c r="AN352" s="567"/>
      <c r="AO352" s="567"/>
      <c r="AP352" s="568"/>
      <c r="AQ352" s="569"/>
      <c r="AR352" s="565"/>
      <c r="AS352" s="565"/>
      <c r="AT352" s="565"/>
      <c r="AU352" s="566"/>
      <c r="AV352" s="567"/>
      <c r="AW352" s="567"/>
      <c r="AX352" s="568"/>
    </row>
    <row r="353" spans="1:50" ht="24" hidden="1" customHeight="1">
      <c r="A353" s="564">
        <v>19</v>
      </c>
      <c r="B353" s="564">
        <v>1</v>
      </c>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6"/>
      <c r="AL353" s="567"/>
      <c r="AM353" s="567"/>
      <c r="AN353" s="567"/>
      <c r="AO353" s="567"/>
      <c r="AP353" s="568"/>
      <c r="AQ353" s="569"/>
      <c r="AR353" s="565"/>
      <c r="AS353" s="565"/>
      <c r="AT353" s="565"/>
      <c r="AU353" s="566"/>
      <c r="AV353" s="567"/>
      <c r="AW353" s="567"/>
      <c r="AX353" s="568"/>
    </row>
    <row r="354" spans="1:50" ht="24" hidden="1" customHeight="1">
      <c r="A354" s="564">
        <v>20</v>
      </c>
      <c r="B354" s="564">
        <v>1</v>
      </c>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6"/>
      <c r="AL354" s="567"/>
      <c r="AM354" s="567"/>
      <c r="AN354" s="567"/>
      <c r="AO354" s="567"/>
      <c r="AP354" s="568"/>
      <c r="AQ354" s="569"/>
      <c r="AR354" s="565"/>
      <c r="AS354" s="565"/>
      <c r="AT354" s="565"/>
      <c r="AU354" s="566"/>
      <c r="AV354" s="567"/>
      <c r="AW354" s="567"/>
      <c r="AX354" s="568"/>
    </row>
    <row r="355" spans="1:50" ht="24" hidden="1" customHeight="1">
      <c r="A355" s="564">
        <v>21</v>
      </c>
      <c r="B355" s="564">
        <v>1</v>
      </c>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6"/>
      <c r="AL355" s="567"/>
      <c r="AM355" s="567"/>
      <c r="AN355" s="567"/>
      <c r="AO355" s="567"/>
      <c r="AP355" s="568"/>
      <c r="AQ355" s="569"/>
      <c r="AR355" s="565"/>
      <c r="AS355" s="565"/>
      <c r="AT355" s="565"/>
      <c r="AU355" s="566"/>
      <c r="AV355" s="567"/>
      <c r="AW355" s="567"/>
      <c r="AX355" s="568"/>
    </row>
    <row r="356" spans="1:50" ht="24" hidden="1" customHeight="1">
      <c r="A356" s="564">
        <v>22</v>
      </c>
      <c r="B356" s="564">
        <v>1</v>
      </c>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6"/>
      <c r="AL356" s="567"/>
      <c r="AM356" s="567"/>
      <c r="AN356" s="567"/>
      <c r="AO356" s="567"/>
      <c r="AP356" s="568"/>
      <c r="AQ356" s="569"/>
      <c r="AR356" s="565"/>
      <c r="AS356" s="565"/>
      <c r="AT356" s="565"/>
      <c r="AU356" s="566"/>
      <c r="AV356" s="567"/>
      <c r="AW356" s="567"/>
      <c r="AX356" s="568"/>
    </row>
    <row r="357" spans="1:50" ht="24" hidden="1" customHeight="1">
      <c r="A357" s="564">
        <v>23</v>
      </c>
      <c r="B357" s="564">
        <v>1</v>
      </c>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6"/>
      <c r="AL357" s="567"/>
      <c r="AM357" s="567"/>
      <c r="AN357" s="567"/>
      <c r="AO357" s="567"/>
      <c r="AP357" s="568"/>
      <c r="AQ357" s="569"/>
      <c r="AR357" s="565"/>
      <c r="AS357" s="565"/>
      <c r="AT357" s="565"/>
      <c r="AU357" s="566"/>
      <c r="AV357" s="567"/>
      <c r="AW357" s="567"/>
      <c r="AX357" s="568"/>
    </row>
    <row r="358" spans="1:50" ht="24" hidden="1" customHeight="1">
      <c r="A358" s="564">
        <v>24</v>
      </c>
      <c r="B358" s="564">
        <v>1</v>
      </c>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6"/>
      <c r="AL358" s="567"/>
      <c r="AM358" s="567"/>
      <c r="AN358" s="567"/>
      <c r="AO358" s="567"/>
      <c r="AP358" s="568"/>
      <c r="AQ358" s="569"/>
      <c r="AR358" s="565"/>
      <c r="AS358" s="565"/>
      <c r="AT358" s="565"/>
      <c r="AU358" s="566"/>
      <c r="AV358" s="567"/>
      <c r="AW358" s="567"/>
      <c r="AX358" s="568"/>
    </row>
    <row r="359" spans="1:50" ht="24" hidden="1" customHeight="1">
      <c r="A359" s="564">
        <v>25</v>
      </c>
      <c r="B359" s="564">
        <v>1</v>
      </c>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6"/>
      <c r="AL359" s="567"/>
      <c r="AM359" s="567"/>
      <c r="AN359" s="567"/>
      <c r="AO359" s="567"/>
      <c r="AP359" s="568"/>
      <c r="AQ359" s="569"/>
      <c r="AR359" s="565"/>
      <c r="AS359" s="565"/>
      <c r="AT359" s="565"/>
      <c r="AU359" s="566"/>
      <c r="AV359" s="567"/>
      <c r="AW359" s="567"/>
      <c r="AX359" s="568"/>
    </row>
    <row r="360" spans="1:50" ht="24" hidden="1" customHeight="1">
      <c r="A360" s="564">
        <v>26</v>
      </c>
      <c r="B360" s="564">
        <v>1</v>
      </c>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6"/>
      <c r="AL360" s="567"/>
      <c r="AM360" s="567"/>
      <c r="AN360" s="567"/>
      <c r="AO360" s="567"/>
      <c r="AP360" s="568"/>
      <c r="AQ360" s="569"/>
      <c r="AR360" s="565"/>
      <c r="AS360" s="565"/>
      <c r="AT360" s="565"/>
      <c r="AU360" s="566"/>
      <c r="AV360" s="567"/>
      <c r="AW360" s="567"/>
      <c r="AX360" s="568"/>
    </row>
    <row r="361" spans="1:50" ht="24" hidden="1" customHeight="1">
      <c r="A361" s="564">
        <v>27</v>
      </c>
      <c r="B361" s="564">
        <v>1</v>
      </c>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6"/>
      <c r="AL361" s="567"/>
      <c r="AM361" s="567"/>
      <c r="AN361" s="567"/>
      <c r="AO361" s="567"/>
      <c r="AP361" s="568"/>
      <c r="AQ361" s="569"/>
      <c r="AR361" s="565"/>
      <c r="AS361" s="565"/>
      <c r="AT361" s="565"/>
      <c r="AU361" s="566"/>
      <c r="AV361" s="567"/>
      <c r="AW361" s="567"/>
      <c r="AX361" s="568"/>
    </row>
    <row r="362" spans="1:50" ht="24" hidden="1" customHeight="1">
      <c r="A362" s="564">
        <v>28</v>
      </c>
      <c r="B362" s="564">
        <v>1</v>
      </c>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6"/>
      <c r="AL362" s="567"/>
      <c r="AM362" s="567"/>
      <c r="AN362" s="567"/>
      <c r="AO362" s="567"/>
      <c r="AP362" s="568"/>
      <c r="AQ362" s="569"/>
      <c r="AR362" s="565"/>
      <c r="AS362" s="565"/>
      <c r="AT362" s="565"/>
      <c r="AU362" s="566"/>
      <c r="AV362" s="567"/>
      <c r="AW362" s="567"/>
      <c r="AX362" s="568"/>
    </row>
    <row r="363" spans="1:50" ht="24" hidden="1" customHeight="1">
      <c r="A363" s="564">
        <v>29</v>
      </c>
      <c r="B363" s="564">
        <v>1</v>
      </c>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6"/>
      <c r="AL363" s="567"/>
      <c r="AM363" s="567"/>
      <c r="AN363" s="567"/>
      <c r="AO363" s="567"/>
      <c r="AP363" s="568"/>
      <c r="AQ363" s="569"/>
      <c r="AR363" s="565"/>
      <c r="AS363" s="565"/>
      <c r="AT363" s="565"/>
      <c r="AU363" s="566"/>
      <c r="AV363" s="567"/>
      <c r="AW363" s="567"/>
      <c r="AX363" s="568"/>
    </row>
    <row r="364" spans="1:50" ht="24" hidden="1" customHeight="1">
      <c r="A364" s="564">
        <v>30</v>
      </c>
      <c r="B364" s="564">
        <v>1</v>
      </c>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6"/>
      <c r="AL364" s="567"/>
      <c r="AM364" s="567"/>
      <c r="AN364" s="567"/>
      <c r="AO364" s="567"/>
      <c r="AP364" s="568"/>
      <c r="AQ364" s="569"/>
      <c r="AR364" s="565"/>
      <c r="AS364" s="565"/>
      <c r="AT364" s="565"/>
      <c r="AU364" s="566"/>
      <c r="AV364" s="567"/>
      <c r="AW364" s="567"/>
      <c r="AX364" s="568"/>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4"/>
      <c r="B367" s="564"/>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369</v>
      </c>
      <c r="AL367" s="232"/>
      <c r="AM367" s="232"/>
      <c r="AN367" s="232"/>
      <c r="AO367" s="232"/>
      <c r="AP367" s="232"/>
      <c r="AQ367" s="232" t="s">
        <v>23</v>
      </c>
      <c r="AR367" s="232"/>
      <c r="AS367" s="232"/>
      <c r="AT367" s="232"/>
      <c r="AU367" s="83" t="s">
        <v>24</v>
      </c>
      <c r="AV367" s="84"/>
      <c r="AW367" s="84"/>
      <c r="AX367" s="571"/>
    </row>
    <row r="368" spans="1:50" ht="24" hidden="1" customHeight="1">
      <c r="A368" s="564">
        <v>1</v>
      </c>
      <c r="B368" s="564">
        <v>1</v>
      </c>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6"/>
      <c r="AL368" s="567"/>
      <c r="AM368" s="567"/>
      <c r="AN368" s="567"/>
      <c r="AO368" s="567"/>
      <c r="AP368" s="568"/>
      <c r="AQ368" s="569"/>
      <c r="AR368" s="565"/>
      <c r="AS368" s="565"/>
      <c r="AT368" s="565"/>
      <c r="AU368" s="566"/>
      <c r="AV368" s="567"/>
      <c r="AW368" s="567"/>
      <c r="AX368" s="568"/>
    </row>
    <row r="369" spans="1:50" ht="24" hidden="1" customHeight="1">
      <c r="A369" s="564">
        <v>2</v>
      </c>
      <c r="B369" s="564">
        <v>1</v>
      </c>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6"/>
      <c r="AL369" s="567"/>
      <c r="AM369" s="567"/>
      <c r="AN369" s="567"/>
      <c r="AO369" s="567"/>
      <c r="AP369" s="568"/>
      <c r="AQ369" s="569"/>
      <c r="AR369" s="565"/>
      <c r="AS369" s="565"/>
      <c r="AT369" s="565"/>
      <c r="AU369" s="566"/>
      <c r="AV369" s="567"/>
      <c r="AW369" s="567"/>
      <c r="AX369" s="568"/>
    </row>
    <row r="370" spans="1:50" ht="24" hidden="1" customHeight="1">
      <c r="A370" s="564">
        <v>3</v>
      </c>
      <c r="B370" s="564">
        <v>1</v>
      </c>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6"/>
      <c r="AL370" s="567"/>
      <c r="AM370" s="567"/>
      <c r="AN370" s="567"/>
      <c r="AO370" s="567"/>
      <c r="AP370" s="568"/>
      <c r="AQ370" s="569"/>
      <c r="AR370" s="565"/>
      <c r="AS370" s="565"/>
      <c r="AT370" s="565"/>
      <c r="AU370" s="566"/>
      <c r="AV370" s="567"/>
      <c r="AW370" s="567"/>
      <c r="AX370" s="568"/>
    </row>
    <row r="371" spans="1:50" ht="24" hidden="1" customHeight="1">
      <c r="A371" s="564">
        <v>4</v>
      </c>
      <c r="B371" s="564">
        <v>1</v>
      </c>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6"/>
      <c r="AL371" s="567"/>
      <c r="AM371" s="567"/>
      <c r="AN371" s="567"/>
      <c r="AO371" s="567"/>
      <c r="AP371" s="568"/>
      <c r="AQ371" s="569"/>
      <c r="AR371" s="565"/>
      <c r="AS371" s="565"/>
      <c r="AT371" s="565"/>
      <c r="AU371" s="566"/>
      <c r="AV371" s="567"/>
      <c r="AW371" s="567"/>
      <c r="AX371" s="568"/>
    </row>
    <row r="372" spans="1:50" ht="24" hidden="1" customHeight="1">
      <c r="A372" s="564">
        <v>5</v>
      </c>
      <c r="B372" s="564">
        <v>1</v>
      </c>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6"/>
      <c r="AL372" s="567"/>
      <c r="AM372" s="567"/>
      <c r="AN372" s="567"/>
      <c r="AO372" s="567"/>
      <c r="AP372" s="568"/>
      <c r="AQ372" s="569"/>
      <c r="AR372" s="565"/>
      <c r="AS372" s="565"/>
      <c r="AT372" s="565"/>
      <c r="AU372" s="566"/>
      <c r="AV372" s="567"/>
      <c r="AW372" s="567"/>
      <c r="AX372" s="568"/>
    </row>
    <row r="373" spans="1:50" ht="24" hidden="1" customHeight="1">
      <c r="A373" s="564">
        <v>6</v>
      </c>
      <c r="B373" s="564">
        <v>1</v>
      </c>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6"/>
      <c r="AL373" s="567"/>
      <c r="AM373" s="567"/>
      <c r="AN373" s="567"/>
      <c r="AO373" s="567"/>
      <c r="AP373" s="568"/>
      <c r="AQ373" s="569"/>
      <c r="AR373" s="565"/>
      <c r="AS373" s="565"/>
      <c r="AT373" s="565"/>
      <c r="AU373" s="566"/>
      <c r="AV373" s="567"/>
      <c r="AW373" s="567"/>
      <c r="AX373" s="568"/>
    </row>
    <row r="374" spans="1:50" ht="24" hidden="1" customHeight="1">
      <c r="A374" s="564">
        <v>7</v>
      </c>
      <c r="B374" s="564">
        <v>1</v>
      </c>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6"/>
      <c r="AL374" s="567"/>
      <c r="AM374" s="567"/>
      <c r="AN374" s="567"/>
      <c r="AO374" s="567"/>
      <c r="AP374" s="568"/>
      <c r="AQ374" s="569"/>
      <c r="AR374" s="565"/>
      <c r="AS374" s="565"/>
      <c r="AT374" s="565"/>
      <c r="AU374" s="566"/>
      <c r="AV374" s="567"/>
      <c r="AW374" s="567"/>
      <c r="AX374" s="568"/>
    </row>
    <row r="375" spans="1:50" ht="24" hidden="1" customHeight="1">
      <c r="A375" s="564">
        <v>8</v>
      </c>
      <c r="B375" s="564">
        <v>1</v>
      </c>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6"/>
      <c r="AL375" s="567"/>
      <c r="AM375" s="567"/>
      <c r="AN375" s="567"/>
      <c r="AO375" s="567"/>
      <c r="AP375" s="568"/>
      <c r="AQ375" s="569"/>
      <c r="AR375" s="565"/>
      <c r="AS375" s="565"/>
      <c r="AT375" s="565"/>
      <c r="AU375" s="566"/>
      <c r="AV375" s="567"/>
      <c r="AW375" s="567"/>
      <c r="AX375" s="568"/>
    </row>
    <row r="376" spans="1:50" ht="24" hidden="1" customHeight="1">
      <c r="A376" s="564">
        <v>9</v>
      </c>
      <c r="B376" s="564">
        <v>1</v>
      </c>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6"/>
      <c r="AL376" s="567"/>
      <c r="AM376" s="567"/>
      <c r="AN376" s="567"/>
      <c r="AO376" s="567"/>
      <c r="AP376" s="568"/>
      <c r="AQ376" s="569"/>
      <c r="AR376" s="565"/>
      <c r="AS376" s="565"/>
      <c r="AT376" s="565"/>
      <c r="AU376" s="566"/>
      <c r="AV376" s="567"/>
      <c r="AW376" s="567"/>
      <c r="AX376" s="568"/>
    </row>
    <row r="377" spans="1:50" ht="24" hidden="1" customHeight="1">
      <c r="A377" s="564">
        <v>10</v>
      </c>
      <c r="B377" s="564">
        <v>1</v>
      </c>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6"/>
      <c r="AL377" s="567"/>
      <c r="AM377" s="567"/>
      <c r="AN377" s="567"/>
      <c r="AO377" s="567"/>
      <c r="AP377" s="568"/>
      <c r="AQ377" s="569"/>
      <c r="AR377" s="565"/>
      <c r="AS377" s="565"/>
      <c r="AT377" s="565"/>
      <c r="AU377" s="566"/>
      <c r="AV377" s="567"/>
      <c r="AW377" s="567"/>
      <c r="AX377" s="568"/>
    </row>
    <row r="378" spans="1:50" ht="24" hidden="1" customHeight="1">
      <c r="A378" s="564">
        <v>11</v>
      </c>
      <c r="B378" s="564">
        <v>1</v>
      </c>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6"/>
      <c r="AL378" s="567"/>
      <c r="AM378" s="567"/>
      <c r="AN378" s="567"/>
      <c r="AO378" s="567"/>
      <c r="AP378" s="568"/>
      <c r="AQ378" s="569"/>
      <c r="AR378" s="565"/>
      <c r="AS378" s="565"/>
      <c r="AT378" s="565"/>
      <c r="AU378" s="566"/>
      <c r="AV378" s="567"/>
      <c r="AW378" s="567"/>
      <c r="AX378" s="568"/>
    </row>
    <row r="379" spans="1:50" ht="24" hidden="1" customHeight="1">
      <c r="A379" s="564">
        <v>12</v>
      </c>
      <c r="B379" s="564">
        <v>1</v>
      </c>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6"/>
      <c r="AL379" s="567"/>
      <c r="AM379" s="567"/>
      <c r="AN379" s="567"/>
      <c r="AO379" s="567"/>
      <c r="AP379" s="568"/>
      <c r="AQ379" s="569"/>
      <c r="AR379" s="565"/>
      <c r="AS379" s="565"/>
      <c r="AT379" s="565"/>
      <c r="AU379" s="566"/>
      <c r="AV379" s="567"/>
      <c r="AW379" s="567"/>
      <c r="AX379" s="568"/>
    </row>
    <row r="380" spans="1:50" ht="24" hidden="1" customHeight="1">
      <c r="A380" s="564">
        <v>13</v>
      </c>
      <c r="B380" s="564">
        <v>1</v>
      </c>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6"/>
      <c r="AL380" s="567"/>
      <c r="AM380" s="567"/>
      <c r="AN380" s="567"/>
      <c r="AO380" s="567"/>
      <c r="AP380" s="568"/>
      <c r="AQ380" s="569"/>
      <c r="AR380" s="565"/>
      <c r="AS380" s="565"/>
      <c r="AT380" s="565"/>
      <c r="AU380" s="566"/>
      <c r="AV380" s="567"/>
      <c r="AW380" s="567"/>
      <c r="AX380" s="568"/>
    </row>
    <row r="381" spans="1:50" ht="24" hidden="1" customHeight="1">
      <c r="A381" s="564">
        <v>14</v>
      </c>
      <c r="B381" s="564">
        <v>1</v>
      </c>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6"/>
      <c r="AL381" s="567"/>
      <c r="AM381" s="567"/>
      <c r="AN381" s="567"/>
      <c r="AO381" s="567"/>
      <c r="AP381" s="568"/>
      <c r="AQ381" s="569"/>
      <c r="AR381" s="565"/>
      <c r="AS381" s="565"/>
      <c r="AT381" s="565"/>
      <c r="AU381" s="566"/>
      <c r="AV381" s="567"/>
      <c r="AW381" s="567"/>
      <c r="AX381" s="568"/>
    </row>
    <row r="382" spans="1:50" ht="24" hidden="1" customHeight="1">
      <c r="A382" s="564">
        <v>15</v>
      </c>
      <c r="B382" s="564">
        <v>1</v>
      </c>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6"/>
      <c r="AL382" s="567"/>
      <c r="AM382" s="567"/>
      <c r="AN382" s="567"/>
      <c r="AO382" s="567"/>
      <c r="AP382" s="568"/>
      <c r="AQ382" s="569"/>
      <c r="AR382" s="565"/>
      <c r="AS382" s="565"/>
      <c r="AT382" s="565"/>
      <c r="AU382" s="566"/>
      <c r="AV382" s="567"/>
      <c r="AW382" s="567"/>
      <c r="AX382" s="568"/>
    </row>
    <row r="383" spans="1:50" ht="24" hidden="1" customHeight="1">
      <c r="A383" s="564">
        <v>16</v>
      </c>
      <c r="B383" s="564">
        <v>1</v>
      </c>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6"/>
      <c r="AL383" s="567"/>
      <c r="AM383" s="567"/>
      <c r="AN383" s="567"/>
      <c r="AO383" s="567"/>
      <c r="AP383" s="568"/>
      <c r="AQ383" s="569"/>
      <c r="AR383" s="565"/>
      <c r="AS383" s="565"/>
      <c r="AT383" s="565"/>
      <c r="AU383" s="566"/>
      <c r="AV383" s="567"/>
      <c r="AW383" s="567"/>
      <c r="AX383" s="568"/>
    </row>
    <row r="384" spans="1:50" ht="24" hidden="1" customHeight="1">
      <c r="A384" s="564">
        <v>17</v>
      </c>
      <c r="B384" s="564">
        <v>1</v>
      </c>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6"/>
      <c r="AL384" s="567"/>
      <c r="AM384" s="567"/>
      <c r="AN384" s="567"/>
      <c r="AO384" s="567"/>
      <c r="AP384" s="568"/>
      <c r="AQ384" s="569"/>
      <c r="AR384" s="565"/>
      <c r="AS384" s="565"/>
      <c r="AT384" s="565"/>
      <c r="AU384" s="566"/>
      <c r="AV384" s="567"/>
      <c r="AW384" s="567"/>
      <c r="AX384" s="568"/>
    </row>
    <row r="385" spans="1:50" ht="24" hidden="1" customHeight="1">
      <c r="A385" s="564">
        <v>18</v>
      </c>
      <c r="B385" s="564">
        <v>1</v>
      </c>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6"/>
      <c r="AL385" s="567"/>
      <c r="AM385" s="567"/>
      <c r="AN385" s="567"/>
      <c r="AO385" s="567"/>
      <c r="AP385" s="568"/>
      <c r="AQ385" s="569"/>
      <c r="AR385" s="565"/>
      <c r="AS385" s="565"/>
      <c r="AT385" s="565"/>
      <c r="AU385" s="566"/>
      <c r="AV385" s="567"/>
      <c r="AW385" s="567"/>
      <c r="AX385" s="568"/>
    </row>
    <row r="386" spans="1:50" ht="24" hidden="1" customHeight="1">
      <c r="A386" s="564">
        <v>19</v>
      </c>
      <c r="B386" s="564">
        <v>1</v>
      </c>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6"/>
      <c r="AL386" s="567"/>
      <c r="AM386" s="567"/>
      <c r="AN386" s="567"/>
      <c r="AO386" s="567"/>
      <c r="AP386" s="568"/>
      <c r="AQ386" s="569"/>
      <c r="AR386" s="565"/>
      <c r="AS386" s="565"/>
      <c r="AT386" s="565"/>
      <c r="AU386" s="566"/>
      <c r="AV386" s="567"/>
      <c r="AW386" s="567"/>
      <c r="AX386" s="568"/>
    </row>
    <row r="387" spans="1:50" ht="24" hidden="1" customHeight="1">
      <c r="A387" s="564">
        <v>20</v>
      </c>
      <c r="B387" s="564">
        <v>1</v>
      </c>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6"/>
      <c r="AL387" s="567"/>
      <c r="AM387" s="567"/>
      <c r="AN387" s="567"/>
      <c r="AO387" s="567"/>
      <c r="AP387" s="568"/>
      <c r="AQ387" s="569"/>
      <c r="AR387" s="565"/>
      <c r="AS387" s="565"/>
      <c r="AT387" s="565"/>
      <c r="AU387" s="566"/>
      <c r="AV387" s="567"/>
      <c r="AW387" s="567"/>
      <c r="AX387" s="568"/>
    </row>
    <row r="388" spans="1:50" ht="24" hidden="1" customHeight="1">
      <c r="A388" s="564">
        <v>21</v>
      </c>
      <c r="B388" s="564">
        <v>1</v>
      </c>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6"/>
      <c r="AL388" s="567"/>
      <c r="AM388" s="567"/>
      <c r="AN388" s="567"/>
      <c r="AO388" s="567"/>
      <c r="AP388" s="568"/>
      <c r="AQ388" s="569"/>
      <c r="AR388" s="565"/>
      <c r="AS388" s="565"/>
      <c r="AT388" s="565"/>
      <c r="AU388" s="566"/>
      <c r="AV388" s="567"/>
      <c r="AW388" s="567"/>
      <c r="AX388" s="568"/>
    </row>
    <row r="389" spans="1:50" ht="24" hidden="1" customHeight="1">
      <c r="A389" s="564">
        <v>22</v>
      </c>
      <c r="B389" s="564">
        <v>1</v>
      </c>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6"/>
      <c r="AL389" s="567"/>
      <c r="AM389" s="567"/>
      <c r="AN389" s="567"/>
      <c r="AO389" s="567"/>
      <c r="AP389" s="568"/>
      <c r="AQ389" s="569"/>
      <c r="AR389" s="565"/>
      <c r="AS389" s="565"/>
      <c r="AT389" s="565"/>
      <c r="AU389" s="566"/>
      <c r="AV389" s="567"/>
      <c r="AW389" s="567"/>
      <c r="AX389" s="568"/>
    </row>
    <row r="390" spans="1:50" ht="24" hidden="1" customHeight="1">
      <c r="A390" s="564">
        <v>23</v>
      </c>
      <c r="B390" s="564">
        <v>1</v>
      </c>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6"/>
      <c r="AL390" s="567"/>
      <c r="AM390" s="567"/>
      <c r="AN390" s="567"/>
      <c r="AO390" s="567"/>
      <c r="AP390" s="568"/>
      <c r="AQ390" s="569"/>
      <c r="AR390" s="565"/>
      <c r="AS390" s="565"/>
      <c r="AT390" s="565"/>
      <c r="AU390" s="566"/>
      <c r="AV390" s="567"/>
      <c r="AW390" s="567"/>
      <c r="AX390" s="568"/>
    </row>
    <row r="391" spans="1:50" ht="24" hidden="1" customHeight="1">
      <c r="A391" s="564">
        <v>24</v>
      </c>
      <c r="B391" s="564">
        <v>1</v>
      </c>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6"/>
      <c r="AL391" s="567"/>
      <c r="AM391" s="567"/>
      <c r="AN391" s="567"/>
      <c r="AO391" s="567"/>
      <c r="AP391" s="568"/>
      <c r="AQ391" s="569"/>
      <c r="AR391" s="565"/>
      <c r="AS391" s="565"/>
      <c r="AT391" s="565"/>
      <c r="AU391" s="566"/>
      <c r="AV391" s="567"/>
      <c r="AW391" s="567"/>
      <c r="AX391" s="568"/>
    </row>
    <row r="392" spans="1:50" ht="24" hidden="1" customHeight="1">
      <c r="A392" s="564">
        <v>25</v>
      </c>
      <c r="B392" s="564">
        <v>1</v>
      </c>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6"/>
      <c r="AL392" s="567"/>
      <c r="AM392" s="567"/>
      <c r="AN392" s="567"/>
      <c r="AO392" s="567"/>
      <c r="AP392" s="568"/>
      <c r="AQ392" s="569"/>
      <c r="AR392" s="565"/>
      <c r="AS392" s="565"/>
      <c r="AT392" s="565"/>
      <c r="AU392" s="566"/>
      <c r="AV392" s="567"/>
      <c r="AW392" s="567"/>
      <c r="AX392" s="568"/>
    </row>
    <row r="393" spans="1:50" ht="24" hidden="1" customHeight="1">
      <c r="A393" s="564">
        <v>26</v>
      </c>
      <c r="B393" s="564">
        <v>1</v>
      </c>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6"/>
      <c r="AL393" s="567"/>
      <c r="AM393" s="567"/>
      <c r="AN393" s="567"/>
      <c r="AO393" s="567"/>
      <c r="AP393" s="568"/>
      <c r="AQ393" s="569"/>
      <c r="AR393" s="565"/>
      <c r="AS393" s="565"/>
      <c r="AT393" s="565"/>
      <c r="AU393" s="566"/>
      <c r="AV393" s="567"/>
      <c r="AW393" s="567"/>
      <c r="AX393" s="568"/>
    </row>
    <row r="394" spans="1:50" ht="24" hidden="1" customHeight="1">
      <c r="A394" s="564">
        <v>27</v>
      </c>
      <c r="B394" s="564">
        <v>1</v>
      </c>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6"/>
      <c r="AL394" s="567"/>
      <c r="AM394" s="567"/>
      <c r="AN394" s="567"/>
      <c r="AO394" s="567"/>
      <c r="AP394" s="568"/>
      <c r="AQ394" s="569"/>
      <c r="AR394" s="565"/>
      <c r="AS394" s="565"/>
      <c r="AT394" s="565"/>
      <c r="AU394" s="566"/>
      <c r="AV394" s="567"/>
      <c r="AW394" s="567"/>
      <c r="AX394" s="568"/>
    </row>
    <row r="395" spans="1:50" ht="24" hidden="1" customHeight="1">
      <c r="A395" s="564">
        <v>28</v>
      </c>
      <c r="B395" s="564">
        <v>1</v>
      </c>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6"/>
      <c r="AL395" s="567"/>
      <c r="AM395" s="567"/>
      <c r="AN395" s="567"/>
      <c r="AO395" s="567"/>
      <c r="AP395" s="568"/>
      <c r="AQ395" s="569"/>
      <c r="AR395" s="565"/>
      <c r="AS395" s="565"/>
      <c r="AT395" s="565"/>
      <c r="AU395" s="566"/>
      <c r="AV395" s="567"/>
      <c r="AW395" s="567"/>
      <c r="AX395" s="568"/>
    </row>
    <row r="396" spans="1:50" ht="24" hidden="1" customHeight="1">
      <c r="A396" s="564">
        <v>29</v>
      </c>
      <c r="B396" s="564">
        <v>1</v>
      </c>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6"/>
      <c r="AL396" s="567"/>
      <c r="AM396" s="567"/>
      <c r="AN396" s="567"/>
      <c r="AO396" s="567"/>
      <c r="AP396" s="568"/>
      <c r="AQ396" s="569"/>
      <c r="AR396" s="565"/>
      <c r="AS396" s="565"/>
      <c r="AT396" s="565"/>
      <c r="AU396" s="566"/>
      <c r="AV396" s="567"/>
      <c r="AW396" s="567"/>
      <c r="AX396" s="568"/>
    </row>
    <row r="397" spans="1:50" ht="24" hidden="1" customHeight="1">
      <c r="A397" s="564">
        <v>30</v>
      </c>
      <c r="B397" s="564">
        <v>1</v>
      </c>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6"/>
      <c r="AL397" s="567"/>
      <c r="AM397" s="567"/>
      <c r="AN397" s="567"/>
      <c r="AO397" s="567"/>
      <c r="AP397" s="568"/>
      <c r="AQ397" s="569"/>
      <c r="AR397" s="565"/>
      <c r="AS397" s="565"/>
      <c r="AT397" s="565"/>
      <c r="AU397" s="566"/>
      <c r="AV397" s="567"/>
      <c r="AW397" s="567"/>
      <c r="AX397" s="568"/>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4"/>
      <c r="B400" s="564"/>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369</v>
      </c>
      <c r="AL400" s="232"/>
      <c r="AM400" s="232"/>
      <c r="AN400" s="232"/>
      <c r="AO400" s="232"/>
      <c r="AP400" s="232"/>
      <c r="AQ400" s="232" t="s">
        <v>23</v>
      </c>
      <c r="AR400" s="232"/>
      <c r="AS400" s="232"/>
      <c r="AT400" s="232"/>
      <c r="AU400" s="83" t="s">
        <v>24</v>
      </c>
      <c r="AV400" s="84"/>
      <c r="AW400" s="84"/>
      <c r="AX400" s="571"/>
    </row>
    <row r="401" spans="1:50" ht="24" hidden="1" customHeight="1">
      <c r="A401" s="564">
        <v>1</v>
      </c>
      <c r="B401" s="564">
        <v>1</v>
      </c>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6"/>
      <c r="AL401" s="567"/>
      <c r="AM401" s="567"/>
      <c r="AN401" s="567"/>
      <c r="AO401" s="567"/>
      <c r="AP401" s="568"/>
      <c r="AQ401" s="569"/>
      <c r="AR401" s="565"/>
      <c r="AS401" s="565"/>
      <c r="AT401" s="565"/>
      <c r="AU401" s="566"/>
      <c r="AV401" s="567"/>
      <c r="AW401" s="567"/>
      <c r="AX401" s="568"/>
    </row>
    <row r="402" spans="1:50" ht="24" hidden="1" customHeight="1">
      <c r="A402" s="564">
        <v>2</v>
      </c>
      <c r="B402" s="564">
        <v>1</v>
      </c>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6"/>
      <c r="AL402" s="567"/>
      <c r="AM402" s="567"/>
      <c r="AN402" s="567"/>
      <c r="AO402" s="567"/>
      <c r="AP402" s="568"/>
      <c r="AQ402" s="569"/>
      <c r="AR402" s="565"/>
      <c r="AS402" s="565"/>
      <c r="AT402" s="565"/>
      <c r="AU402" s="566"/>
      <c r="AV402" s="567"/>
      <c r="AW402" s="567"/>
      <c r="AX402" s="568"/>
    </row>
    <row r="403" spans="1:50" ht="24" hidden="1" customHeight="1">
      <c r="A403" s="564">
        <v>3</v>
      </c>
      <c r="B403" s="564">
        <v>1</v>
      </c>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6"/>
      <c r="AL403" s="567"/>
      <c r="AM403" s="567"/>
      <c r="AN403" s="567"/>
      <c r="AO403" s="567"/>
      <c r="AP403" s="568"/>
      <c r="AQ403" s="569"/>
      <c r="AR403" s="565"/>
      <c r="AS403" s="565"/>
      <c r="AT403" s="565"/>
      <c r="AU403" s="566"/>
      <c r="AV403" s="567"/>
      <c r="AW403" s="567"/>
      <c r="AX403" s="568"/>
    </row>
    <row r="404" spans="1:50" ht="24" hidden="1" customHeight="1">
      <c r="A404" s="564">
        <v>4</v>
      </c>
      <c r="B404" s="564">
        <v>1</v>
      </c>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6"/>
      <c r="AL404" s="567"/>
      <c r="AM404" s="567"/>
      <c r="AN404" s="567"/>
      <c r="AO404" s="567"/>
      <c r="AP404" s="568"/>
      <c r="AQ404" s="569"/>
      <c r="AR404" s="565"/>
      <c r="AS404" s="565"/>
      <c r="AT404" s="565"/>
      <c r="AU404" s="566"/>
      <c r="AV404" s="567"/>
      <c r="AW404" s="567"/>
      <c r="AX404" s="568"/>
    </row>
    <row r="405" spans="1:50" ht="24" hidden="1" customHeight="1">
      <c r="A405" s="564">
        <v>5</v>
      </c>
      <c r="B405" s="564">
        <v>1</v>
      </c>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6"/>
      <c r="AL405" s="567"/>
      <c r="AM405" s="567"/>
      <c r="AN405" s="567"/>
      <c r="AO405" s="567"/>
      <c r="AP405" s="568"/>
      <c r="AQ405" s="569"/>
      <c r="AR405" s="565"/>
      <c r="AS405" s="565"/>
      <c r="AT405" s="565"/>
      <c r="AU405" s="566"/>
      <c r="AV405" s="567"/>
      <c r="AW405" s="567"/>
      <c r="AX405" s="568"/>
    </row>
    <row r="406" spans="1:50" ht="24" hidden="1" customHeight="1">
      <c r="A406" s="564">
        <v>6</v>
      </c>
      <c r="B406" s="564">
        <v>1</v>
      </c>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6"/>
      <c r="AL406" s="567"/>
      <c r="AM406" s="567"/>
      <c r="AN406" s="567"/>
      <c r="AO406" s="567"/>
      <c r="AP406" s="568"/>
      <c r="AQ406" s="569"/>
      <c r="AR406" s="565"/>
      <c r="AS406" s="565"/>
      <c r="AT406" s="565"/>
      <c r="AU406" s="566"/>
      <c r="AV406" s="567"/>
      <c r="AW406" s="567"/>
      <c r="AX406" s="568"/>
    </row>
    <row r="407" spans="1:50" ht="24" hidden="1" customHeight="1">
      <c r="A407" s="564">
        <v>7</v>
      </c>
      <c r="B407" s="564">
        <v>1</v>
      </c>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6"/>
      <c r="AL407" s="567"/>
      <c r="AM407" s="567"/>
      <c r="AN407" s="567"/>
      <c r="AO407" s="567"/>
      <c r="AP407" s="568"/>
      <c r="AQ407" s="569"/>
      <c r="AR407" s="565"/>
      <c r="AS407" s="565"/>
      <c r="AT407" s="565"/>
      <c r="AU407" s="566"/>
      <c r="AV407" s="567"/>
      <c r="AW407" s="567"/>
      <c r="AX407" s="568"/>
    </row>
    <row r="408" spans="1:50" ht="24" hidden="1" customHeight="1">
      <c r="A408" s="564">
        <v>8</v>
      </c>
      <c r="B408" s="564">
        <v>1</v>
      </c>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6"/>
      <c r="AL408" s="567"/>
      <c r="AM408" s="567"/>
      <c r="AN408" s="567"/>
      <c r="AO408" s="567"/>
      <c r="AP408" s="568"/>
      <c r="AQ408" s="569"/>
      <c r="AR408" s="565"/>
      <c r="AS408" s="565"/>
      <c r="AT408" s="565"/>
      <c r="AU408" s="566"/>
      <c r="AV408" s="567"/>
      <c r="AW408" s="567"/>
      <c r="AX408" s="568"/>
    </row>
    <row r="409" spans="1:50" ht="24" hidden="1" customHeight="1">
      <c r="A409" s="564">
        <v>9</v>
      </c>
      <c r="B409" s="564">
        <v>1</v>
      </c>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6"/>
      <c r="AL409" s="567"/>
      <c r="AM409" s="567"/>
      <c r="AN409" s="567"/>
      <c r="AO409" s="567"/>
      <c r="AP409" s="568"/>
      <c r="AQ409" s="569"/>
      <c r="AR409" s="565"/>
      <c r="AS409" s="565"/>
      <c r="AT409" s="565"/>
      <c r="AU409" s="566"/>
      <c r="AV409" s="567"/>
      <c r="AW409" s="567"/>
      <c r="AX409" s="568"/>
    </row>
    <row r="410" spans="1:50" ht="24" hidden="1" customHeight="1">
      <c r="A410" s="564">
        <v>10</v>
      </c>
      <c r="B410" s="564">
        <v>1</v>
      </c>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6"/>
      <c r="AL410" s="567"/>
      <c r="AM410" s="567"/>
      <c r="AN410" s="567"/>
      <c r="AO410" s="567"/>
      <c r="AP410" s="568"/>
      <c r="AQ410" s="569"/>
      <c r="AR410" s="565"/>
      <c r="AS410" s="565"/>
      <c r="AT410" s="565"/>
      <c r="AU410" s="566"/>
      <c r="AV410" s="567"/>
      <c r="AW410" s="567"/>
      <c r="AX410" s="568"/>
    </row>
    <row r="411" spans="1:50" ht="24" hidden="1" customHeight="1">
      <c r="A411" s="564">
        <v>11</v>
      </c>
      <c r="B411" s="564">
        <v>1</v>
      </c>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6"/>
      <c r="AL411" s="567"/>
      <c r="AM411" s="567"/>
      <c r="AN411" s="567"/>
      <c r="AO411" s="567"/>
      <c r="AP411" s="568"/>
      <c r="AQ411" s="569"/>
      <c r="AR411" s="565"/>
      <c r="AS411" s="565"/>
      <c r="AT411" s="565"/>
      <c r="AU411" s="566"/>
      <c r="AV411" s="567"/>
      <c r="AW411" s="567"/>
      <c r="AX411" s="568"/>
    </row>
    <row r="412" spans="1:50" ht="24" hidden="1" customHeight="1">
      <c r="A412" s="564">
        <v>12</v>
      </c>
      <c r="B412" s="564">
        <v>1</v>
      </c>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6"/>
      <c r="AL412" s="567"/>
      <c r="AM412" s="567"/>
      <c r="AN412" s="567"/>
      <c r="AO412" s="567"/>
      <c r="AP412" s="568"/>
      <c r="AQ412" s="569"/>
      <c r="AR412" s="565"/>
      <c r="AS412" s="565"/>
      <c r="AT412" s="565"/>
      <c r="AU412" s="566"/>
      <c r="AV412" s="567"/>
      <c r="AW412" s="567"/>
      <c r="AX412" s="568"/>
    </row>
    <row r="413" spans="1:50" ht="24" hidden="1" customHeight="1">
      <c r="A413" s="564">
        <v>13</v>
      </c>
      <c r="B413" s="564">
        <v>1</v>
      </c>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6"/>
      <c r="AL413" s="567"/>
      <c r="AM413" s="567"/>
      <c r="AN413" s="567"/>
      <c r="AO413" s="567"/>
      <c r="AP413" s="568"/>
      <c r="AQ413" s="569"/>
      <c r="AR413" s="565"/>
      <c r="AS413" s="565"/>
      <c r="AT413" s="565"/>
      <c r="AU413" s="566"/>
      <c r="AV413" s="567"/>
      <c r="AW413" s="567"/>
      <c r="AX413" s="568"/>
    </row>
    <row r="414" spans="1:50" ht="24" hidden="1" customHeight="1">
      <c r="A414" s="564">
        <v>14</v>
      </c>
      <c r="B414" s="564">
        <v>1</v>
      </c>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6"/>
      <c r="AL414" s="567"/>
      <c r="AM414" s="567"/>
      <c r="AN414" s="567"/>
      <c r="AO414" s="567"/>
      <c r="AP414" s="568"/>
      <c r="AQ414" s="569"/>
      <c r="AR414" s="565"/>
      <c r="AS414" s="565"/>
      <c r="AT414" s="565"/>
      <c r="AU414" s="566"/>
      <c r="AV414" s="567"/>
      <c r="AW414" s="567"/>
      <c r="AX414" s="568"/>
    </row>
    <row r="415" spans="1:50" ht="24" hidden="1" customHeight="1">
      <c r="A415" s="564">
        <v>15</v>
      </c>
      <c r="B415" s="564">
        <v>1</v>
      </c>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6"/>
      <c r="AL415" s="567"/>
      <c r="AM415" s="567"/>
      <c r="AN415" s="567"/>
      <c r="AO415" s="567"/>
      <c r="AP415" s="568"/>
      <c r="AQ415" s="569"/>
      <c r="AR415" s="565"/>
      <c r="AS415" s="565"/>
      <c r="AT415" s="565"/>
      <c r="AU415" s="566"/>
      <c r="AV415" s="567"/>
      <c r="AW415" s="567"/>
      <c r="AX415" s="568"/>
    </row>
    <row r="416" spans="1:50" ht="24" hidden="1" customHeight="1">
      <c r="A416" s="564">
        <v>16</v>
      </c>
      <c r="B416" s="564">
        <v>1</v>
      </c>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6"/>
      <c r="AL416" s="567"/>
      <c r="AM416" s="567"/>
      <c r="AN416" s="567"/>
      <c r="AO416" s="567"/>
      <c r="AP416" s="568"/>
      <c r="AQ416" s="569"/>
      <c r="AR416" s="565"/>
      <c r="AS416" s="565"/>
      <c r="AT416" s="565"/>
      <c r="AU416" s="566"/>
      <c r="AV416" s="567"/>
      <c r="AW416" s="567"/>
      <c r="AX416" s="568"/>
    </row>
    <row r="417" spans="1:50" ht="24" hidden="1" customHeight="1">
      <c r="A417" s="564">
        <v>17</v>
      </c>
      <c r="B417" s="564">
        <v>1</v>
      </c>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6"/>
      <c r="AL417" s="567"/>
      <c r="AM417" s="567"/>
      <c r="AN417" s="567"/>
      <c r="AO417" s="567"/>
      <c r="AP417" s="568"/>
      <c r="AQ417" s="569"/>
      <c r="AR417" s="565"/>
      <c r="AS417" s="565"/>
      <c r="AT417" s="565"/>
      <c r="AU417" s="566"/>
      <c r="AV417" s="567"/>
      <c r="AW417" s="567"/>
      <c r="AX417" s="568"/>
    </row>
    <row r="418" spans="1:50" ht="24" hidden="1" customHeight="1">
      <c r="A418" s="564">
        <v>18</v>
      </c>
      <c r="B418" s="564">
        <v>1</v>
      </c>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6"/>
      <c r="AL418" s="567"/>
      <c r="AM418" s="567"/>
      <c r="AN418" s="567"/>
      <c r="AO418" s="567"/>
      <c r="AP418" s="568"/>
      <c r="AQ418" s="569"/>
      <c r="AR418" s="565"/>
      <c r="AS418" s="565"/>
      <c r="AT418" s="565"/>
      <c r="AU418" s="566"/>
      <c r="AV418" s="567"/>
      <c r="AW418" s="567"/>
      <c r="AX418" s="568"/>
    </row>
    <row r="419" spans="1:50" ht="24" hidden="1" customHeight="1">
      <c r="A419" s="564">
        <v>19</v>
      </c>
      <c r="B419" s="564">
        <v>1</v>
      </c>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6"/>
      <c r="AL419" s="567"/>
      <c r="AM419" s="567"/>
      <c r="AN419" s="567"/>
      <c r="AO419" s="567"/>
      <c r="AP419" s="568"/>
      <c r="AQ419" s="569"/>
      <c r="AR419" s="565"/>
      <c r="AS419" s="565"/>
      <c r="AT419" s="565"/>
      <c r="AU419" s="566"/>
      <c r="AV419" s="567"/>
      <c r="AW419" s="567"/>
      <c r="AX419" s="568"/>
    </row>
    <row r="420" spans="1:50" ht="24" hidden="1" customHeight="1">
      <c r="A420" s="564">
        <v>20</v>
      </c>
      <c r="B420" s="564">
        <v>1</v>
      </c>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6"/>
      <c r="AL420" s="567"/>
      <c r="AM420" s="567"/>
      <c r="AN420" s="567"/>
      <c r="AO420" s="567"/>
      <c r="AP420" s="568"/>
      <c r="AQ420" s="569"/>
      <c r="AR420" s="565"/>
      <c r="AS420" s="565"/>
      <c r="AT420" s="565"/>
      <c r="AU420" s="566"/>
      <c r="AV420" s="567"/>
      <c r="AW420" s="567"/>
      <c r="AX420" s="568"/>
    </row>
    <row r="421" spans="1:50" ht="24" hidden="1" customHeight="1">
      <c r="A421" s="564">
        <v>21</v>
      </c>
      <c r="B421" s="564">
        <v>1</v>
      </c>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6"/>
      <c r="AL421" s="567"/>
      <c r="AM421" s="567"/>
      <c r="AN421" s="567"/>
      <c r="AO421" s="567"/>
      <c r="AP421" s="568"/>
      <c r="AQ421" s="569"/>
      <c r="AR421" s="565"/>
      <c r="AS421" s="565"/>
      <c r="AT421" s="565"/>
      <c r="AU421" s="566"/>
      <c r="AV421" s="567"/>
      <c r="AW421" s="567"/>
      <c r="AX421" s="568"/>
    </row>
    <row r="422" spans="1:50" ht="24" hidden="1" customHeight="1">
      <c r="A422" s="564">
        <v>22</v>
      </c>
      <c r="B422" s="564">
        <v>1</v>
      </c>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6"/>
      <c r="AL422" s="567"/>
      <c r="AM422" s="567"/>
      <c r="AN422" s="567"/>
      <c r="AO422" s="567"/>
      <c r="AP422" s="568"/>
      <c r="AQ422" s="569"/>
      <c r="AR422" s="565"/>
      <c r="AS422" s="565"/>
      <c r="AT422" s="565"/>
      <c r="AU422" s="566"/>
      <c r="AV422" s="567"/>
      <c r="AW422" s="567"/>
      <c r="AX422" s="568"/>
    </row>
    <row r="423" spans="1:50" ht="24" hidden="1" customHeight="1">
      <c r="A423" s="564">
        <v>23</v>
      </c>
      <c r="B423" s="564">
        <v>1</v>
      </c>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6"/>
      <c r="AL423" s="567"/>
      <c r="AM423" s="567"/>
      <c r="AN423" s="567"/>
      <c r="AO423" s="567"/>
      <c r="AP423" s="568"/>
      <c r="AQ423" s="569"/>
      <c r="AR423" s="565"/>
      <c r="AS423" s="565"/>
      <c r="AT423" s="565"/>
      <c r="AU423" s="566"/>
      <c r="AV423" s="567"/>
      <c r="AW423" s="567"/>
      <c r="AX423" s="568"/>
    </row>
    <row r="424" spans="1:50" ht="24" hidden="1" customHeight="1">
      <c r="A424" s="564">
        <v>24</v>
      </c>
      <c r="B424" s="564">
        <v>1</v>
      </c>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6"/>
      <c r="AL424" s="567"/>
      <c r="AM424" s="567"/>
      <c r="AN424" s="567"/>
      <c r="AO424" s="567"/>
      <c r="AP424" s="568"/>
      <c r="AQ424" s="569"/>
      <c r="AR424" s="565"/>
      <c r="AS424" s="565"/>
      <c r="AT424" s="565"/>
      <c r="AU424" s="566"/>
      <c r="AV424" s="567"/>
      <c r="AW424" s="567"/>
      <c r="AX424" s="568"/>
    </row>
    <row r="425" spans="1:50" ht="24" hidden="1" customHeight="1">
      <c r="A425" s="564">
        <v>25</v>
      </c>
      <c r="B425" s="564">
        <v>1</v>
      </c>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6"/>
      <c r="AL425" s="567"/>
      <c r="AM425" s="567"/>
      <c r="AN425" s="567"/>
      <c r="AO425" s="567"/>
      <c r="AP425" s="568"/>
      <c r="AQ425" s="569"/>
      <c r="AR425" s="565"/>
      <c r="AS425" s="565"/>
      <c r="AT425" s="565"/>
      <c r="AU425" s="566"/>
      <c r="AV425" s="567"/>
      <c r="AW425" s="567"/>
      <c r="AX425" s="568"/>
    </row>
    <row r="426" spans="1:50" ht="24" hidden="1" customHeight="1">
      <c r="A426" s="564">
        <v>26</v>
      </c>
      <c r="B426" s="564">
        <v>1</v>
      </c>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6"/>
      <c r="AL426" s="567"/>
      <c r="AM426" s="567"/>
      <c r="AN426" s="567"/>
      <c r="AO426" s="567"/>
      <c r="AP426" s="568"/>
      <c r="AQ426" s="569"/>
      <c r="AR426" s="565"/>
      <c r="AS426" s="565"/>
      <c r="AT426" s="565"/>
      <c r="AU426" s="566"/>
      <c r="AV426" s="567"/>
      <c r="AW426" s="567"/>
      <c r="AX426" s="568"/>
    </row>
    <row r="427" spans="1:50" ht="24" hidden="1" customHeight="1">
      <c r="A427" s="564">
        <v>27</v>
      </c>
      <c r="B427" s="564">
        <v>1</v>
      </c>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6"/>
      <c r="AL427" s="567"/>
      <c r="AM427" s="567"/>
      <c r="AN427" s="567"/>
      <c r="AO427" s="567"/>
      <c r="AP427" s="568"/>
      <c r="AQ427" s="569"/>
      <c r="AR427" s="565"/>
      <c r="AS427" s="565"/>
      <c r="AT427" s="565"/>
      <c r="AU427" s="566"/>
      <c r="AV427" s="567"/>
      <c r="AW427" s="567"/>
      <c r="AX427" s="568"/>
    </row>
    <row r="428" spans="1:50" ht="24" hidden="1" customHeight="1">
      <c r="A428" s="564">
        <v>28</v>
      </c>
      <c r="B428" s="564">
        <v>1</v>
      </c>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6"/>
      <c r="AL428" s="567"/>
      <c r="AM428" s="567"/>
      <c r="AN428" s="567"/>
      <c r="AO428" s="567"/>
      <c r="AP428" s="568"/>
      <c r="AQ428" s="569"/>
      <c r="AR428" s="565"/>
      <c r="AS428" s="565"/>
      <c r="AT428" s="565"/>
      <c r="AU428" s="566"/>
      <c r="AV428" s="567"/>
      <c r="AW428" s="567"/>
      <c r="AX428" s="568"/>
    </row>
    <row r="429" spans="1:50" ht="24" hidden="1" customHeight="1">
      <c r="A429" s="564">
        <v>29</v>
      </c>
      <c r="B429" s="564">
        <v>1</v>
      </c>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6"/>
      <c r="AL429" s="567"/>
      <c r="AM429" s="567"/>
      <c r="AN429" s="567"/>
      <c r="AO429" s="567"/>
      <c r="AP429" s="568"/>
      <c r="AQ429" s="569"/>
      <c r="AR429" s="565"/>
      <c r="AS429" s="565"/>
      <c r="AT429" s="565"/>
      <c r="AU429" s="566"/>
      <c r="AV429" s="567"/>
      <c r="AW429" s="567"/>
      <c r="AX429" s="568"/>
    </row>
    <row r="430" spans="1:50" ht="24" hidden="1" customHeight="1">
      <c r="A430" s="564">
        <v>30</v>
      </c>
      <c r="B430" s="564">
        <v>1</v>
      </c>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6"/>
      <c r="AL430" s="567"/>
      <c r="AM430" s="567"/>
      <c r="AN430" s="567"/>
      <c r="AO430" s="567"/>
      <c r="AP430" s="568"/>
      <c r="AQ430" s="569"/>
      <c r="AR430" s="565"/>
      <c r="AS430" s="565"/>
      <c r="AT430" s="565"/>
      <c r="AU430" s="566"/>
      <c r="AV430" s="567"/>
      <c r="AW430" s="567"/>
      <c r="AX430" s="568"/>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4"/>
      <c r="B433" s="564"/>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369</v>
      </c>
      <c r="AL433" s="232"/>
      <c r="AM433" s="232"/>
      <c r="AN433" s="232"/>
      <c r="AO433" s="232"/>
      <c r="AP433" s="232"/>
      <c r="AQ433" s="232" t="s">
        <v>23</v>
      </c>
      <c r="AR433" s="232"/>
      <c r="AS433" s="232"/>
      <c r="AT433" s="232"/>
      <c r="AU433" s="83" t="s">
        <v>24</v>
      </c>
      <c r="AV433" s="84"/>
      <c r="AW433" s="84"/>
      <c r="AX433" s="571"/>
    </row>
    <row r="434" spans="1:50" ht="24" hidden="1" customHeight="1">
      <c r="A434" s="564">
        <v>1</v>
      </c>
      <c r="B434" s="564">
        <v>1</v>
      </c>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6"/>
      <c r="AL434" s="567"/>
      <c r="AM434" s="567"/>
      <c r="AN434" s="567"/>
      <c r="AO434" s="567"/>
      <c r="AP434" s="568"/>
      <c r="AQ434" s="569"/>
      <c r="AR434" s="565"/>
      <c r="AS434" s="565"/>
      <c r="AT434" s="565"/>
      <c r="AU434" s="566"/>
      <c r="AV434" s="567"/>
      <c r="AW434" s="567"/>
      <c r="AX434" s="568"/>
    </row>
    <row r="435" spans="1:50" ht="24" hidden="1" customHeight="1">
      <c r="A435" s="564">
        <v>2</v>
      </c>
      <c r="B435" s="564">
        <v>1</v>
      </c>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6"/>
      <c r="AL435" s="567"/>
      <c r="AM435" s="567"/>
      <c r="AN435" s="567"/>
      <c r="AO435" s="567"/>
      <c r="AP435" s="568"/>
      <c r="AQ435" s="569"/>
      <c r="AR435" s="565"/>
      <c r="AS435" s="565"/>
      <c r="AT435" s="565"/>
      <c r="AU435" s="566"/>
      <c r="AV435" s="567"/>
      <c r="AW435" s="567"/>
      <c r="AX435" s="568"/>
    </row>
    <row r="436" spans="1:50" ht="24" hidden="1" customHeight="1">
      <c r="A436" s="564">
        <v>3</v>
      </c>
      <c r="B436" s="564">
        <v>1</v>
      </c>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6"/>
      <c r="AL436" s="567"/>
      <c r="AM436" s="567"/>
      <c r="AN436" s="567"/>
      <c r="AO436" s="567"/>
      <c r="AP436" s="568"/>
      <c r="AQ436" s="569"/>
      <c r="AR436" s="565"/>
      <c r="AS436" s="565"/>
      <c r="AT436" s="565"/>
      <c r="AU436" s="566"/>
      <c r="AV436" s="567"/>
      <c r="AW436" s="567"/>
      <c r="AX436" s="568"/>
    </row>
    <row r="437" spans="1:50" ht="24" hidden="1" customHeight="1">
      <c r="A437" s="564">
        <v>4</v>
      </c>
      <c r="B437" s="564">
        <v>1</v>
      </c>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6"/>
      <c r="AL437" s="567"/>
      <c r="AM437" s="567"/>
      <c r="AN437" s="567"/>
      <c r="AO437" s="567"/>
      <c r="AP437" s="568"/>
      <c r="AQ437" s="569"/>
      <c r="AR437" s="565"/>
      <c r="AS437" s="565"/>
      <c r="AT437" s="565"/>
      <c r="AU437" s="566"/>
      <c r="AV437" s="567"/>
      <c r="AW437" s="567"/>
      <c r="AX437" s="568"/>
    </row>
    <row r="438" spans="1:50" ht="24" hidden="1" customHeight="1">
      <c r="A438" s="564">
        <v>5</v>
      </c>
      <c r="B438" s="564">
        <v>1</v>
      </c>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6"/>
      <c r="AL438" s="567"/>
      <c r="AM438" s="567"/>
      <c r="AN438" s="567"/>
      <c r="AO438" s="567"/>
      <c r="AP438" s="568"/>
      <c r="AQ438" s="569"/>
      <c r="AR438" s="565"/>
      <c r="AS438" s="565"/>
      <c r="AT438" s="565"/>
      <c r="AU438" s="566"/>
      <c r="AV438" s="567"/>
      <c r="AW438" s="567"/>
      <c r="AX438" s="568"/>
    </row>
    <row r="439" spans="1:50" ht="24" hidden="1" customHeight="1">
      <c r="A439" s="564">
        <v>6</v>
      </c>
      <c r="B439" s="564">
        <v>1</v>
      </c>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6"/>
      <c r="AL439" s="567"/>
      <c r="AM439" s="567"/>
      <c r="AN439" s="567"/>
      <c r="AO439" s="567"/>
      <c r="AP439" s="568"/>
      <c r="AQ439" s="569"/>
      <c r="AR439" s="565"/>
      <c r="AS439" s="565"/>
      <c r="AT439" s="565"/>
      <c r="AU439" s="566"/>
      <c r="AV439" s="567"/>
      <c r="AW439" s="567"/>
      <c r="AX439" s="568"/>
    </row>
    <row r="440" spans="1:50" ht="24" hidden="1" customHeight="1">
      <c r="A440" s="564">
        <v>7</v>
      </c>
      <c r="B440" s="564">
        <v>1</v>
      </c>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6"/>
      <c r="AL440" s="567"/>
      <c r="AM440" s="567"/>
      <c r="AN440" s="567"/>
      <c r="AO440" s="567"/>
      <c r="AP440" s="568"/>
      <c r="AQ440" s="569"/>
      <c r="AR440" s="565"/>
      <c r="AS440" s="565"/>
      <c r="AT440" s="565"/>
      <c r="AU440" s="566"/>
      <c r="AV440" s="567"/>
      <c r="AW440" s="567"/>
      <c r="AX440" s="568"/>
    </row>
    <row r="441" spans="1:50" ht="24" hidden="1" customHeight="1">
      <c r="A441" s="564">
        <v>8</v>
      </c>
      <c r="B441" s="564">
        <v>1</v>
      </c>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6"/>
      <c r="AL441" s="567"/>
      <c r="AM441" s="567"/>
      <c r="AN441" s="567"/>
      <c r="AO441" s="567"/>
      <c r="AP441" s="568"/>
      <c r="AQ441" s="569"/>
      <c r="AR441" s="565"/>
      <c r="AS441" s="565"/>
      <c r="AT441" s="565"/>
      <c r="AU441" s="566"/>
      <c r="AV441" s="567"/>
      <c r="AW441" s="567"/>
      <c r="AX441" s="568"/>
    </row>
    <row r="442" spans="1:50" ht="24" hidden="1" customHeight="1">
      <c r="A442" s="564">
        <v>9</v>
      </c>
      <c r="B442" s="564">
        <v>1</v>
      </c>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6"/>
      <c r="AL442" s="567"/>
      <c r="AM442" s="567"/>
      <c r="AN442" s="567"/>
      <c r="AO442" s="567"/>
      <c r="AP442" s="568"/>
      <c r="AQ442" s="569"/>
      <c r="AR442" s="565"/>
      <c r="AS442" s="565"/>
      <c r="AT442" s="565"/>
      <c r="AU442" s="566"/>
      <c r="AV442" s="567"/>
      <c r="AW442" s="567"/>
      <c r="AX442" s="568"/>
    </row>
    <row r="443" spans="1:50" ht="24" hidden="1" customHeight="1">
      <c r="A443" s="564">
        <v>10</v>
      </c>
      <c r="B443" s="564">
        <v>1</v>
      </c>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6"/>
      <c r="AL443" s="567"/>
      <c r="AM443" s="567"/>
      <c r="AN443" s="567"/>
      <c r="AO443" s="567"/>
      <c r="AP443" s="568"/>
      <c r="AQ443" s="569"/>
      <c r="AR443" s="565"/>
      <c r="AS443" s="565"/>
      <c r="AT443" s="565"/>
      <c r="AU443" s="566"/>
      <c r="AV443" s="567"/>
      <c r="AW443" s="567"/>
      <c r="AX443" s="568"/>
    </row>
    <row r="444" spans="1:50" ht="24" hidden="1" customHeight="1">
      <c r="A444" s="564">
        <v>11</v>
      </c>
      <c r="B444" s="564">
        <v>1</v>
      </c>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6"/>
      <c r="AL444" s="567"/>
      <c r="AM444" s="567"/>
      <c r="AN444" s="567"/>
      <c r="AO444" s="567"/>
      <c r="AP444" s="568"/>
      <c r="AQ444" s="569"/>
      <c r="AR444" s="565"/>
      <c r="AS444" s="565"/>
      <c r="AT444" s="565"/>
      <c r="AU444" s="566"/>
      <c r="AV444" s="567"/>
      <c r="AW444" s="567"/>
      <c r="AX444" s="568"/>
    </row>
    <row r="445" spans="1:50" ht="24" hidden="1" customHeight="1">
      <c r="A445" s="564">
        <v>12</v>
      </c>
      <c r="B445" s="564">
        <v>1</v>
      </c>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6"/>
      <c r="AL445" s="567"/>
      <c r="AM445" s="567"/>
      <c r="AN445" s="567"/>
      <c r="AO445" s="567"/>
      <c r="AP445" s="568"/>
      <c r="AQ445" s="569"/>
      <c r="AR445" s="565"/>
      <c r="AS445" s="565"/>
      <c r="AT445" s="565"/>
      <c r="AU445" s="566"/>
      <c r="AV445" s="567"/>
      <c r="AW445" s="567"/>
      <c r="AX445" s="568"/>
    </row>
    <row r="446" spans="1:50" ht="24" hidden="1" customHeight="1">
      <c r="A446" s="564">
        <v>13</v>
      </c>
      <c r="B446" s="564">
        <v>1</v>
      </c>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6"/>
      <c r="AL446" s="567"/>
      <c r="AM446" s="567"/>
      <c r="AN446" s="567"/>
      <c r="AO446" s="567"/>
      <c r="AP446" s="568"/>
      <c r="AQ446" s="569"/>
      <c r="AR446" s="565"/>
      <c r="AS446" s="565"/>
      <c r="AT446" s="565"/>
      <c r="AU446" s="566"/>
      <c r="AV446" s="567"/>
      <c r="AW446" s="567"/>
      <c r="AX446" s="568"/>
    </row>
    <row r="447" spans="1:50" ht="24" hidden="1" customHeight="1">
      <c r="A447" s="564">
        <v>14</v>
      </c>
      <c r="B447" s="564">
        <v>1</v>
      </c>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6"/>
      <c r="AL447" s="567"/>
      <c r="AM447" s="567"/>
      <c r="AN447" s="567"/>
      <c r="AO447" s="567"/>
      <c r="AP447" s="568"/>
      <c r="AQ447" s="569"/>
      <c r="AR447" s="565"/>
      <c r="AS447" s="565"/>
      <c r="AT447" s="565"/>
      <c r="AU447" s="566"/>
      <c r="AV447" s="567"/>
      <c r="AW447" s="567"/>
      <c r="AX447" s="568"/>
    </row>
    <row r="448" spans="1:50" ht="24" hidden="1" customHeight="1">
      <c r="A448" s="564">
        <v>15</v>
      </c>
      <c r="B448" s="564">
        <v>1</v>
      </c>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6"/>
      <c r="AL448" s="567"/>
      <c r="AM448" s="567"/>
      <c r="AN448" s="567"/>
      <c r="AO448" s="567"/>
      <c r="AP448" s="568"/>
      <c r="AQ448" s="569"/>
      <c r="AR448" s="565"/>
      <c r="AS448" s="565"/>
      <c r="AT448" s="565"/>
      <c r="AU448" s="566"/>
      <c r="AV448" s="567"/>
      <c r="AW448" s="567"/>
      <c r="AX448" s="568"/>
    </row>
    <row r="449" spans="1:50" ht="24" hidden="1" customHeight="1">
      <c r="A449" s="564">
        <v>16</v>
      </c>
      <c r="B449" s="564">
        <v>1</v>
      </c>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6"/>
      <c r="AL449" s="567"/>
      <c r="AM449" s="567"/>
      <c r="AN449" s="567"/>
      <c r="AO449" s="567"/>
      <c r="AP449" s="568"/>
      <c r="AQ449" s="569"/>
      <c r="AR449" s="565"/>
      <c r="AS449" s="565"/>
      <c r="AT449" s="565"/>
      <c r="AU449" s="566"/>
      <c r="AV449" s="567"/>
      <c r="AW449" s="567"/>
      <c r="AX449" s="568"/>
    </row>
    <row r="450" spans="1:50" ht="24" hidden="1" customHeight="1">
      <c r="A450" s="564">
        <v>17</v>
      </c>
      <c r="B450" s="564">
        <v>1</v>
      </c>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6"/>
      <c r="AL450" s="567"/>
      <c r="AM450" s="567"/>
      <c r="AN450" s="567"/>
      <c r="AO450" s="567"/>
      <c r="AP450" s="568"/>
      <c r="AQ450" s="569"/>
      <c r="AR450" s="565"/>
      <c r="AS450" s="565"/>
      <c r="AT450" s="565"/>
      <c r="AU450" s="566"/>
      <c r="AV450" s="567"/>
      <c r="AW450" s="567"/>
      <c r="AX450" s="568"/>
    </row>
    <row r="451" spans="1:50" ht="24" hidden="1" customHeight="1">
      <c r="A451" s="564">
        <v>18</v>
      </c>
      <c r="B451" s="564">
        <v>1</v>
      </c>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6"/>
      <c r="AL451" s="567"/>
      <c r="AM451" s="567"/>
      <c r="AN451" s="567"/>
      <c r="AO451" s="567"/>
      <c r="AP451" s="568"/>
      <c r="AQ451" s="569"/>
      <c r="AR451" s="565"/>
      <c r="AS451" s="565"/>
      <c r="AT451" s="565"/>
      <c r="AU451" s="566"/>
      <c r="AV451" s="567"/>
      <c r="AW451" s="567"/>
      <c r="AX451" s="568"/>
    </row>
    <row r="452" spans="1:50" ht="24" hidden="1" customHeight="1">
      <c r="A452" s="564">
        <v>19</v>
      </c>
      <c r="B452" s="564">
        <v>1</v>
      </c>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6"/>
      <c r="AL452" s="567"/>
      <c r="AM452" s="567"/>
      <c r="AN452" s="567"/>
      <c r="AO452" s="567"/>
      <c r="AP452" s="568"/>
      <c r="AQ452" s="569"/>
      <c r="AR452" s="565"/>
      <c r="AS452" s="565"/>
      <c r="AT452" s="565"/>
      <c r="AU452" s="566"/>
      <c r="AV452" s="567"/>
      <c r="AW452" s="567"/>
      <c r="AX452" s="568"/>
    </row>
    <row r="453" spans="1:50" ht="24" hidden="1" customHeight="1">
      <c r="A453" s="564">
        <v>20</v>
      </c>
      <c r="B453" s="564">
        <v>1</v>
      </c>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6"/>
      <c r="AL453" s="567"/>
      <c r="AM453" s="567"/>
      <c r="AN453" s="567"/>
      <c r="AO453" s="567"/>
      <c r="AP453" s="568"/>
      <c r="AQ453" s="569"/>
      <c r="AR453" s="565"/>
      <c r="AS453" s="565"/>
      <c r="AT453" s="565"/>
      <c r="AU453" s="566"/>
      <c r="AV453" s="567"/>
      <c r="AW453" s="567"/>
      <c r="AX453" s="568"/>
    </row>
    <row r="454" spans="1:50" ht="24" hidden="1" customHeight="1">
      <c r="A454" s="564">
        <v>21</v>
      </c>
      <c r="B454" s="564">
        <v>1</v>
      </c>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6"/>
      <c r="AL454" s="567"/>
      <c r="AM454" s="567"/>
      <c r="AN454" s="567"/>
      <c r="AO454" s="567"/>
      <c r="AP454" s="568"/>
      <c r="AQ454" s="569"/>
      <c r="AR454" s="565"/>
      <c r="AS454" s="565"/>
      <c r="AT454" s="565"/>
      <c r="AU454" s="566"/>
      <c r="AV454" s="567"/>
      <c r="AW454" s="567"/>
      <c r="AX454" s="568"/>
    </row>
    <row r="455" spans="1:50" ht="24" hidden="1" customHeight="1">
      <c r="A455" s="564">
        <v>22</v>
      </c>
      <c r="B455" s="564">
        <v>1</v>
      </c>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6"/>
      <c r="AL455" s="567"/>
      <c r="AM455" s="567"/>
      <c r="AN455" s="567"/>
      <c r="AO455" s="567"/>
      <c r="AP455" s="568"/>
      <c r="AQ455" s="569"/>
      <c r="AR455" s="565"/>
      <c r="AS455" s="565"/>
      <c r="AT455" s="565"/>
      <c r="AU455" s="566"/>
      <c r="AV455" s="567"/>
      <c r="AW455" s="567"/>
      <c r="AX455" s="568"/>
    </row>
    <row r="456" spans="1:50" ht="24" hidden="1" customHeight="1">
      <c r="A456" s="564">
        <v>23</v>
      </c>
      <c r="B456" s="564">
        <v>1</v>
      </c>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6"/>
      <c r="AL456" s="567"/>
      <c r="AM456" s="567"/>
      <c r="AN456" s="567"/>
      <c r="AO456" s="567"/>
      <c r="AP456" s="568"/>
      <c r="AQ456" s="569"/>
      <c r="AR456" s="565"/>
      <c r="AS456" s="565"/>
      <c r="AT456" s="565"/>
      <c r="AU456" s="566"/>
      <c r="AV456" s="567"/>
      <c r="AW456" s="567"/>
      <c r="AX456" s="568"/>
    </row>
    <row r="457" spans="1:50" ht="24" hidden="1" customHeight="1">
      <c r="A457" s="564">
        <v>24</v>
      </c>
      <c r="B457" s="564">
        <v>1</v>
      </c>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6"/>
      <c r="AL457" s="567"/>
      <c r="AM457" s="567"/>
      <c r="AN457" s="567"/>
      <c r="AO457" s="567"/>
      <c r="AP457" s="568"/>
      <c r="AQ457" s="569"/>
      <c r="AR457" s="565"/>
      <c r="AS457" s="565"/>
      <c r="AT457" s="565"/>
      <c r="AU457" s="566"/>
      <c r="AV457" s="567"/>
      <c r="AW457" s="567"/>
      <c r="AX457" s="568"/>
    </row>
    <row r="458" spans="1:50" ht="24" hidden="1" customHeight="1">
      <c r="A458" s="564">
        <v>25</v>
      </c>
      <c r="B458" s="564">
        <v>1</v>
      </c>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6"/>
      <c r="AL458" s="567"/>
      <c r="AM458" s="567"/>
      <c r="AN458" s="567"/>
      <c r="AO458" s="567"/>
      <c r="AP458" s="568"/>
      <c r="AQ458" s="569"/>
      <c r="AR458" s="565"/>
      <c r="AS458" s="565"/>
      <c r="AT458" s="565"/>
      <c r="AU458" s="566"/>
      <c r="AV458" s="567"/>
      <c r="AW458" s="567"/>
      <c r="AX458" s="568"/>
    </row>
    <row r="459" spans="1:50" ht="24" hidden="1" customHeight="1">
      <c r="A459" s="564">
        <v>26</v>
      </c>
      <c r="B459" s="564">
        <v>1</v>
      </c>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6"/>
      <c r="AL459" s="567"/>
      <c r="AM459" s="567"/>
      <c r="AN459" s="567"/>
      <c r="AO459" s="567"/>
      <c r="AP459" s="568"/>
      <c r="AQ459" s="569"/>
      <c r="AR459" s="565"/>
      <c r="AS459" s="565"/>
      <c r="AT459" s="565"/>
      <c r="AU459" s="566"/>
      <c r="AV459" s="567"/>
      <c r="AW459" s="567"/>
      <c r="AX459" s="568"/>
    </row>
    <row r="460" spans="1:50" ht="24" hidden="1" customHeight="1">
      <c r="A460" s="564">
        <v>27</v>
      </c>
      <c r="B460" s="564">
        <v>1</v>
      </c>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6"/>
      <c r="AL460" s="567"/>
      <c r="AM460" s="567"/>
      <c r="AN460" s="567"/>
      <c r="AO460" s="567"/>
      <c r="AP460" s="568"/>
      <c r="AQ460" s="569"/>
      <c r="AR460" s="565"/>
      <c r="AS460" s="565"/>
      <c r="AT460" s="565"/>
      <c r="AU460" s="566"/>
      <c r="AV460" s="567"/>
      <c r="AW460" s="567"/>
      <c r="AX460" s="568"/>
    </row>
    <row r="461" spans="1:50" ht="24" hidden="1" customHeight="1">
      <c r="A461" s="564">
        <v>28</v>
      </c>
      <c r="B461" s="564">
        <v>1</v>
      </c>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6"/>
      <c r="AL461" s="567"/>
      <c r="AM461" s="567"/>
      <c r="AN461" s="567"/>
      <c r="AO461" s="567"/>
      <c r="AP461" s="568"/>
      <c r="AQ461" s="569"/>
      <c r="AR461" s="565"/>
      <c r="AS461" s="565"/>
      <c r="AT461" s="565"/>
      <c r="AU461" s="566"/>
      <c r="AV461" s="567"/>
      <c r="AW461" s="567"/>
      <c r="AX461" s="568"/>
    </row>
    <row r="462" spans="1:50" ht="24" hidden="1" customHeight="1">
      <c r="A462" s="564">
        <v>29</v>
      </c>
      <c r="B462" s="564">
        <v>1</v>
      </c>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6"/>
      <c r="AL462" s="567"/>
      <c r="AM462" s="567"/>
      <c r="AN462" s="567"/>
      <c r="AO462" s="567"/>
      <c r="AP462" s="568"/>
      <c r="AQ462" s="569"/>
      <c r="AR462" s="565"/>
      <c r="AS462" s="565"/>
      <c r="AT462" s="565"/>
      <c r="AU462" s="566"/>
      <c r="AV462" s="567"/>
      <c r="AW462" s="567"/>
      <c r="AX462" s="568"/>
    </row>
    <row r="463" spans="1:50" ht="24" hidden="1" customHeight="1">
      <c r="A463" s="564">
        <v>30</v>
      </c>
      <c r="B463" s="564">
        <v>1</v>
      </c>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6"/>
      <c r="AL463" s="567"/>
      <c r="AM463" s="567"/>
      <c r="AN463" s="567"/>
      <c r="AO463" s="567"/>
      <c r="AP463" s="568"/>
      <c r="AQ463" s="569"/>
      <c r="AR463" s="565"/>
      <c r="AS463" s="565"/>
      <c r="AT463" s="565"/>
      <c r="AU463" s="566"/>
      <c r="AV463" s="567"/>
      <c r="AW463" s="567"/>
      <c r="AX463" s="568"/>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4"/>
      <c r="B466" s="564"/>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369</v>
      </c>
      <c r="AL466" s="232"/>
      <c r="AM466" s="232"/>
      <c r="AN466" s="232"/>
      <c r="AO466" s="232"/>
      <c r="AP466" s="232"/>
      <c r="AQ466" s="232" t="s">
        <v>23</v>
      </c>
      <c r="AR466" s="232"/>
      <c r="AS466" s="232"/>
      <c r="AT466" s="232"/>
      <c r="AU466" s="83" t="s">
        <v>24</v>
      </c>
      <c r="AV466" s="84"/>
      <c r="AW466" s="84"/>
      <c r="AX466" s="571"/>
    </row>
    <row r="467" spans="1:50" ht="24" hidden="1" customHeight="1">
      <c r="A467" s="564">
        <v>1</v>
      </c>
      <c r="B467" s="564">
        <v>1</v>
      </c>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6"/>
      <c r="AL467" s="567"/>
      <c r="AM467" s="567"/>
      <c r="AN467" s="567"/>
      <c r="AO467" s="567"/>
      <c r="AP467" s="568"/>
      <c r="AQ467" s="569"/>
      <c r="AR467" s="565"/>
      <c r="AS467" s="565"/>
      <c r="AT467" s="565"/>
      <c r="AU467" s="566"/>
      <c r="AV467" s="567"/>
      <c r="AW467" s="567"/>
      <c r="AX467" s="568"/>
    </row>
    <row r="468" spans="1:50" ht="24" hidden="1" customHeight="1">
      <c r="A468" s="564">
        <v>2</v>
      </c>
      <c r="B468" s="564">
        <v>1</v>
      </c>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6"/>
      <c r="AL468" s="567"/>
      <c r="AM468" s="567"/>
      <c r="AN468" s="567"/>
      <c r="AO468" s="567"/>
      <c r="AP468" s="568"/>
      <c r="AQ468" s="569"/>
      <c r="AR468" s="565"/>
      <c r="AS468" s="565"/>
      <c r="AT468" s="565"/>
      <c r="AU468" s="566"/>
      <c r="AV468" s="567"/>
      <c r="AW468" s="567"/>
      <c r="AX468" s="568"/>
    </row>
    <row r="469" spans="1:50" ht="24" hidden="1" customHeight="1">
      <c r="A469" s="564">
        <v>3</v>
      </c>
      <c r="B469" s="564">
        <v>1</v>
      </c>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6"/>
      <c r="AL469" s="567"/>
      <c r="AM469" s="567"/>
      <c r="AN469" s="567"/>
      <c r="AO469" s="567"/>
      <c r="AP469" s="568"/>
      <c r="AQ469" s="569"/>
      <c r="AR469" s="565"/>
      <c r="AS469" s="565"/>
      <c r="AT469" s="565"/>
      <c r="AU469" s="566"/>
      <c r="AV469" s="567"/>
      <c r="AW469" s="567"/>
      <c r="AX469" s="568"/>
    </row>
    <row r="470" spans="1:50" ht="24" hidden="1" customHeight="1">
      <c r="A470" s="564">
        <v>4</v>
      </c>
      <c r="B470" s="564">
        <v>1</v>
      </c>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6"/>
      <c r="AL470" s="567"/>
      <c r="AM470" s="567"/>
      <c r="AN470" s="567"/>
      <c r="AO470" s="567"/>
      <c r="AP470" s="568"/>
      <c r="AQ470" s="569"/>
      <c r="AR470" s="565"/>
      <c r="AS470" s="565"/>
      <c r="AT470" s="565"/>
      <c r="AU470" s="566"/>
      <c r="AV470" s="567"/>
      <c r="AW470" s="567"/>
      <c r="AX470" s="568"/>
    </row>
    <row r="471" spans="1:50" ht="24" hidden="1" customHeight="1">
      <c r="A471" s="564">
        <v>5</v>
      </c>
      <c r="B471" s="564">
        <v>1</v>
      </c>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6"/>
      <c r="AL471" s="567"/>
      <c r="AM471" s="567"/>
      <c r="AN471" s="567"/>
      <c r="AO471" s="567"/>
      <c r="AP471" s="568"/>
      <c r="AQ471" s="569"/>
      <c r="AR471" s="565"/>
      <c r="AS471" s="565"/>
      <c r="AT471" s="565"/>
      <c r="AU471" s="566"/>
      <c r="AV471" s="567"/>
      <c r="AW471" s="567"/>
      <c r="AX471" s="568"/>
    </row>
    <row r="472" spans="1:50" ht="24" hidden="1" customHeight="1">
      <c r="A472" s="564">
        <v>6</v>
      </c>
      <c r="B472" s="564">
        <v>1</v>
      </c>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6"/>
      <c r="AL472" s="567"/>
      <c r="AM472" s="567"/>
      <c r="AN472" s="567"/>
      <c r="AO472" s="567"/>
      <c r="AP472" s="568"/>
      <c r="AQ472" s="569"/>
      <c r="AR472" s="565"/>
      <c r="AS472" s="565"/>
      <c r="AT472" s="565"/>
      <c r="AU472" s="566"/>
      <c r="AV472" s="567"/>
      <c r="AW472" s="567"/>
      <c r="AX472" s="568"/>
    </row>
    <row r="473" spans="1:50" ht="24" hidden="1" customHeight="1">
      <c r="A473" s="564">
        <v>7</v>
      </c>
      <c r="B473" s="564">
        <v>1</v>
      </c>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6"/>
      <c r="AL473" s="567"/>
      <c r="AM473" s="567"/>
      <c r="AN473" s="567"/>
      <c r="AO473" s="567"/>
      <c r="AP473" s="568"/>
      <c r="AQ473" s="569"/>
      <c r="AR473" s="565"/>
      <c r="AS473" s="565"/>
      <c r="AT473" s="565"/>
      <c r="AU473" s="566"/>
      <c r="AV473" s="567"/>
      <c r="AW473" s="567"/>
      <c r="AX473" s="568"/>
    </row>
    <row r="474" spans="1:50" ht="24" hidden="1" customHeight="1">
      <c r="A474" s="564">
        <v>8</v>
      </c>
      <c r="B474" s="564">
        <v>1</v>
      </c>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6"/>
      <c r="AL474" s="567"/>
      <c r="AM474" s="567"/>
      <c r="AN474" s="567"/>
      <c r="AO474" s="567"/>
      <c r="AP474" s="568"/>
      <c r="AQ474" s="569"/>
      <c r="AR474" s="565"/>
      <c r="AS474" s="565"/>
      <c r="AT474" s="565"/>
      <c r="AU474" s="566"/>
      <c r="AV474" s="567"/>
      <c r="AW474" s="567"/>
      <c r="AX474" s="568"/>
    </row>
    <row r="475" spans="1:50" ht="24" hidden="1" customHeight="1">
      <c r="A475" s="564">
        <v>9</v>
      </c>
      <c r="B475" s="564">
        <v>1</v>
      </c>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6"/>
      <c r="AL475" s="567"/>
      <c r="AM475" s="567"/>
      <c r="AN475" s="567"/>
      <c r="AO475" s="567"/>
      <c r="AP475" s="568"/>
      <c r="AQ475" s="569"/>
      <c r="AR475" s="565"/>
      <c r="AS475" s="565"/>
      <c r="AT475" s="565"/>
      <c r="AU475" s="566"/>
      <c r="AV475" s="567"/>
      <c r="AW475" s="567"/>
      <c r="AX475" s="568"/>
    </row>
    <row r="476" spans="1:50" ht="24" hidden="1" customHeight="1">
      <c r="A476" s="564">
        <v>10</v>
      </c>
      <c r="B476" s="564">
        <v>1</v>
      </c>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6"/>
      <c r="AL476" s="567"/>
      <c r="AM476" s="567"/>
      <c r="AN476" s="567"/>
      <c r="AO476" s="567"/>
      <c r="AP476" s="568"/>
      <c r="AQ476" s="569"/>
      <c r="AR476" s="565"/>
      <c r="AS476" s="565"/>
      <c r="AT476" s="565"/>
      <c r="AU476" s="566"/>
      <c r="AV476" s="567"/>
      <c r="AW476" s="567"/>
      <c r="AX476" s="568"/>
    </row>
    <row r="477" spans="1:50" ht="24" hidden="1" customHeight="1">
      <c r="A477" s="564">
        <v>11</v>
      </c>
      <c r="B477" s="564">
        <v>1</v>
      </c>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6"/>
      <c r="AL477" s="567"/>
      <c r="AM477" s="567"/>
      <c r="AN477" s="567"/>
      <c r="AO477" s="567"/>
      <c r="AP477" s="568"/>
      <c r="AQ477" s="569"/>
      <c r="AR477" s="565"/>
      <c r="AS477" s="565"/>
      <c r="AT477" s="565"/>
      <c r="AU477" s="566"/>
      <c r="AV477" s="567"/>
      <c r="AW477" s="567"/>
      <c r="AX477" s="568"/>
    </row>
    <row r="478" spans="1:50" ht="24" hidden="1" customHeight="1">
      <c r="A478" s="564">
        <v>12</v>
      </c>
      <c r="B478" s="564">
        <v>1</v>
      </c>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6"/>
      <c r="AL478" s="567"/>
      <c r="AM478" s="567"/>
      <c r="AN478" s="567"/>
      <c r="AO478" s="567"/>
      <c r="AP478" s="568"/>
      <c r="AQ478" s="569"/>
      <c r="AR478" s="565"/>
      <c r="AS478" s="565"/>
      <c r="AT478" s="565"/>
      <c r="AU478" s="566"/>
      <c r="AV478" s="567"/>
      <c r="AW478" s="567"/>
      <c r="AX478" s="568"/>
    </row>
    <row r="479" spans="1:50" ht="24" hidden="1" customHeight="1">
      <c r="A479" s="564">
        <v>13</v>
      </c>
      <c r="B479" s="564">
        <v>1</v>
      </c>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6"/>
      <c r="AL479" s="567"/>
      <c r="AM479" s="567"/>
      <c r="AN479" s="567"/>
      <c r="AO479" s="567"/>
      <c r="AP479" s="568"/>
      <c r="AQ479" s="569"/>
      <c r="AR479" s="565"/>
      <c r="AS479" s="565"/>
      <c r="AT479" s="565"/>
      <c r="AU479" s="566"/>
      <c r="AV479" s="567"/>
      <c r="AW479" s="567"/>
      <c r="AX479" s="568"/>
    </row>
    <row r="480" spans="1:50" ht="24" hidden="1" customHeight="1">
      <c r="A480" s="564">
        <v>14</v>
      </c>
      <c r="B480" s="564">
        <v>1</v>
      </c>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6"/>
      <c r="AL480" s="567"/>
      <c r="AM480" s="567"/>
      <c r="AN480" s="567"/>
      <c r="AO480" s="567"/>
      <c r="AP480" s="568"/>
      <c r="AQ480" s="569"/>
      <c r="AR480" s="565"/>
      <c r="AS480" s="565"/>
      <c r="AT480" s="565"/>
      <c r="AU480" s="566"/>
      <c r="AV480" s="567"/>
      <c r="AW480" s="567"/>
      <c r="AX480" s="568"/>
    </row>
    <row r="481" spans="1:50" ht="24" hidden="1" customHeight="1">
      <c r="A481" s="564">
        <v>15</v>
      </c>
      <c r="B481" s="564">
        <v>1</v>
      </c>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6"/>
      <c r="AL481" s="567"/>
      <c r="AM481" s="567"/>
      <c r="AN481" s="567"/>
      <c r="AO481" s="567"/>
      <c r="AP481" s="568"/>
      <c r="AQ481" s="569"/>
      <c r="AR481" s="565"/>
      <c r="AS481" s="565"/>
      <c r="AT481" s="565"/>
      <c r="AU481" s="566"/>
      <c r="AV481" s="567"/>
      <c r="AW481" s="567"/>
      <c r="AX481" s="568"/>
    </row>
    <row r="482" spans="1:50" ht="24" hidden="1" customHeight="1">
      <c r="A482" s="564">
        <v>16</v>
      </c>
      <c r="B482" s="564">
        <v>1</v>
      </c>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6"/>
      <c r="AL482" s="567"/>
      <c r="AM482" s="567"/>
      <c r="AN482" s="567"/>
      <c r="AO482" s="567"/>
      <c r="AP482" s="568"/>
      <c r="AQ482" s="569"/>
      <c r="AR482" s="565"/>
      <c r="AS482" s="565"/>
      <c r="AT482" s="565"/>
      <c r="AU482" s="566"/>
      <c r="AV482" s="567"/>
      <c r="AW482" s="567"/>
      <c r="AX482" s="568"/>
    </row>
    <row r="483" spans="1:50" ht="24" hidden="1" customHeight="1">
      <c r="A483" s="564">
        <v>17</v>
      </c>
      <c r="B483" s="564">
        <v>1</v>
      </c>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6"/>
      <c r="AL483" s="567"/>
      <c r="AM483" s="567"/>
      <c r="AN483" s="567"/>
      <c r="AO483" s="567"/>
      <c r="AP483" s="568"/>
      <c r="AQ483" s="569"/>
      <c r="AR483" s="565"/>
      <c r="AS483" s="565"/>
      <c r="AT483" s="565"/>
      <c r="AU483" s="566"/>
      <c r="AV483" s="567"/>
      <c r="AW483" s="567"/>
      <c r="AX483" s="568"/>
    </row>
    <row r="484" spans="1:50" ht="24" hidden="1" customHeight="1">
      <c r="A484" s="564">
        <v>18</v>
      </c>
      <c r="B484" s="564">
        <v>1</v>
      </c>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6"/>
      <c r="AL484" s="567"/>
      <c r="AM484" s="567"/>
      <c r="AN484" s="567"/>
      <c r="AO484" s="567"/>
      <c r="AP484" s="568"/>
      <c r="AQ484" s="569"/>
      <c r="AR484" s="565"/>
      <c r="AS484" s="565"/>
      <c r="AT484" s="565"/>
      <c r="AU484" s="566"/>
      <c r="AV484" s="567"/>
      <c r="AW484" s="567"/>
      <c r="AX484" s="568"/>
    </row>
    <row r="485" spans="1:50" ht="24" hidden="1" customHeight="1">
      <c r="A485" s="564">
        <v>19</v>
      </c>
      <c r="B485" s="564">
        <v>1</v>
      </c>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6"/>
      <c r="AL485" s="567"/>
      <c r="AM485" s="567"/>
      <c r="AN485" s="567"/>
      <c r="AO485" s="567"/>
      <c r="AP485" s="568"/>
      <c r="AQ485" s="569"/>
      <c r="AR485" s="565"/>
      <c r="AS485" s="565"/>
      <c r="AT485" s="565"/>
      <c r="AU485" s="566"/>
      <c r="AV485" s="567"/>
      <c r="AW485" s="567"/>
      <c r="AX485" s="568"/>
    </row>
    <row r="486" spans="1:50" ht="24" hidden="1" customHeight="1">
      <c r="A486" s="564">
        <v>20</v>
      </c>
      <c r="B486" s="564">
        <v>1</v>
      </c>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6"/>
      <c r="AL486" s="567"/>
      <c r="AM486" s="567"/>
      <c r="AN486" s="567"/>
      <c r="AO486" s="567"/>
      <c r="AP486" s="568"/>
      <c r="AQ486" s="569"/>
      <c r="AR486" s="565"/>
      <c r="AS486" s="565"/>
      <c r="AT486" s="565"/>
      <c r="AU486" s="566"/>
      <c r="AV486" s="567"/>
      <c r="AW486" s="567"/>
      <c r="AX486" s="568"/>
    </row>
    <row r="487" spans="1:50" ht="24" hidden="1" customHeight="1">
      <c r="A487" s="564">
        <v>21</v>
      </c>
      <c r="B487" s="564">
        <v>1</v>
      </c>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6"/>
      <c r="AL487" s="567"/>
      <c r="AM487" s="567"/>
      <c r="AN487" s="567"/>
      <c r="AO487" s="567"/>
      <c r="AP487" s="568"/>
      <c r="AQ487" s="569"/>
      <c r="AR487" s="565"/>
      <c r="AS487" s="565"/>
      <c r="AT487" s="565"/>
      <c r="AU487" s="566"/>
      <c r="AV487" s="567"/>
      <c r="AW487" s="567"/>
      <c r="AX487" s="568"/>
    </row>
    <row r="488" spans="1:50" ht="24" hidden="1" customHeight="1">
      <c r="A488" s="564">
        <v>22</v>
      </c>
      <c r="B488" s="564">
        <v>1</v>
      </c>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6"/>
      <c r="AL488" s="567"/>
      <c r="AM488" s="567"/>
      <c r="AN488" s="567"/>
      <c r="AO488" s="567"/>
      <c r="AP488" s="568"/>
      <c r="AQ488" s="569"/>
      <c r="AR488" s="565"/>
      <c r="AS488" s="565"/>
      <c r="AT488" s="565"/>
      <c r="AU488" s="566"/>
      <c r="AV488" s="567"/>
      <c r="AW488" s="567"/>
      <c r="AX488" s="568"/>
    </row>
    <row r="489" spans="1:50" ht="24" hidden="1" customHeight="1">
      <c r="A489" s="564">
        <v>23</v>
      </c>
      <c r="B489" s="564">
        <v>1</v>
      </c>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6"/>
      <c r="AL489" s="567"/>
      <c r="AM489" s="567"/>
      <c r="AN489" s="567"/>
      <c r="AO489" s="567"/>
      <c r="AP489" s="568"/>
      <c r="AQ489" s="569"/>
      <c r="AR489" s="565"/>
      <c r="AS489" s="565"/>
      <c r="AT489" s="565"/>
      <c r="AU489" s="566"/>
      <c r="AV489" s="567"/>
      <c r="AW489" s="567"/>
      <c r="AX489" s="568"/>
    </row>
    <row r="490" spans="1:50" ht="24" hidden="1" customHeight="1">
      <c r="A490" s="564">
        <v>24</v>
      </c>
      <c r="B490" s="564">
        <v>1</v>
      </c>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6"/>
      <c r="AL490" s="567"/>
      <c r="AM490" s="567"/>
      <c r="AN490" s="567"/>
      <c r="AO490" s="567"/>
      <c r="AP490" s="568"/>
      <c r="AQ490" s="569"/>
      <c r="AR490" s="565"/>
      <c r="AS490" s="565"/>
      <c r="AT490" s="565"/>
      <c r="AU490" s="566"/>
      <c r="AV490" s="567"/>
      <c r="AW490" s="567"/>
      <c r="AX490" s="568"/>
    </row>
    <row r="491" spans="1:50" ht="24" hidden="1" customHeight="1">
      <c r="A491" s="564">
        <v>25</v>
      </c>
      <c r="B491" s="564">
        <v>1</v>
      </c>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6"/>
      <c r="AL491" s="567"/>
      <c r="AM491" s="567"/>
      <c r="AN491" s="567"/>
      <c r="AO491" s="567"/>
      <c r="AP491" s="568"/>
      <c r="AQ491" s="569"/>
      <c r="AR491" s="565"/>
      <c r="AS491" s="565"/>
      <c r="AT491" s="565"/>
      <c r="AU491" s="566"/>
      <c r="AV491" s="567"/>
      <c r="AW491" s="567"/>
      <c r="AX491" s="568"/>
    </row>
    <row r="492" spans="1:50" ht="24" hidden="1" customHeight="1">
      <c r="A492" s="564">
        <v>26</v>
      </c>
      <c r="B492" s="564">
        <v>1</v>
      </c>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6"/>
      <c r="AL492" s="567"/>
      <c r="AM492" s="567"/>
      <c r="AN492" s="567"/>
      <c r="AO492" s="567"/>
      <c r="AP492" s="568"/>
      <c r="AQ492" s="569"/>
      <c r="AR492" s="565"/>
      <c r="AS492" s="565"/>
      <c r="AT492" s="565"/>
      <c r="AU492" s="566"/>
      <c r="AV492" s="567"/>
      <c r="AW492" s="567"/>
      <c r="AX492" s="568"/>
    </row>
    <row r="493" spans="1:50" ht="24" hidden="1" customHeight="1">
      <c r="A493" s="564">
        <v>27</v>
      </c>
      <c r="B493" s="564">
        <v>1</v>
      </c>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6"/>
      <c r="AL493" s="567"/>
      <c r="AM493" s="567"/>
      <c r="AN493" s="567"/>
      <c r="AO493" s="567"/>
      <c r="AP493" s="568"/>
      <c r="AQ493" s="569"/>
      <c r="AR493" s="565"/>
      <c r="AS493" s="565"/>
      <c r="AT493" s="565"/>
      <c r="AU493" s="566"/>
      <c r="AV493" s="567"/>
      <c r="AW493" s="567"/>
      <c r="AX493" s="568"/>
    </row>
    <row r="494" spans="1:50" ht="24" hidden="1" customHeight="1">
      <c r="A494" s="564">
        <v>28</v>
      </c>
      <c r="B494" s="564">
        <v>1</v>
      </c>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6"/>
      <c r="AL494" s="567"/>
      <c r="AM494" s="567"/>
      <c r="AN494" s="567"/>
      <c r="AO494" s="567"/>
      <c r="AP494" s="568"/>
      <c r="AQ494" s="569"/>
      <c r="AR494" s="565"/>
      <c r="AS494" s="565"/>
      <c r="AT494" s="565"/>
      <c r="AU494" s="566"/>
      <c r="AV494" s="567"/>
      <c r="AW494" s="567"/>
      <c r="AX494" s="568"/>
    </row>
    <row r="495" spans="1:50" ht="24" hidden="1" customHeight="1">
      <c r="A495" s="564">
        <v>29</v>
      </c>
      <c r="B495" s="564">
        <v>1</v>
      </c>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6"/>
      <c r="AL495" s="567"/>
      <c r="AM495" s="567"/>
      <c r="AN495" s="567"/>
      <c r="AO495" s="567"/>
      <c r="AP495" s="568"/>
      <c r="AQ495" s="569"/>
      <c r="AR495" s="565"/>
      <c r="AS495" s="565"/>
      <c r="AT495" s="565"/>
      <c r="AU495" s="566"/>
      <c r="AV495" s="567"/>
      <c r="AW495" s="567"/>
      <c r="AX495" s="568"/>
    </row>
    <row r="496" spans="1:50" ht="24" hidden="1" customHeight="1">
      <c r="A496" s="564">
        <v>30</v>
      </c>
      <c r="B496" s="564">
        <v>1</v>
      </c>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6"/>
      <c r="AL496" s="567"/>
      <c r="AM496" s="567"/>
      <c r="AN496" s="567"/>
      <c r="AO496" s="567"/>
      <c r="AP496" s="568"/>
      <c r="AQ496" s="569"/>
      <c r="AR496" s="565"/>
      <c r="AS496" s="565"/>
      <c r="AT496" s="565"/>
      <c r="AU496" s="566"/>
      <c r="AV496" s="567"/>
      <c r="AW496" s="567"/>
      <c r="AX496" s="568"/>
    </row>
    <row r="497" spans="1:50" ht="22.5" hidden="1" customHeight="1">
      <c r="A497" s="105" t="s">
        <v>322</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13" sqref="E13"/>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c r="A2" s="16" t="s">
        <v>233</v>
      </c>
      <c r="B2" s="17"/>
      <c r="C2" s="15" t="str">
        <f>IF(B2="","",A2)</f>
        <v/>
      </c>
      <c r="D2" s="15" t="str">
        <f>IF(C2="","",IF(D1&lt;&gt;"",CONCATENATE(D1,"、",C2),C2))</f>
        <v/>
      </c>
      <c r="F2" s="14" t="s">
        <v>213</v>
      </c>
      <c r="G2" s="19" t="s">
        <v>382</v>
      </c>
      <c r="H2" s="15" t="str">
        <f>IF(G2="","",F2)</f>
        <v>一般会計</v>
      </c>
      <c r="I2" s="15" t="str">
        <f>IF(H2="","",IF(I1&lt;&gt;"",CONCATENATE(I1,"、",H2),H2))</f>
        <v>一般会計</v>
      </c>
      <c r="K2" s="16" t="s">
        <v>257</v>
      </c>
      <c r="L2" s="17"/>
      <c r="M2" s="15" t="str">
        <f>IF(L2="","",K2)</f>
        <v/>
      </c>
      <c r="N2" s="15" t="str">
        <f>IF(M2="","",IF(N1&lt;&gt;"",CONCATENATE(N1,"、",M2),M2))</f>
        <v/>
      </c>
      <c r="O2" s="15"/>
      <c r="P2" s="14" t="s">
        <v>216</v>
      </c>
      <c r="Q2" s="19"/>
      <c r="R2" s="15" t="str">
        <f>IF(Q2="","",P2)</f>
        <v/>
      </c>
      <c r="S2" s="15" t="str">
        <f>IF(R2="","",IF(S1&lt;&gt;"",CONCATENATE(S1,"、",R2),R2))</f>
        <v/>
      </c>
      <c r="T2" s="15"/>
      <c r="U2" s="44" t="s">
        <v>376</v>
      </c>
      <c r="W2" s="44" t="s">
        <v>353</v>
      </c>
      <c r="Y2" s="44" t="s">
        <v>93</v>
      </c>
      <c r="Z2" s="42"/>
      <c r="AA2" s="44" t="s">
        <v>94</v>
      </c>
      <c r="AB2" s="43"/>
      <c r="AC2" s="45" t="s">
        <v>303</v>
      </c>
      <c r="AD2" s="40"/>
      <c r="AE2" s="48" t="s">
        <v>347</v>
      </c>
      <c r="AF2" s="42"/>
    </row>
    <row r="3" spans="1:32" ht="13.5" customHeight="1">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t="s">
        <v>382</v>
      </c>
      <c r="R3" s="15" t="str">
        <f t="shared" ref="R3:R8" si="3">IF(Q3="","",P3)</f>
        <v>委託・請負</v>
      </c>
      <c r="S3" s="15" t="str">
        <f t="shared" ref="S3:S8" si="4">IF(R3="",S2,IF(S2&lt;&gt;"",CONCATENATE(S2,"、",R3),R3))</f>
        <v>委託・請負</v>
      </c>
      <c r="T3" s="15"/>
      <c r="U3" s="44" t="s">
        <v>355</v>
      </c>
      <c r="W3" s="44" t="s">
        <v>323</v>
      </c>
      <c r="Y3" s="44" t="s">
        <v>95</v>
      </c>
      <c r="Z3" s="42"/>
      <c r="AA3" s="44" t="s">
        <v>96</v>
      </c>
      <c r="AB3" s="43"/>
      <c r="AC3" s="45" t="s">
        <v>304</v>
      </c>
      <c r="AD3" s="40"/>
      <c r="AE3" s="48" t="s">
        <v>348</v>
      </c>
      <c r="AF3" s="42"/>
    </row>
    <row r="4" spans="1:32" ht="13.5" customHeight="1">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c r="R4" s="15" t="str">
        <f t="shared" si="3"/>
        <v/>
      </c>
      <c r="S4" s="15" t="str">
        <f t="shared" si="4"/>
        <v>委託・請負</v>
      </c>
      <c r="T4" s="15"/>
      <c r="U4" s="44" t="s">
        <v>356</v>
      </c>
      <c r="W4" s="44" t="s">
        <v>324</v>
      </c>
      <c r="Y4" s="44" t="s">
        <v>97</v>
      </c>
      <c r="Z4" s="42"/>
      <c r="AA4" s="44" t="s">
        <v>98</v>
      </c>
      <c r="AB4" s="43"/>
      <c r="AC4" s="44" t="s">
        <v>305</v>
      </c>
      <c r="AD4" s="40"/>
      <c r="AE4" s="48" t="s">
        <v>349</v>
      </c>
      <c r="AF4" s="42"/>
    </row>
    <row r="5" spans="1:32" ht="13.5" customHeight="1">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委託・請負</v>
      </c>
      <c r="T5" s="15"/>
      <c r="W5" s="44" t="s">
        <v>325</v>
      </c>
      <c r="Y5" s="44" t="s">
        <v>99</v>
      </c>
      <c r="Z5" s="42"/>
      <c r="AA5" s="44" t="s">
        <v>100</v>
      </c>
      <c r="AB5" s="43"/>
      <c r="AC5" s="44" t="s">
        <v>352</v>
      </c>
      <c r="AD5" s="43"/>
      <c r="AE5" s="48" t="s">
        <v>350</v>
      </c>
      <c r="AF5" s="42"/>
    </row>
    <row r="6" spans="1:32" ht="13.5" customHeight="1">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委託・請負</v>
      </c>
      <c r="T6" s="15"/>
      <c r="W6" s="44" t="s">
        <v>326</v>
      </c>
      <c r="Y6" s="44" t="s">
        <v>101</v>
      </c>
      <c r="Z6" s="42"/>
      <c r="AA6" s="44" t="s">
        <v>102</v>
      </c>
      <c r="AB6" s="43"/>
      <c r="AC6" s="44" t="s">
        <v>306</v>
      </c>
      <c r="AD6" s="43"/>
      <c r="AE6" s="48" t="s">
        <v>351</v>
      </c>
      <c r="AF6" s="42"/>
    </row>
    <row r="7" spans="1:32" ht="13.5" customHeight="1">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委託・請負</v>
      </c>
      <c r="T7" s="15"/>
      <c r="W7" s="44" t="s">
        <v>327</v>
      </c>
      <c r="Y7" s="44" t="s">
        <v>103</v>
      </c>
      <c r="Z7" s="42"/>
      <c r="AA7" s="44" t="s">
        <v>104</v>
      </c>
      <c r="AB7" s="43"/>
      <c r="AC7" s="43"/>
      <c r="AD7" s="43"/>
      <c r="AE7" s="43"/>
      <c r="AF7" s="42"/>
    </row>
    <row r="8" spans="1:32" ht="13.5" customHeight="1">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委託・請負</v>
      </c>
      <c r="T8" s="15"/>
      <c r="W8" s="44" t="s">
        <v>328</v>
      </c>
      <c r="Y8" s="44" t="s">
        <v>105</v>
      </c>
      <c r="Z8" s="42"/>
      <c r="AA8" s="44" t="s">
        <v>106</v>
      </c>
      <c r="AB8" s="43"/>
      <c r="AC8" s="43"/>
      <c r="AD8" s="43"/>
      <c r="AE8" s="43"/>
      <c r="AF8" s="42"/>
    </row>
    <row r="9" spans="1:32" ht="13.5" customHeight="1">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329</v>
      </c>
      <c r="Y9" s="44" t="s">
        <v>107</v>
      </c>
      <c r="Z9" s="42"/>
      <c r="AA9" s="44" t="s">
        <v>108</v>
      </c>
      <c r="AB9" s="43"/>
      <c r="AC9" s="43"/>
      <c r="AD9" s="43"/>
      <c r="AE9" s="43"/>
      <c r="AF9" s="42"/>
    </row>
    <row r="10" spans="1:32" ht="13.5" customHeight="1">
      <c r="A10" s="16" t="s">
        <v>241</v>
      </c>
      <c r="B10" s="17"/>
      <c r="C10" s="15" t="str">
        <f t="shared" si="0"/>
        <v/>
      </c>
      <c r="D10" s="15" t="str">
        <f t="shared" si="7"/>
        <v/>
      </c>
      <c r="F10" s="20" t="s">
        <v>274</v>
      </c>
      <c r="G10" s="19"/>
      <c r="H10" s="15" t="str">
        <f t="shared" si="1"/>
        <v/>
      </c>
      <c r="I10" s="15" t="str">
        <f t="shared" si="5"/>
        <v>一般会計</v>
      </c>
      <c r="K10" s="16" t="s">
        <v>265</v>
      </c>
      <c r="L10" s="17"/>
      <c r="M10" s="15" t="str">
        <f t="shared" si="2"/>
        <v/>
      </c>
      <c r="N10" s="15" t="str">
        <f t="shared" si="6"/>
        <v/>
      </c>
      <c r="O10" s="15"/>
      <c r="P10" s="15" t="str">
        <f>S8</f>
        <v>委託・請負</v>
      </c>
      <c r="Q10" s="21"/>
      <c r="T10" s="15"/>
      <c r="W10" s="44" t="s">
        <v>330</v>
      </c>
      <c r="Y10" s="44" t="s">
        <v>109</v>
      </c>
      <c r="Z10" s="42"/>
      <c r="AA10" s="44" t="s">
        <v>110</v>
      </c>
      <c r="AB10" s="43"/>
      <c r="AC10" s="43"/>
      <c r="AD10" s="43"/>
      <c r="AE10" s="43"/>
      <c r="AF10" s="42"/>
    </row>
    <row r="11" spans="1:32" ht="13.5" customHeight="1">
      <c r="A11" s="16" t="s">
        <v>242</v>
      </c>
      <c r="B11" s="17"/>
      <c r="C11" s="15" t="str">
        <f t="shared" si="0"/>
        <v/>
      </c>
      <c r="D11" s="15" t="str">
        <f t="shared" si="7"/>
        <v/>
      </c>
      <c r="F11" s="20" t="s">
        <v>275</v>
      </c>
      <c r="G11" s="19"/>
      <c r="H11" s="15" t="str">
        <f t="shared" si="1"/>
        <v/>
      </c>
      <c r="I11" s="15" t="str">
        <f t="shared" si="5"/>
        <v>一般会計</v>
      </c>
      <c r="K11" s="16" t="s">
        <v>266</v>
      </c>
      <c r="L11" s="17" t="s">
        <v>382</v>
      </c>
      <c r="M11" s="15" t="str">
        <f t="shared" si="2"/>
        <v>その他の事項経費</v>
      </c>
      <c r="N11" s="15" t="str">
        <f t="shared" si="6"/>
        <v>その他の事項経費</v>
      </c>
      <c r="O11" s="15"/>
      <c r="P11" s="15"/>
      <c r="Q11" s="21"/>
      <c r="T11" s="15"/>
      <c r="W11" s="44" t="s">
        <v>331</v>
      </c>
      <c r="Y11" s="44" t="s">
        <v>111</v>
      </c>
      <c r="Z11" s="42"/>
      <c r="AA11" s="44" t="s">
        <v>112</v>
      </c>
      <c r="AB11" s="43"/>
      <c r="AC11" s="43"/>
      <c r="AD11" s="43"/>
      <c r="AE11" s="43"/>
      <c r="AF11" s="42"/>
    </row>
    <row r="12" spans="1:32" ht="13.5" customHeight="1">
      <c r="A12" s="16" t="s">
        <v>243</v>
      </c>
      <c r="B12" s="17"/>
      <c r="C12" s="15" t="str">
        <f t="shared" si="0"/>
        <v/>
      </c>
      <c r="D12" s="15" t="str">
        <f t="shared" si="7"/>
        <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c r="A13" s="16" t="s">
        <v>244</v>
      </c>
      <c r="B13" s="17"/>
      <c r="C13" s="15" t="str">
        <f t="shared" si="0"/>
        <v/>
      </c>
      <c r="D13" s="15" t="str">
        <f t="shared" si="7"/>
        <v/>
      </c>
      <c r="F13" s="20" t="s">
        <v>277</v>
      </c>
      <c r="G13" s="19"/>
      <c r="H13" s="15" t="str">
        <f t="shared" si="1"/>
        <v/>
      </c>
      <c r="I13" s="15" t="str">
        <f t="shared" si="5"/>
        <v>一般会計</v>
      </c>
      <c r="K13" s="15" t="str">
        <f>N11</f>
        <v>その他の事項経費</v>
      </c>
      <c r="L13" s="15"/>
      <c r="O13" s="15"/>
      <c r="P13" s="15"/>
      <c r="Q13" s="21"/>
      <c r="T13" s="15"/>
      <c r="W13" s="44" t="s">
        <v>333</v>
      </c>
      <c r="Y13" s="44" t="s">
        <v>115</v>
      </c>
      <c r="Z13" s="42"/>
      <c r="AA13" s="44" t="s">
        <v>116</v>
      </c>
      <c r="AB13" s="43"/>
      <c r="AC13" s="43"/>
      <c r="AD13" s="43"/>
      <c r="AE13" s="43"/>
      <c r="AF13" s="42"/>
    </row>
    <row r="14" spans="1:32" ht="13.5" customHeight="1">
      <c r="A14" s="16" t="s">
        <v>245</v>
      </c>
      <c r="B14" s="17"/>
      <c r="C14" s="15" t="str">
        <f t="shared" si="0"/>
        <v/>
      </c>
      <c r="D14" s="15" t="str">
        <f t="shared" si="7"/>
        <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c r="A15" s="16" t="s">
        <v>246</v>
      </c>
      <c r="B15" s="17"/>
      <c r="C15" s="15" t="str">
        <f t="shared" si="0"/>
        <v/>
      </c>
      <c r="D15" s="15" t="str">
        <f t="shared" si="7"/>
        <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c r="A16" s="16" t="s">
        <v>247</v>
      </c>
      <c r="B16" s="17"/>
      <c r="C16" s="15" t="str">
        <f t="shared" si="0"/>
        <v/>
      </c>
      <c r="D16" s="15" t="str">
        <f t="shared" si="7"/>
        <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c r="A17" s="16" t="s">
        <v>248</v>
      </c>
      <c r="B17" s="17"/>
      <c r="C17" s="15" t="str">
        <f t="shared" si="0"/>
        <v/>
      </c>
      <c r="D17" s="15" t="str">
        <f t="shared" si="7"/>
        <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c r="A18" s="16" t="s">
        <v>249</v>
      </c>
      <c r="B18" s="17"/>
      <c r="C18" s="15" t="str">
        <f t="shared" si="0"/>
        <v/>
      </c>
      <c r="D18" s="15" t="str">
        <f t="shared" si="7"/>
        <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c r="A19" s="16" t="s">
        <v>250</v>
      </c>
      <c r="B19" s="17"/>
      <c r="C19" s="15" t="str">
        <f t="shared" si="0"/>
        <v/>
      </c>
      <c r="D19" s="15" t="str">
        <f t="shared" si="7"/>
        <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c r="A20" s="16" t="s">
        <v>251</v>
      </c>
      <c r="B20" s="17"/>
      <c r="C20" s="15" t="str">
        <f t="shared" si="0"/>
        <v/>
      </c>
      <c r="D20" s="15" t="str">
        <f t="shared" si="7"/>
        <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c r="A21" s="16" t="s">
        <v>252</v>
      </c>
      <c r="B21" s="17"/>
      <c r="C21" s="15" t="str">
        <f t="shared" si="0"/>
        <v/>
      </c>
      <c r="D21" s="15" t="str">
        <f t="shared" si="7"/>
        <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c r="A22" s="16" t="s">
        <v>253</v>
      </c>
      <c r="B22" s="17"/>
      <c r="C22" s="15" t="str">
        <f t="shared" si="0"/>
        <v/>
      </c>
      <c r="D22" s="15" t="str">
        <f t="shared" si="7"/>
        <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c r="A23" s="16" t="s">
        <v>254</v>
      </c>
      <c r="B23" s="17"/>
      <c r="C23" s="15" t="str">
        <f t="shared" si="0"/>
        <v/>
      </c>
      <c r="D23" s="15" t="str">
        <f t="shared" si="7"/>
        <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c r="A24" s="16" t="s">
        <v>255</v>
      </c>
      <c r="B24" s="17"/>
      <c r="C24" s="15" t="str">
        <f t="shared" si="0"/>
        <v/>
      </c>
      <c r="D24" s="15" t="str">
        <f t="shared" si="7"/>
        <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c r="A26" s="15" t="str">
        <f>D24</f>
        <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c r="A37" s="15"/>
      <c r="B37" s="15"/>
      <c r="F37" s="20" t="s">
        <v>301</v>
      </c>
      <c r="G37" s="19"/>
      <c r="H37" s="15" t="str">
        <f t="shared" si="1"/>
        <v/>
      </c>
      <c r="I37" s="15" t="str">
        <f t="shared" si="5"/>
        <v>一般会計</v>
      </c>
      <c r="K37" s="15"/>
      <c r="L37" s="15"/>
      <c r="O37" s="15"/>
      <c r="P37" s="15"/>
      <c r="Q37" s="21"/>
      <c r="T37" s="15"/>
      <c r="Y37" s="44" t="s">
        <v>160</v>
      </c>
      <c r="Z37" s="42"/>
      <c r="AF37" s="42"/>
    </row>
    <row r="38" spans="1:32">
      <c r="A38" s="15"/>
      <c r="B38" s="15"/>
      <c r="F38" s="15"/>
      <c r="G38" s="21"/>
      <c r="K38" s="15"/>
      <c r="L38" s="15"/>
      <c r="O38" s="15"/>
      <c r="P38" s="15"/>
      <c r="Q38" s="21"/>
      <c r="T38" s="15"/>
      <c r="Y38" s="44" t="s">
        <v>161</v>
      </c>
      <c r="Z38" s="42"/>
      <c r="AF38" s="42"/>
    </row>
    <row r="39" spans="1:32">
      <c r="A39" s="15"/>
      <c r="B39" s="15"/>
      <c r="F39" s="15" t="str">
        <f>I37</f>
        <v>一般会計</v>
      </c>
      <c r="G39" s="21"/>
      <c r="K39" s="15"/>
      <c r="L39" s="15"/>
      <c r="O39" s="15"/>
      <c r="P39" s="15"/>
      <c r="Q39" s="21"/>
      <c r="T39" s="15"/>
      <c r="Y39" s="44" t="s">
        <v>162</v>
      </c>
      <c r="Z39" s="42"/>
      <c r="AF39" s="42"/>
    </row>
    <row r="40" spans="1:32">
      <c r="A40" s="15"/>
      <c r="B40" s="15"/>
      <c r="F40" s="15"/>
      <c r="G40" s="21"/>
      <c r="K40" s="15"/>
      <c r="L40" s="15"/>
      <c r="O40" s="15"/>
      <c r="P40" s="15"/>
      <c r="Q40" s="21"/>
      <c r="T40" s="15"/>
      <c r="Y40" s="44" t="s">
        <v>163</v>
      </c>
      <c r="Z40" s="42"/>
      <c r="AF40" s="42"/>
    </row>
    <row r="41" spans="1:32">
      <c r="A41" s="15"/>
      <c r="B41" s="15"/>
      <c r="F41" s="15"/>
      <c r="G41" s="21"/>
      <c r="K41" s="15"/>
      <c r="L41" s="15"/>
      <c r="O41" s="15"/>
      <c r="P41" s="15"/>
      <c r="Q41" s="21"/>
      <c r="T41" s="15"/>
      <c r="Y41" s="44" t="s">
        <v>164</v>
      </c>
      <c r="Z41" s="42"/>
      <c r="AF41" s="42"/>
    </row>
    <row r="42" spans="1:32">
      <c r="A42" s="15"/>
      <c r="B42" s="15"/>
      <c r="F42" s="15"/>
      <c r="G42" s="21"/>
      <c r="K42" s="15"/>
      <c r="L42" s="15"/>
      <c r="O42" s="15"/>
      <c r="P42" s="15"/>
      <c r="Q42" s="21"/>
      <c r="T42" s="15"/>
      <c r="Y42" s="44" t="s">
        <v>165</v>
      </c>
      <c r="Z42" s="42"/>
      <c r="AF42" s="42"/>
    </row>
    <row r="43" spans="1:32">
      <c r="A43" s="15"/>
      <c r="B43" s="15"/>
      <c r="F43" s="15"/>
      <c r="G43" s="21"/>
      <c r="K43" s="15"/>
      <c r="L43" s="15"/>
      <c r="O43" s="15"/>
      <c r="P43" s="15"/>
      <c r="Q43" s="21"/>
      <c r="T43" s="15"/>
      <c r="Y43" s="44" t="s">
        <v>166</v>
      </c>
      <c r="Z43" s="42"/>
      <c r="AF43" s="42"/>
    </row>
    <row r="44" spans="1:32">
      <c r="A44" s="15"/>
      <c r="B44" s="15"/>
      <c r="F44" s="15"/>
      <c r="G44" s="21"/>
      <c r="K44" s="15"/>
      <c r="L44" s="15"/>
      <c r="O44" s="15"/>
      <c r="P44" s="15"/>
      <c r="Q44" s="21"/>
      <c r="T44" s="15"/>
      <c r="Y44" s="44" t="s">
        <v>167</v>
      </c>
      <c r="Z44" s="42"/>
      <c r="AF44" s="42"/>
    </row>
    <row r="45" spans="1:32">
      <c r="A45" s="15"/>
      <c r="B45" s="15"/>
      <c r="F45" s="15"/>
      <c r="G45" s="21"/>
      <c r="K45" s="15"/>
      <c r="L45" s="15"/>
      <c r="O45" s="15"/>
      <c r="P45" s="15"/>
      <c r="Q45" s="21"/>
      <c r="T45" s="15"/>
      <c r="Y45" s="44" t="s">
        <v>168</v>
      </c>
      <c r="Z45" s="42"/>
      <c r="AF45" s="42"/>
    </row>
    <row r="46" spans="1:32">
      <c r="A46" s="15"/>
      <c r="B46" s="15"/>
      <c r="F46" s="15"/>
      <c r="G46" s="21"/>
      <c r="K46" s="15"/>
      <c r="L46" s="15"/>
      <c r="O46" s="15"/>
      <c r="P46" s="15"/>
      <c r="Q46" s="21"/>
      <c r="T46" s="15"/>
      <c r="Y46" s="44" t="s">
        <v>169</v>
      </c>
      <c r="Z46" s="42"/>
      <c r="AF46" s="42"/>
    </row>
    <row r="47" spans="1:32">
      <c r="A47" s="15"/>
      <c r="B47" s="15"/>
      <c r="F47" s="15"/>
      <c r="G47" s="21"/>
      <c r="K47" s="15"/>
      <c r="L47" s="15"/>
      <c r="O47" s="15"/>
      <c r="P47" s="15"/>
      <c r="Q47" s="21"/>
      <c r="T47" s="15"/>
      <c r="Y47" s="44" t="s">
        <v>170</v>
      </c>
      <c r="Z47" s="42"/>
      <c r="AF47" s="42"/>
    </row>
    <row r="48" spans="1:32">
      <c r="A48" s="15"/>
      <c r="B48" s="15"/>
      <c r="F48" s="15"/>
      <c r="G48" s="21"/>
      <c r="K48" s="15"/>
      <c r="L48" s="15"/>
      <c r="O48" s="15"/>
      <c r="P48" s="15"/>
      <c r="Q48" s="21"/>
      <c r="T48" s="15"/>
      <c r="Y48" s="44" t="s">
        <v>171</v>
      </c>
      <c r="Z48" s="42"/>
      <c r="AF48" s="42"/>
    </row>
    <row r="49" spans="1:32">
      <c r="A49" s="15"/>
      <c r="B49" s="15"/>
      <c r="F49" s="15"/>
      <c r="G49" s="21"/>
      <c r="K49" s="15"/>
      <c r="L49" s="15"/>
      <c r="O49" s="15"/>
      <c r="P49" s="15"/>
      <c r="Q49" s="21"/>
      <c r="T49" s="15"/>
      <c r="Y49" s="44" t="s">
        <v>172</v>
      </c>
      <c r="Z49" s="42"/>
      <c r="AF49" s="42"/>
    </row>
    <row r="50" spans="1:32">
      <c r="A50" s="15"/>
      <c r="B50" s="15"/>
      <c r="F50" s="15"/>
      <c r="G50" s="21"/>
      <c r="K50" s="15"/>
      <c r="L50" s="15"/>
      <c r="O50" s="15"/>
      <c r="P50" s="15"/>
      <c r="Q50" s="21"/>
      <c r="T50" s="15"/>
      <c r="Y50" s="44" t="s">
        <v>173</v>
      </c>
      <c r="Z50" s="42"/>
      <c r="AF50" s="42"/>
    </row>
    <row r="51" spans="1:32">
      <c r="A51" s="15"/>
      <c r="B51" s="15"/>
      <c r="F51" s="15"/>
      <c r="G51" s="21"/>
      <c r="K51" s="15"/>
      <c r="L51" s="15"/>
      <c r="O51" s="15"/>
      <c r="P51" s="15"/>
      <c r="Q51" s="21"/>
      <c r="T51" s="15"/>
      <c r="Y51" s="44" t="s">
        <v>174</v>
      </c>
      <c r="Z51" s="42"/>
      <c r="AF51" s="42"/>
    </row>
    <row r="52" spans="1:32">
      <c r="A52" s="15"/>
      <c r="B52" s="15"/>
      <c r="F52" s="15"/>
      <c r="G52" s="21"/>
      <c r="K52" s="15"/>
      <c r="L52" s="15"/>
      <c r="O52" s="15"/>
      <c r="P52" s="15"/>
      <c r="Q52" s="21"/>
      <c r="T52" s="15"/>
      <c r="Y52" s="44" t="s">
        <v>175</v>
      </c>
      <c r="Z52" s="42"/>
      <c r="AF52" s="42"/>
    </row>
    <row r="53" spans="1:32">
      <c r="A53" s="15"/>
      <c r="B53" s="15"/>
      <c r="F53" s="15"/>
      <c r="G53" s="21"/>
      <c r="K53" s="15"/>
      <c r="L53" s="15"/>
      <c r="O53" s="15"/>
      <c r="P53" s="15"/>
      <c r="Q53" s="21"/>
      <c r="T53" s="15"/>
      <c r="Y53" s="44" t="s">
        <v>176</v>
      </c>
      <c r="Z53" s="42"/>
      <c r="AF53" s="42"/>
    </row>
    <row r="54" spans="1:32">
      <c r="A54" s="15"/>
      <c r="B54" s="15"/>
      <c r="F54" s="15"/>
      <c r="G54" s="21"/>
      <c r="K54" s="15"/>
      <c r="L54" s="15"/>
      <c r="O54" s="15"/>
      <c r="P54" s="22"/>
      <c r="Q54" s="21"/>
      <c r="T54" s="15"/>
      <c r="Y54" s="44" t="s">
        <v>177</v>
      </c>
      <c r="Z54" s="42"/>
      <c r="AF54" s="42"/>
    </row>
    <row r="55" spans="1:32">
      <c r="A55" s="15"/>
      <c r="B55" s="15"/>
      <c r="F55" s="15"/>
      <c r="G55" s="21"/>
      <c r="K55" s="15"/>
      <c r="L55" s="15"/>
      <c r="O55" s="15"/>
      <c r="P55" s="15"/>
      <c r="Q55" s="21"/>
      <c r="T55" s="15"/>
      <c r="Y55" s="44" t="s">
        <v>178</v>
      </c>
      <c r="Z55" s="42"/>
      <c r="AF55" s="42"/>
    </row>
    <row r="56" spans="1:32">
      <c r="A56" s="15"/>
      <c r="B56" s="15"/>
      <c r="F56" s="15"/>
      <c r="G56" s="21"/>
      <c r="K56" s="15"/>
      <c r="L56" s="15"/>
      <c r="O56" s="15"/>
      <c r="P56" s="15"/>
      <c r="Q56" s="21"/>
      <c r="T56" s="15"/>
      <c r="Y56" s="44" t="s">
        <v>179</v>
      </c>
      <c r="Z56" s="42"/>
      <c r="AF56" s="42"/>
    </row>
    <row r="57" spans="1:32">
      <c r="A57" s="15"/>
      <c r="B57" s="15"/>
      <c r="F57" s="15"/>
      <c r="G57" s="21"/>
      <c r="K57" s="15"/>
      <c r="L57" s="15"/>
      <c r="O57" s="15"/>
      <c r="P57" s="15"/>
      <c r="Q57" s="21"/>
      <c r="T57" s="15"/>
      <c r="Y57" s="44" t="s">
        <v>180</v>
      </c>
      <c r="Z57" s="42"/>
      <c r="AF57" s="42"/>
    </row>
    <row r="58" spans="1:32">
      <c r="A58" s="15"/>
      <c r="B58" s="15"/>
      <c r="F58" s="15"/>
      <c r="G58" s="21"/>
      <c r="K58" s="15"/>
      <c r="L58" s="15"/>
      <c r="O58" s="15"/>
      <c r="P58" s="15"/>
      <c r="Q58" s="21"/>
      <c r="T58" s="15"/>
      <c r="Y58" s="44" t="s">
        <v>181</v>
      </c>
      <c r="Z58" s="42"/>
      <c r="AF58" s="42"/>
    </row>
    <row r="59" spans="1:32">
      <c r="A59" s="15"/>
      <c r="B59" s="15"/>
      <c r="F59" s="15"/>
      <c r="G59" s="21"/>
      <c r="K59" s="15"/>
      <c r="L59" s="15"/>
      <c r="O59" s="15"/>
      <c r="P59" s="15"/>
      <c r="Q59" s="21"/>
      <c r="T59" s="15"/>
      <c r="Y59" s="44" t="s">
        <v>182</v>
      </c>
      <c r="Z59" s="42"/>
      <c r="AF59" s="42"/>
    </row>
    <row r="60" spans="1:32">
      <c r="A60" s="15"/>
      <c r="B60" s="15"/>
      <c r="F60" s="15"/>
      <c r="G60" s="21"/>
      <c r="K60" s="15"/>
      <c r="L60" s="15"/>
      <c r="O60" s="15"/>
      <c r="P60" s="15"/>
      <c r="Q60" s="21"/>
      <c r="T60" s="15"/>
      <c r="Y60" s="44" t="s">
        <v>183</v>
      </c>
      <c r="Z60" s="42"/>
      <c r="AF60" s="42"/>
    </row>
    <row r="61" spans="1:32">
      <c r="A61" s="15"/>
      <c r="B61" s="15"/>
      <c r="F61" s="15"/>
      <c r="G61" s="21"/>
      <c r="K61" s="15"/>
      <c r="L61" s="15"/>
      <c r="O61" s="15"/>
      <c r="P61" s="15"/>
      <c r="Q61" s="21"/>
      <c r="T61" s="15"/>
      <c r="Y61" s="44" t="s">
        <v>184</v>
      </c>
      <c r="Z61" s="42"/>
      <c r="AF61" s="42"/>
    </row>
    <row r="62" spans="1:32">
      <c r="A62" s="15"/>
      <c r="B62" s="15"/>
      <c r="F62" s="15"/>
      <c r="G62" s="21"/>
      <c r="K62" s="15"/>
      <c r="L62" s="15"/>
      <c r="O62" s="15"/>
      <c r="P62" s="15"/>
      <c r="Q62" s="21"/>
      <c r="T62" s="15"/>
      <c r="Y62" s="44" t="s">
        <v>185</v>
      </c>
      <c r="Z62" s="42"/>
      <c r="AF62" s="42"/>
    </row>
    <row r="63" spans="1:32">
      <c r="A63" s="15"/>
      <c r="B63" s="15"/>
      <c r="F63" s="15"/>
      <c r="G63" s="21"/>
      <c r="K63" s="15"/>
      <c r="L63" s="15"/>
      <c r="O63" s="15"/>
      <c r="P63" s="15"/>
      <c r="Q63" s="21"/>
      <c r="T63" s="15"/>
      <c r="Y63" s="44" t="s">
        <v>186</v>
      </c>
      <c r="Z63" s="42"/>
      <c r="AF63" s="42"/>
    </row>
    <row r="64" spans="1:32">
      <c r="A64" s="15"/>
      <c r="B64" s="15"/>
      <c r="F64" s="15"/>
      <c r="G64" s="21"/>
      <c r="K64" s="15"/>
      <c r="L64" s="15"/>
      <c r="O64" s="15"/>
      <c r="P64" s="15"/>
      <c r="Q64" s="21"/>
      <c r="T64" s="15"/>
      <c r="Y64" s="44" t="s">
        <v>187</v>
      </c>
      <c r="Z64" s="42"/>
      <c r="AF64" s="42"/>
    </row>
    <row r="65" spans="1:32">
      <c r="A65" s="15"/>
      <c r="B65" s="15"/>
      <c r="F65" s="15"/>
      <c r="G65" s="21"/>
      <c r="K65" s="15"/>
      <c r="L65" s="15"/>
      <c r="O65" s="15"/>
      <c r="P65" s="15"/>
      <c r="Q65" s="21"/>
      <c r="T65" s="15"/>
      <c r="Y65" s="44" t="s">
        <v>188</v>
      </c>
      <c r="Z65" s="42"/>
      <c r="AF65" s="42"/>
    </row>
    <row r="66" spans="1:32">
      <c r="A66" s="15"/>
      <c r="B66" s="15"/>
      <c r="F66" s="15"/>
      <c r="G66" s="21"/>
      <c r="K66" s="15"/>
      <c r="L66" s="15"/>
      <c r="O66" s="15"/>
      <c r="P66" s="15"/>
      <c r="Q66" s="21"/>
      <c r="T66" s="15"/>
      <c r="Y66" s="44" t="s">
        <v>189</v>
      </c>
      <c r="Z66" s="42"/>
      <c r="AF66" s="42"/>
    </row>
    <row r="67" spans="1:32">
      <c r="A67" s="15"/>
      <c r="B67" s="15"/>
      <c r="F67" s="15"/>
      <c r="G67" s="21"/>
      <c r="K67" s="15"/>
      <c r="L67" s="15"/>
      <c r="O67" s="15"/>
      <c r="P67" s="15"/>
      <c r="Q67" s="21"/>
      <c r="T67" s="15"/>
      <c r="Y67" s="44" t="s">
        <v>190</v>
      </c>
      <c r="Z67" s="42"/>
      <c r="AF67" s="42"/>
    </row>
    <row r="68" spans="1:32">
      <c r="A68" s="15"/>
      <c r="B68" s="15"/>
      <c r="F68" s="15"/>
      <c r="G68" s="21"/>
      <c r="K68" s="15"/>
      <c r="L68" s="15"/>
      <c r="O68" s="15"/>
      <c r="P68" s="15"/>
      <c r="Q68" s="21"/>
      <c r="T68" s="15"/>
      <c r="Y68" s="44" t="s">
        <v>191</v>
      </c>
      <c r="Z68" s="42"/>
      <c r="AF68" s="42"/>
    </row>
    <row r="69" spans="1:32">
      <c r="A69" s="15"/>
      <c r="B69" s="15"/>
      <c r="F69" s="15"/>
      <c r="G69" s="21"/>
      <c r="K69" s="15"/>
      <c r="L69" s="15"/>
      <c r="O69" s="15"/>
      <c r="P69" s="15"/>
      <c r="Q69" s="21"/>
      <c r="T69" s="15"/>
      <c r="Y69" s="44" t="s">
        <v>192</v>
      </c>
      <c r="Z69" s="42"/>
      <c r="AF69" s="42"/>
    </row>
    <row r="70" spans="1:32">
      <c r="Y70" s="44" t="s">
        <v>193</v>
      </c>
    </row>
    <row r="71" spans="1:32">
      <c r="Y71" s="44" t="s">
        <v>194</v>
      </c>
    </row>
    <row r="72" spans="1:32">
      <c r="Y72" s="44" t="s">
        <v>195</v>
      </c>
    </row>
    <row r="73" spans="1:32">
      <c r="Y73" s="44" t="s">
        <v>196</v>
      </c>
    </row>
    <row r="74" spans="1:32">
      <c r="Y74" s="44" t="s">
        <v>197</v>
      </c>
    </row>
    <row r="75" spans="1:32">
      <c r="Y75" s="44" t="s">
        <v>198</v>
      </c>
    </row>
    <row r="76" spans="1:32">
      <c r="Y76" s="44" t="s">
        <v>199</v>
      </c>
    </row>
    <row r="77" spans="1:32">
      <c r="Y77" s="44" t="s">
        <v>200</v>
      </c>
    </row>
    <row r="78" spans="1:32">
      <c r="Y78" s="44" t="s">
        <v>201</v>
      </c>
    </row>
    <row r="79" spans="1:32">
      <c r="Y79" s="44" t="s">
        <v>202</v>
      </c>
    </row>
    <row r="80" spans="1:32">
      <c r="Y80" s="44" t="s">
        <v>203</v>
      </c>
    </row>
    <row r="81" spans="25:25">
      <c r="Y81" s="44" t="s">
        <v>204</v>
      </c>
    </row>
    <row r="82" spans="25:25">
      <c r="Y82" s="44" t="s">
        <v>205</v>
      </c>
    </row>
    <row r="83" spans="25:25">
      <c r="Y83" s="44" t="s">
        <v>206</v>
      </c>
    </row>
    <row r="84" spans="25:25">
      <c r="Y84" s="44" t="s">
        <v>207</v>
      </c>
    </row>
    <row r="85" spans="25:25">
      <c r="Y85" s="44" t="s">
        <v>208</v>
      </c>
    </row>
    <row r="86" spans="25:25">
      <c r="Y86" s="44" t="s">
        <v>209</v>
      </c>
    </row>
    <row r="87" spans="25:25">
      <c r="Y87" s="44" t="s">
        <v>210</v>
      </c>
    </row>
    <row r="88" spans="25:25">
      <c r="Y88" s="44" t="s">
        <v>211</v>
      </c>
    </row>
    <row r="89" spans="25:25">
      <c r="Y89" s="44" t="s">
        <v>212</v>
      </c>
    </row>
    <row r="90" spans="25:25">
      <c r="Y90" s="44" t="s">
        <v>94</v>
      </c>
    </row>
    <row r="91" spans="25:25">
      <c r="Y91" s="44" t="s">
        <v>96</v>
      </c>
    </row>
    <row r="92" spans="25:25">
      <c r="Y92" s="44" t="s">
        <v>98</v>
      </c>
    </row>
    <row r="93" spans="25:25">
      <c r="Y93" s="44" t="s">
        <v>100</v>
      </c>
    </row>
    <row r="96" spans="25:25">
      <c r="Y96" s="47"/>
    </row>
    <row r="97" spans="25:25">
      <c r="Y97" s="47"/>
    </row>
    <row r="121" spans="25:25">
      <c r="Y121" s="46" t="s">
        <v>343</v>
      </c>
    </row>
    <row r="122" spans="25:2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2015-08-28T04:32:14Z</cp:lastPrinted>
  <dcterms:created xsi:type="dcterms:W3CDTF">2012-03-13T00:50:25Z</dcterms:created>
  <dcterms:modified xsi:type="dcterms:W3CDTF">2015-09-07T12:46:20Z</dcterms:modified>
</cp:coreProperties>
</file>