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<sst xmlns="http://schemas.openxmlformats.org/spreadsheetml/2006/main" count="798" uniqueCount="439">
  <si>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</si>
  <si>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</si>
  <si>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</si>
  <si>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</si>
  <si>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</si>
  <si>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</si>
  <si>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</si>
  <si>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</si>
  <si>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</si>
  <si>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</si>
  <si>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</si>
  <si>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</si>
  <si>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</si>
  <si>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</si>
  <si>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</si>
  <si>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</si>
  <si>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</si>
  <si>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</si>
  <si>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</si>
  <si>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</si>
  <si>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</si>
  <si>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</si>
  <si>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</si>
  <si>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</si>
  <si>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</si>
  <si>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</si>
  <si>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</si>
  <si>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</si>
  <si>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</si>
  <si>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</si>
  <si>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</si>
  <si>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</si>
  <si>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</si>
  <si>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</si>
  <si>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</si>
  <si>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</si>
  <si>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</si>
  <si>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</si>
  <si>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</si>
  <si>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</si>
  <si>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</si>
  <si>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</si>
  <si>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</si>
  <si>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</si>
  <si>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</si>
  <si>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</si>
  <si>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</si>
  <si>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</si>
  <si>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</si>
  <si>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</si>
  <si>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</si>
  <si>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</si>
  <si>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</si>
  <si>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</si>
  <si>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</si>
  <si>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</si>
  <si>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</si>
  <si>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</si>
  <si>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</si>
  <si>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</si>
  <si>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</si>
  <si>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</si>
  <si>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</si>
  <si>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</si>
  <si>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</si>
  <si>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</si>
  <si>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</si>
  <si>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</si>
  <si>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</si>
  <si>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</si>
  <si>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</si>
  <si>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</si>
  <si>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</si>
  <si>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</si>
  <si>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</si>
  <si>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</si>
  <si>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</si>
  <si>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</si>
  <si>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</si>
  <si>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</si>
  <si>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</si>
  <si>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</si>
  <si>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</si>
  <si>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</si>
  <si>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</si>
  <si>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</si>
  <si>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</si>
  <si>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</si>
  <si>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</si>
  <si>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</si>
  <si>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</si>
  <si>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</si>
  <si>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</si>
  <si>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</si>
  <si>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</si>
  <si>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</si>
  <si>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</si>
  <si>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</si>
  <si>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</si>
  <si>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</si>
  <si>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</si>
  <si>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</si>
  <si>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</si>
  <si>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</si>
  <si>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</si>
  <si>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</si>
  <si>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</si>
  <si>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</si>
  <si>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</si>
  <si>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</si>
  <si>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</si>
  <si>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</si>
  <si>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</si>
  <si>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</si>
  <si>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</si>
  <si>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</si>
  <si>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</si>
  <si>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</si>
  <si>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</si>
  <si>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</si>
  <si>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</si>
  <si>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</si>
  <si>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</si>
  <si>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</si>
  <si>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</si>
  <si>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</si>
  <si>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</si>
  <si>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</si>
  <si>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</si>
  <si>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</si>
  <si>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</si>
  <si>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</si>
  <si>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</si>
  <si>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</si>
  <si>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</si>
  <si>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</si>
  <si>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</si>
  <si>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</si>
  <si>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</si>
  <si>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</si>
  <si>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</si>
  <si>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</si>
  <si>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</si>
  <si>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</si>
  <si>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</si>
  <si>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</si>
  <si>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</si>
  <si>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</si>
  <si>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</si>
  <si>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</si>
  <si>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</si>
  <si>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</si>
  <si>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</si>
  <si>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</si>
  <si>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</si>
  <si>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</si>
  <si>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</si>
  <si>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</si>
  <si>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</si>
  <si>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</si>
  <si>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</si>
  <si>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</si>
  <si>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</si>
  <si>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</si>
  <si>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</si>
  <si>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</si>
  <si>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</si>
  <si>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</si>
  <si>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</si>
  <si>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</si>
  <si>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</si>
  <si>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</si>
  <si>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</si>
  <si>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</si>
  <si>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</si>
  <si>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</si>
  <si>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</si>
  <si>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</si>
  <si>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</si>
  <si>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</si>
  <si>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</si>
  <si>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</si>
  <si>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</si>
  <si>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</si>
  <si>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</si>
  <si>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</si>
  <si>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</si>
  <si>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</si>
  <si>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</si>
  <si>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</si>
  <si>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</si>
  <si>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</si>
  <si>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</si>
  <si>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</si>
  <si>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</si>
  <si>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</si>
  <si>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</si>
  <si>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</si>
  <si>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</si>
  <si>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</si>
  <si>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</si>
  <si>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</si>
  <si>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</si>
  <si>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</si>
  <si>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</si>
  <si>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</si>
  <si>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</si>
  <si>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</si>
  <si>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</si>
  <si>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</si>
  <si>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</si>
  <si>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</si>
  <si>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</si>
  <si>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</si>
  <si>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</si>
  <si>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</si>
  <si>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</si>
  <si>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</si>
  <si>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</si>
  <si>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</si>
  <si>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</si>
  <si>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</si>
  <si>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</si>
  <si>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</si>
  <si>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</si>
  <si>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</si>
  <si>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</si>
  <si>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</si>
  <si>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</si>
  <si>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</si>
  <si>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</si>
  <si>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</si>
  <si>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</si>
  <si>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</si>
  <si>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</si>
  <si>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</si>
  <si>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</si>
  <si>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</si>
  <si>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</si>
  <si>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</si>
  <si>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</si>
  <si>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</si>
  <si>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</si>
  <si>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</si>
  <si>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</si>
  <si>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</si>
  <si>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</si>
  <si>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</si>
  <si>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</si>
  <si>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</si>
  <si>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</si>
  <si>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</si>
  <si>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</si>
  <si>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</si>
  <si>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</si>
  <si>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</si>
  <si>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</si>
  <si>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</si>
  <si>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</si>
  <si>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</si>
  <si>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</si>
  <si>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</si>
  <si>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</si>
  <si>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</si>
  <si>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</si>
  <si>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</si>
  <si>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</si>
  <si>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</si>
  <si>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</si>
  <si>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</si>
  <si>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</si>
  <si>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</si>
  <si>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</si>
  <si>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</si>
  <si>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</si>
  <si>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</si>
  <si>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</si>
  <si>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</si>
  <si>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</si>
  <si>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</si>
  <si>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</si>
  <si>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</si>
  <si>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</si>
  <si>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</si>
  <si>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</si>
  <si>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</si>
  <si>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</si>
  <si>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</si>
  <si>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</si>
  <si>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</si>
  <si>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</si>
  <si>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</si>
  <si>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</si>
  <si>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</si>
  <si>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</si>
  <si>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</si>
  <si>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</si>
  <si>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</si>
  <si>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</si>
  <si>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</si>
  <si>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</si>
  <si>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</si>
  <si>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</si>
  <si>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</si>
  <si>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</si>
  <si>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</si>
  <si>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</si>
  <si>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</si>
  <si>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</si>
  <si>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</si>
  <si>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</si>
  <si>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</si>
  <si>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</si>
  <si>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</si>
  <si>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</si>
  <si>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</si>
  <si>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</si>
  <si>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</si>
  <si>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</si>
  <si>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</si>
  <si>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</si>
  <si>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</si>
  <si>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</si>
  <si>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</si>
  <si>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</si>
  <si>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</si>
  <si>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</si>
  <si>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</si>
  <si>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</si>
  <si>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</si>
  <si>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</si>
  <si>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</si>
  <si>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</si>
  <si>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</si>
  <si>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</si>
  <si>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</si>
  <si>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</si>
  <si>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</si>
  <si>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</si>
  <si>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</si>
  <si>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</si>
  <si>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</si>
  <si>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</si>
  <si>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</si>
  <si>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</si>
  <si>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</si>
  <si>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</si>
  <si>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</si>
  <si>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</si>
  <si>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</si>
  <si>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</si>
  <si>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</si>
  <si>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</si>
  <si>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</si>
  <si>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</si>
  <si>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</si>
  <si>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</si>
  <si>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</si>
  <si>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</si>
  <si>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</si>
  <si>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</si>
  <si>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</si>
  <si>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</si>
  <si>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</si>
  <si>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</si>
  <si>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</si>
  <si>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</si>
  <si>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</si>
  <si>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</si>
  <si>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</si>
  <si>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</si>
  <si>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</si>
  <si>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</si>
  <si>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</si>
  <si>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</si>
  <si>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</si>
  <si>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</si>
  <si>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</si>
  <si>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</si>
  <si>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国営公園災害復旧事業</t>
    <phoneticPr fontId="5"/>
  </si>
  <si>
    <t>○</t>
  </si>
  <si>
    <t>国土交通省</t>
  </si>
  <si>
    <t>-</t>
  </si>
  <si>
    <t>-</t>
    <phoneticPr fontId="5"/>
  </si>
  <si>
    <t>豪雨、地震等の異常な天然現象により生じた国営公園の施設の被災箇所について、早期に復旧を図ることを目的とする。</t>
    <phoneticPr fontId="5"/>
  </si>
  <si>
    <t>豪雨、地震等の影響による国営公園の施設の被災箇所について、被災前の原形復旧工事を実施し、原形に復旧することが困難な場合においては、従前の効用を復旧するための必要最小限度の対策工を実施。
国と都道府県との負担割合は国が2/3、都府県1/3により実施している。</t>
    <phoneticPr fontId="5"/>
  </si>
  <si>
    <t>国営公園災害復旧事業の実施箇所</t>
    <phoneticPr fontId="5"/>
  </si>
  <si>
    <t>公園数</t>
    <phoneticPr fontId="5"/>
  </si>
  <si>
    <t>実績額（百万円）／実施箇所数（公園数）　　　　　　　　　　　　　　　　</t>
    <phoneticPr fontId="5"/>
  </si>
  <si>
    <t>実績額/公園数</t>
    <phoneticPr fontId="5"/>
  </si>
  <si>
    <t>‐</t>
  </si>
  <si>
    <t>公共土木施設災害復旧事業費国庫負担法、都市公園法に基づき、国と都道府県との負担割合が設定されている。</t>
    <rPh sb="25" eb="26">
      <t>モト</t>
    </rPh>
    <rPh sb="29" eb="30">
      <t>クニ</t>
    </rPh>
    <rPh sb="31" eb="35">
      <t>トドウフケン</t>
    </rPh>
    <rPh sb="37" eb="39">
      <t>フタン</t>
    </rPh>
    <rPh sb="39" eb="40">
      <t>ワ</t>
    </rPh>
    <rPh sb="40" eb="41">
      <t>ア</t>
    </rPh>
    <rPh sb="42" eb="44">
      <t>セッテイ</t>
    </rPh>
    <phoneticPr fontId="5"/>
  </si>
  <si>
    <t>　引き続き、資金の流れが検証できるように、全ての工事・業務等について契約額・支出先及び契約方式等を把握し、事業の効果的・効率的な実施が出来るように努める。</t>
    <rPh sb="1" eb="2">
      <t>ヒ</t>
    </rPh>
    <rPh sb="3" eb="4">
      <t>ツヅ</t>
    </rPh>
    <rPh sb="6" eb="8">
      <t>シキン</t>
    </rPh>
    <rPh sb="9" eb="10">
      <t>ナガ</t>
    </rPh>
    <rPh sb="12" eb="14">
      <t>ケンショウ</t>
    </rPh>
    <rPh sb="53" eb="55">
      <t>ジギョウ</t>
    </rPh>
    <rPh sb="56" eb="59">
      <t>コウカテキ</t>
    </rPh>
    <rPh sb="60" eb="63">
      <t>コウリツテキ</t>
    </rPh>
    <rPh sb="64" eb="66">
      <t>ジッシ</t>
    </rPh>
    <rPh sb="67" eb="69">
      <t>デキ</t>
    </rPh>
    <rPh sb="73" eb="74">
      <t>ツト</t>
    </rPh>
    <phoneticPr fontId="2"/>
  </si>
  <si>
    <t>国営公園災害復旧費</t>
    <rPh sb="0" eb="2">
      <t>コクエイ</t>
    </rPh>
    <rPh sb="2" eb="4">
      <t>コウエン</t>
    </rPh>
    <rPh sb="4" eb="6">
      <t>サイガイ</t>
    </rPh>
    <rPh sb="6" eb="9">
      <t>フッキュウヒ</t>
    </rPh>
    <phoneticPr fontId="5"/>
  </si>
  <si>
    <t>国営越後丘陵公園の災害復旧</t>
    <rPh sb="0" eb="2">
      <t>コクエイ</t>
    </rPh>
    <rPh sb="2" eb="4">
      <t>エチゴ</t>
    </rPh>
    <rPh sb="4" eb="6">
      <t>キュウリョウ</t>
    </rPh>
    <rPh sb="6" eb="8">
      <t>コウエン</t>
    </rPh>
    <rPh sb="9" eb="11">
      <t>サイガイ</t>
    </rPh>
    <rPh sb="11" eb="13">
      <t>フッキュウ</t>
    </rPh>
    <phoneticPr fontId="5"/>
  </si>
  <si>
    <t>A.北陸地方整備局</t>
    <rPh sb="2" eb="4">
      <t>ホクリク</t>
    </rPh>
    <rPh sb="4" eb="6">
      <t>チホウ</t>
    </rPh>
    <rPh sb="6" eb="9">
      <t>セイビキョク</t>
    </rPh>
    <phoneticPr fontId="5"/>
  </si>
  <si>
    <t>B.（株）イートラスト</t>
    <phoneticPr fontId="5"/>
  </si>
  <si>
    <t>北陸地方整備局</t>
    <rPh sb="0" eb="2">
      <t>ホクリク</t>
    </rPh>
    <rPh sb="2" eb="4">
      <t>チホウ</t>
    </rPh>
    <rPh sb="4" eb="7">
      <t>セイビキョク</t>
    </rPh>
    <phoneticPr fontId="5"/>
  </si>
  <si>
    <t>近畿地方整備局</t>
    <rPh sb="0" eb="2">
      <t>キンキ</t>
    </rPh>
    <rPh sb="2" eb="4">
      <t>チホウ</t>
    </rPh>
    <rPh sb="4" eb="7">
      <t>セイビキョク</t>
    </rPh>
    <phoneticPr fontId="5"/>
  </si>
  <si>
    <t>北海道開発局札幌開発建設部</t>
    <rPh sb="0" eb="3">
      <t>ホッカイドウ</t>
    </rPh>
    <rPh sb="3" eb="6">
      <t>カイハツキョク</t>
    </rPh>
    <rPh sb="6" eb="8">
      <t>サッポロ</t>
    </rPh>
    <rPh sb="8" eb="10">
      <t>カイハツ</t>
    </rPh>
    <rPh sb="10" eb="13">
      <t>ケンセツブ</t>
    </rPh>
    <phoneticPr fontId="5"/>
  </si>
  <si>
    <t>国営滝野すずらん丘陵公園の災害復旧事業</t>
    <rPh sb="0" eb="2">
      <t>コクエイ</t>
    </rPh>
    <rPh sb="2" eb="4">
      <t>タキノ</t>
    </rPh>
    <rPh sb="8" eb="10">
      <t>キュウリョウ</t>
    </rPh>
    <rPh sb="10" eb="12">
      <t>コウエン</t>
    </rPh>
    <rPh sb="13" eb="15">
      <t>サイガイ</t>
    </rPh>
    <rPh sb="15" eb="17">
      <t>フッキュウ</t>
    </rPh>
    <rPh sb="17" eb="19">
      <t>ジギョウ</t>
    </rPh>
    <phoneticPr fontId="5"/>
  </si>
  <si>
    <t>国営越後丘陵公園の災害復旧事業</t>
    <rPh sb="0" eb="2">
      <t>コクエイ</t>
    </rPh>
    <rPh sb="2" eb="4">
      <t>エチゴ</t>
    </rPh>
    <rPh sb="4" eb="6">
      <t>キュウリョウ</t>
    </rPh>
    <rPh sb="6" eb="8">
      <t>コウエン</t>
    </rPh>
    <rPh sb="9" eb="11">
      <t>サイガイ</t>
    </rPh>
    <rPh sb="11" eb="13">
      <t>フッキュウ</t>
    </rPh>
    <phoneticPr fontId="5"/>
  </si>
  <si>
    <t>淀川河川公園の災害復旧事業</t>
    <rPh sb="0" eb="2">
      <t>ヨドガワ</t>
    </rPh>
    <rPh sb="2" eb="4">
      <t>カセン</t>
    </rPh>
    <rPh sb="4" eb="6">
      <t>コウエン</t>
    </rPh>
    <rPh sb="7" eb="9">
      <t>サイガイ</t>
    </rPh>
    <rPh sb="9" eb="11">
      <t>フッキュウ</t>
    </rPh>
    <phoneticPr fontId="5"/>
  </si>
  <si>
    <t>-</t>
    <phoneticPr fontId="5"/>
  </si>
  <si>
    <t>（株）イートラスト</t>
    <phoneticPr fontId="5"/>
  </si>
  <si>
    <t>美津野(株)</t>
    <phoneticPr fontId="5"/>
  </si>
  <si>
    <t>北海道秋山造園㈱</t>
    <phoneticPr fontId="5"/>
  </si>
  <si>
    <t>晃亜興業㈱</t>
    <phoneticPr fontId="5"/>
  </si>
  <si>
    <t>国営越後丘陵公園内電気通信施設雷対策工事</t>
    <rPh sb="0" eb="2">
      <t>コクエイ</t>
    </rPh>
    <rPh sb="2" eb="4">
      <t>エチゴ</t>
    </rPh>
    <rPh sb="4" eb="6">
      <t>キュウリョウ</t>
    </rPh>
    <rPh sb="6" eb="8">
      <t>コウエン</t>
    </rPh>
    <phoneticPr fontId="5"/>
  </si>
  <si>
    <t>淀川河川公園運動施設災害復旧工事</t>
    <phoneticPr fontId="5"/>
  </si>
  <si>
    <t>国営滝野すずらん丘陵公園鱒見橋護岸補修外一連工事</t>
    <phoneticPr fontId="5"/>
  </si>
  <si>
    <t>国営滝野すずらん丘陵公園施設補修外一連工事</t>
    <rPh sb="0" eb="2">
      <t>コクエイ</t>
    </rPh>
    <rPh sb="8" eb="10">
      <t>キュウリョウ</t>
    </rPh>
    <phoneticPr fontId="5"/>
  </si>
  <si>
    <t>111百万円/3公園</t>
    <rPh sb="3" eb="5">
      <t>ヒャクマン</t>
    </rPh>
    <rPh sb="5" eb="6">
      <t>エン</t>
    </rPh>
    <rPh sb="8" eb="10">
      <t>コウエン</t>
    </rPh>
    <phoneticPr fontId="5"/>
  </si>
  <si>
    <t>0百万円/2公園</t>
    <rPh sb="1" eb="3">
      <t>ヒャクマン</t>
    </rPh>
    <rPh sb="3" eb="4">
      <t>エン</t>
    </rPh>
    <rPh sb="6" eb="8">
      <t>コウエン</t>
    </rPh>
    <phoneticPr fontId="5"/>
  </si>
  <si>
    <t>642百万円/1公園</t>
    <rPh sb="3" eb="5">
      <t>ヒャクマン</t>
    </rPh>
    <rPh sb="5" eb="6">
      <t>エン</t>
    </rPh>
    <rPh sb="8" eb="10">
      <t>コウエン</t>
    </rPh>
    <phoneticPr fontId="5"/>
  </si>
  <si>
    <t>都市局</t>
    <rPh sb="0" eb="3">
      <t>トシキョク</t>
    </rPh>
    <phoneticPr fontId="5"/>
  </si>
  <si>
    <t>公園緑地・景観課</t>
    <rPh sb="0" eb="2">
      <t>コウエン</t>
    </rPh>
    <rPh sb="2" eb="4">
      <t>リョクチ</t>
    </rPh>
    <rPh sb="5" eb="8">
      <t>ケイカンカ</t>
    </rPh>
    <phoneticPr fontId="5"/>
  </si>
  <si>
    <t>課長　梛野 良明</t>
    <rPh sb="0" eb="2">
      <t>カチョウ</t>
    </rPh>
    <phoneticPr fontId="5"/>
  </si>
  <si>
    <t>百万円</t>
    <phoneticPr fontId="5"/>
  </si>
  <si>
    <t>国営公園災害復旧事業事務取扱要綱に基づき、事業を実施しており、真に必要なものに限定している。</t>
    <rPh sb="0" eb="2">
      <t>コクエイ</t>
    </rPh>
    <rPh sb="2" eb="4">
      <t>コウエン</t>
    </rPh>
    <rPh sb="4" eb="6">
      <t>サイガイ</t>
    </rPh>
    <rPh sb="6" eb="8">
      <t>フッキュウ</t>
    </rPh>
    <rPh sb="8" eb="10">
      <t>ジギョウ</t>
    </rPh>
    <rPh sb="10" eb="13">
      <t>ジムト</t>
    </rPh>
    <rPh sb="13" eb="14">
      <t>アツカ</t>
    </rPh>
    <rPh sb="14" eb="16">
      <t>ヨウコウ</t>
    </rPh>
    <rPh sb="17" eb="18">
      <t>モト</t>
    </rPh>
    <rPh sb="21" eb="23">
      <t>ジギョウ</t>
    </rPh>
    <rPh sb="24" eb="26">
      <t>ジッシ</t>
    </rPh>
    <rPh sb="31" eb="32">
      <t>シン</t>
    </rPh>
    <rPh sb="33" eb="35">
      <t>ヒツヨウ</t>
    </rPh>
    <rPh sb="39" eb="41">
      <t>ゲンテイ</t>
    </rPh>
    <phoneticPr fontId="5"/>
  </si>
  <si>
    <t>　予算の執行状況等について、各地方整備局等を通じて確認し、事業の効果的・効率的な実施に努めている。また、資金の流れの検証ができるよう、全ての工事・業務等について契約額・支出先及び契約方式等を把握している。</t>
    <phoneticPr fontId="5"/>
  </si>
  <si>
    <t>異常な天然現象により生じた国営公園の施設の被災箇所については、早急に復旧を図り、利用を再開する必要がある。</t>
    <rPh sb="31" eb="33">
      <t>ソウキュウ</t>
    </rPh>
    <rPh sb="40" eb="42">
      <t>リヨウ</t>
    </rPh>
    <rPh sb="43" eb="45">
      <t>サイカイ</t>
    </rPh>
    <rPh sb="47" eb="49">
      <t>ヒツヨウ</t>
    </rPh>
    <phoneticPr fontId="5"/>
  </si>
  <si>
    <t>異常な天然現象により生じた国営公園の施設の被災箇所については、早急に復旧を図る必要があることから、優先度の高い事業である。</t>
    <rPh sb="49" eb="52">
      <t>ユウセンド</t>
    </rPh>
    <rPh sb="53" eb="54">
      <t>タカ</t>
    </rPh>
    <rPh sb="55" eb="57">
      <t>ジギョウ</t>
    </rPh>
    <phoneticPr fontId="5"/>
  </si>
  <si>
    <t>復旧が完了した施設については、速やかに利用を再開している。</t>
    <rPh sb="0" eb="2">
      <t>フッキュウ</t>
    </rPh>
    <rPh sb="3" eb="5">
      <t>カンリョウ</t>
    </rPh>
    <rPh sb="7" eb="9">
      <t>シセツ</t>
    </rPh>
    <rPh sb="15" eb="16">
      <t>スミ</t>
    </rPh>
    <rPh sb="19" eb="21">
      <t>リヨウ</t>
    </rPh>
    <rPh sb="22" eb="24">
      <t>サイカイ</t>
    </rPh>
    <phoneticPr fontId="5"/>
  </si>
  <si>
    <t>概ね、当初見込み通り事業を実施している。</t>
    <rPh sb="0" eb="1">
      <t>オオム</t>
    </rPh>
    <rPh sb="3" eb="5">
      <t>トウショ</t>
    </rPh>
    <rPh sb="5" eb="7">
      <t>ミコ</t>
    </rPh>
    <rPh sb="8" eb="9">
      <t>トオ</t>
    </rPh>
    <rPh sb="10" eb="12">
      <t>ジギョウ</t>
    </rPh>
    <rPh sb="13" eb="15">
      <t>ジッシ</t>
    </rPh>
    <phoneticPr fontId="5"/>
  </si>
  <si>
    <t>災害復旧工事の委託契約にあたっては、一般競争方式を採用しているため、競争性が確保されている。</t>
    <rPh sb="0" eb="2">
      <t>サイガイ</t>
    </rPh>
    <rPh sb="7" eb="9">
      <t>イタク</t>
    </rPh>
    <rPh sb="9" eb="11">
      <t>ケイヤク</t>
    </rPh>
    <rPh sb="18" eb="20">
      <t>イッパン</t>
    </rPh>
    <rPh sb="20" eb="22">
      <t>キョウソウ</t>
    </rPh>
    <rPh sb="22" eb="24">
      <t>ホウシキ</t>
    </rPh>
    <rPh sb="25" eb="27">
      <t>サイヨウ</t>
    </rPh>
    <rPh sb="34" eb="37">
      <t>キョウソウセイ</t>
    </rPh>
    <rPh sb="38" eb="40">
      <t>カクホ</t>
    </rPh>
    <phoneticPr fontId="5"/>
  </si>
  <si>
    <t>地方整備局等では、災害復旧工事の委託契約にあたって、その執行状況等を適切に把握・確認している。</t>
    <rPh sb="0" eb="2">
      <t>チホウ</t>
    </rPh>
    <rPh sb="2" eb="5">
      <t>セイビキョク</t>
    </rPh>
    <rPh sb="5" eb="6">
      <t>トウ</t>
    </rPh>
    <rPh sb="9" eb="11">
      <t>サイガイ</t>
    </rPh>
    <rPh sb="11" eb="13">
      <t>フッキュウ</t>
    </rPh>
    <rPh sb="13" eb="15">
      <t>コウジ</t>
    </rPh>
    <rPh sb="16" eb="18">
      <t>イタク</t>
    </rPh>
    <rPh sb="18" eb="20">
      <t>ケイヤク</t>
    </rPh>
    <rPh sb="28" eb="30">
      <t>シッコウ</t>
    </rPh>
    <rPh sb="30" eb="32">
      <t>ジョウキョウ</t>
    </rPh>
    <rPh sb="32" eb="33">
      <t>トウ</t>
    </rPh>
    <rPh sb="34" eb="36">
      <t>テキセツ</t>
    </rPh>
    <rPh sb="37" eb="39">
      <t>ハアク</t>
    </rPh>
    <rPh sb="40" eb="42">
      <t>カクニン</t>
    </rPh>
    <phoneticPr fontId="5"/>
  </si>
  <si>
    <t>積算基準等を基に価格を設定しており、妥当なコストの水準が確保されている。</t>
    <rPh sb="0" eb="2">
      <t>セキサン</t>
    </rPh>
    <rPh sb="2" eb="4">
      <t>キジュン</t>
    </rPh>
    <rPh sb="4" eb="5">
      <t>トウ</t>
    </rPh>
    <rPh sb="6" eb="7">
      <t>モト</t>
    </rPh>
    <rPh sb="8" eb="10">
      <t>カカク</t>
    </rPh>
    <rPh sb="11" eb="13">
      <t>セッテイ</t>
    </rPh>
    <rPh sb="18" eb="20">
      <t>ダトウ</t>
    </rPh>
    <rPh sb="25" eb="27">
      <t>スイジュン</t>
    </rPh>
    <rPh sb="28" eb="30">
      <t>カクホ</t>
    </rPh>
    <phoneticPr fontId="5"/>
  </si>
  <si>
    <t>公共土木施設災害復旧事業費国庫負担法第3条11号、第4条1号、第5条
都市公園法第12条の3、都市公園法施行令第28条</t>
    <rPh sb="18" eb="19">
      <t>ダイ</t>
    </rPh>
    <rPh sb="20" eb="21">
      <t>ジョウ</t>
    </rPh>
    <rPh sb="23" eb="24">
      <t>ゴウ</t>
    </rPh>
    <rPh sb="25" eb="26">
      <t>ダイ</t>
    </rPh>
    <rPh sb="27" eb="28">
      <t>ジョウ</t>
    </rPh>
    <rPh sb="29" eb="30">
      <t>ゴウ</t>
    </rPh>
    <rPh sb="31" eb="32">
      <t>ダイ</t>
    </rPh>
    <rPh sb="33" eb="34">
      <t>ジョウ</t>
    </rPh>
    <rPh sb="35" eb="37">
      <t>トシ</t>
    </rPh>
    <rPh sb="37" eb="40">
      <t>コウエンホウ</t>
    </rPh>
    <rPh sb="40" eb="41">
      <t>ダイ</t>
    </rPh>
    <rPh sb="43" eb="44">
      <t>ジョウ</t>
    </rPh>
    <rPh sb="47" eb="49">
      <t>トシ</t>
    </rPh>
    <rPh sb="49" eb="51">
      <t>コウエン</t>
    </rPh>
    <rPh sb="51" eb="52">
      <t>ホウ</t>
    </rPh>
    <rPh sb="52" eb="54">
      <t>セコウ</t>
    </rPh>
    <rPh sb="54" eb="55">
      <t>レイ</t>
    </rPh>
    <rPh sb="55" eb="56">
      <t>ダイ</t>
    </rPh>
    <rPh sb="58" eb="59">
      <t>ジョウ</t>
    </rPh>
    <phoneticPr fontId="5"/>
  </si>
  <si>
    <t>災害復旧の完了により安全に利用できるようになった国営公園数</t>
    <rPh sb="0" eb="2">
      <t>サイガイ</t>
    </rPh>
    <rPh sb="2" eb="4">
      <t>フッキュウ</t>
    </rPh>
    <rPh sb="5" eb="7">
      <t>カンリョウ</t>
    </rPh>
    <rPh sb="10" eb="12">
      <t>アンゼン</t>
    </rPh>
    <rPh sb="13" eb="15">
      <t>リヨウ</t>
    </rPh>
    <rPh sb="24" eb="26">
      <t>コクエイ</t>
    </rPh>
    <rPh sb="26" eb="28">
      <t>コウエン</t>
    </rPh>
    <rPh sb="28" eb="29">
      <t>スウ</t>
    </rPh>
    <phoneticPr fontId="5"/>
  </si>
  <si>
    <t>被災した国営公園の復旧により、被災前の状態に回復</t>
    <rPh sb="0" eb="2">
      <t>ヒサイ</t>
    </rPh>
    <rPh sb="4" eb="6">
      <t>コクエイ</t>
    </rPh>
    <rPh sb="6" eb="8">
      <t>コウエン</t>
    </rPh>
    <rPh sb="9" eb="11">
      <t>フッキュウ</t>
    </rPh>
    <rPh sb="15" eb="17">
      <t>ヒサイ</t>
    </rPh>
    <rPh sb="17" eb="18">
      <t>マエ</t>
    </rPh>
    <rPh sb="19" eb="21">
      <t>ジョウタイ</t>
    </rPh>
    <rPh sb="22" eb="24">
      <t>カイフク</t>
    </rPh>
    <phoneticPr fontId="5"/>
  </si>
  <si>
    <t>公園数</t>
    <rPh sb="0" eb="2">
      <t>コウエン</t>
    </rPh>
    <rPh sb="2" eb="3">
      <t>スウ</t>
    </rPh>
    <phoneticPr fontId="5"/>
  </si>
  <si>
    <t>関係法令に基づき、国が実施する重要な事業である。</t>
    <rPh sb="0" eb="2">
      <t>カンケイ</t>
    </rPh>
    <rPh sb="2" eb="4">
      <t>ホウレイ</t>
    </rPh>
    <rPh sb="5" eb="6">
      <t>モト</t>
    </rPh>
    <rPh sb="9" eb="10">
      <t>クニ</t>
    </rPh>
    <rPh sb="11" eb="13">
      <t>ジッシ</t>
    </rPh>
    <rPh sb="15" eb="17">
      <t>ジュウヨウ</t>
    </rPh>
    <rPh sb="18" eb="20">
      <t>ジギョウ</t>
    </rPh>
    <phoneticPr fontId="5"/>
  </si>
  <si>
    <t>成果目標の達成に向け着実に実績をあげている。</t>
    <rPh sb="0" eb="2">
      <t>セイカ</t>
    </rPh>
    <rPh sb="2" eb="4">
      <t>モクヒョウ</t>
    </rPh>
    <rPh sb="5" eb="7">
      <t>タッセイ</t>
    </rPh>
    <rPh sb="8" eb="9">
      <t>ム</t>
    </rPh>
    <rPh sb="10" eb="12">
      <t>チャクジツ</t>
    </rPh>
    <rPh sb="13" eb="15">
      <t>ジッセキ</t>
    </rPh>
    <phoneticPr fontId="5"/>
  </si>
  <si>
    <t>災害復旧は原形復旧が基本であるが、効果的で低コストな工法を用いるなど、コスト縮減に努めている。</t>
    <rPh sb="0" eb="2">
      <t>サイガイ</t>
    </rPh>
    <rPh sb="2" eb="4">
      <t>フッキュウ</t>
    </rPh>
    <rPh sb="5" eb="7">
      <t>ゲンケイ</t>
    </rPh>
    <rPh sb="7" eb="9">
      <t>フッキュウ</t>
    </rPh>
    <rPh sb="10" eb="12">
      <t>キホン</t>
    </rPh>
    <rPh sb="17" eb="20">
      <t>コウカテキ</t>
    </rPh>
    <rPh sb="21" eb="22">
      <t>テイ</t>
    </rPh>
    <rPh sb="26" eb="28">
      <t>コウホウ</t>
    </rPh>
    <rPh sb="29" eb="30">
      <t>モチ</t>
    </rPh>
    <rPh sb="38" eb="40">
      <t>シュクゲン</t>
    </rPh>
    <rPh sb="41" eb="42">
      <t>ツト</t>
    </rPh>
    <phoneticPr fontId="5"/>
  </si>
  <si>
    <t>災害復旧は原形復旧が基本であるが、効果的で低コストな工法を用いるなど、コスト縮減に努めている。</t>
    <phoneticPr fontId="5"/>
  </si>
  <si>
    <t>・全ての工事・業務等について契約額・支出先及び契約方式等を把握する等、資金の流れの検証ができる措置を講じることにより、事業のより効果的・効率的な実施を図るべき。</t>
    <phoneticPr fontId="5"/>
  </si>
  <si>
    <t>現状通り</t>
  </si>
  <si>
    <t>本事業は、災害が発生した際に必要となる経費を要求する事業である。
よって平成28年度の要求予定は無し。</t>
    <rPh sb="0" eb="1">
      <t>ホン</t>
    </rPh>
    <rPh sb="1" eb="3">
      <t>ジギョウ</t>
    </rPh>
    <rPh sb="5" eb="7">
      <t>サイガイ</t>
    </rPh>
    <rPh sb="8" eb="10">
      <t>ハッセイ</t>
    </rPh>
    <rPh sb="12" eb="13">
      <t>サイ</t>
    </rPh>
    <rPh sb="14" eb="16">
      <t>ヒツヨウ</t>
    </rPh>
    <rPh sb="19" eb="21">
      <t>ケイヒ</t>
    </rPh>
    <rPh sb="22" eb="24">
      <t>ヨウキュウ</t>
    </rPh>
    <rPh sb="26" eb="28">
      <t>ジギョウ</t>
    </rPh>
    <rPh sb="36" eb="38">
      <t>ヘイセイ</t>
    </rPh>
    <rPh sb="40" eb="42">
      <t>ネンド</t>
    </rPh>
    <rPh sb="43" eb="45">
      <t>ヨウキュウ</t>
    </rPh>
    <rPh sb="45" eb="47">
      <t>ヨテイ</t>
    </rPh>
    <rPh sb="48" eb="49">
      <t>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</si>
</sst>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34" xfId="3" applyFont="1" applyFill="1" applyBorder="1" applyAlignment="1" applyProtection="1">
      <alignment horizontal="left" vertical="center" wrapText="1" shrinkToFit="1"/>
      <protection locked="0"/>
    </xf>
    <xf numFmtId="0" fontId="3" fillId="0" borderId="26"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2">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141678</xdr:colOff>
      <xdr:row>140</xdr:row>
      <xdr:rowOff>231322</xdr:rowOff>
    </xdr:from>
    <xdr:to>
      <xdr:col>34</xdr:col>
      <xdr:colOff>68705</xdr:colOff>
      <xdr:row>154</xdr:row>
      <xdr:rowOff>131671</xdr:rowOff>
    </xdr:to>
    <xdr:grpSp>
      <xdr:nvGrpSpPr>
        <xdr:cNvPr id="2" name="グループ化 1"/>
        <xdr:cNvGrpSpPr/>
      </xdr:nvGrpSpPr>
      <xdr:grpSpPr>
        <a:xfrm>
          <a:off x="4632035" y="30983465"/>
          <a:ext cx="2376313" cy="4853349"/>
          <a:chOff x="4633166" y="51040393"/>
          <a:chExt cx="2373911" cy="4853349"/>
        </a:xfrm>
      </xdr:grpSpPr>
      <xdr:sp macro="" textlink="">
        <xdr:nvSpPr>
          <xdr:cNvPr id="5" name="正方形/長方形 4"/>
          <xdr:cNvSpPr/>
        </xdr:nvSpPr>
        <xdr:spPr bwMode="auto">
          <a:xfrm>
            <a:off x="4656763" y="51040393"/>
            <a:ext cx="2257114"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国土交通省</a:t>
            </a:r>
            <a:endParaRPr kumimoji="1" lang="en-US" altLang="ja-JP" sz="1600">
              <a:solidFill>
                <a:schemeClr val="tx1"/>
              </a:solidFill>
            </a:endParaRPr>
          </a:p>
        </xdr:txBody>
      </xdr:sp>
      <xdr:sp macro="" textlink="">
        <xdr:nvSpPr>
          <xdr:cNvPr id="6" name="正方形/長方形 5"/>
          <xdr:cNvSpPr/>
        </xdr:nvSpPr>
        <xdr:spPr bwMode="auto">
          <a:xfrm>
            <a:off x="4655108" y="52709723"/>
            <a:ext cx="2257114"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chemeClr val="tx1"/>
                </a:solidFill>
              </a:rPr>
              <a:t>A.</a:t>
            </a:r>
            <a:r>
              <a:rPr kumimoji="1" lang="ja-JP" altLang="en-US" sz="1600">
                <a:solidFill>
                  <a:schemeClr val="tx1"/>
                </a:solidFill>
              </a:rPr>
              <a:t>地方整備局等（３局）</a:t>
            </a:r>
            <a:endParaRPr kumimoji="1" lang="en-US" altLang="ja-JP" sz="1600">
              <a:solidFill>
                <a:schemeClr val="tx1"/>
              </a:solidFill>
            </a:endParaRPr>
          </a:p>
          <a:p>
            <a:pPr algn="ctr"/>
            <a:r>
              <a:rPr kumimoji="1" lang="en-US" altLang="ja-JP" sz="1600">
                <a:solidFill>
                  <a:schemeClr val="tx1"/>
                </a:solidFill>
              </a:rPr>
              <a:t>101.707</a:t>
            </a:r>
            <a:r>
              <a:rPr kumimoji="1" lang="ja-JP" altLang="en-US" sz="1600">
                <a:solidFill>
                  <a:schemeClr val="tx1"/>
                </a:solidFill>
              </a:rPr>
              <a:t>百万円</a:t>
            </a:r>
            <a:endParaRPr kumimoji="1" lang="en-US" altLang="ja-JP" sz="1600">
              <a:solidFill>
                <a:schemeClr val="tx1"/>
              </a:solidFill>
            </a:endParaRPr>
          </a:p>
        </xdr:txBody>
      </xdr:sp>
      <xdr:cxnSp macro="">
        <xdr:nvCxnSpPr>
          <xdr:cNvPr id="7" name="直線コネクタ 6"/>
          <xdr:cNvCxnSpPr>
            <a:stCxn id="5" idx="2"/>
            <a:endCxn id="6" idx="0"/>
          </xdr:cNvCxnSpPr>
        </xdr:nvCxnSpPr>
        <xdr:spPr bwMode="auto">
          <a:xfrm flipH="1">
            <a:off x="5783665" y="51823026"/>
            <a:ext cx="1655" cy="886697"/>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633166" y="55244729"/>
            <a:ext cx="2373911" cy="6490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100" baseline="0" smtClean="0">
                <a:solidFill>
                  <a:schemeClr val="tx1"/>
                </a:solidFill>
                <a:latin typeface="+mn-lt"/>
                <a:ea typeface="+mn-ea"/>
                <a:cs typeface="+mn-cs"/>
              </a:rPr>
              <a:t>国営越後丘陵公園内電気通信施設雷対策工事　等</a:t>
            </a:r>
            <a:endParaRPr kumimoji="1" lang="ja-JP" altLang="en-US" sz="1100"/>
          </a:p>
        </xdr:txBody>
      </xdr:sp>
      <xdr:sp macro="" textlink="">
        <xdr:nvSpPr>
          <xdr:cNvPr id="9" name="正方形/長方形 8"/>
          <xdr:cNvSpPr/>
        </xdr:nvSpPr>
        <xdr:spPr bwMode="auto">
          <a:xfrm>
            <a:off x="4657829" y="54426945"/>
            <a:ext cx="2257114"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rPr>
              <a:t>B.</a:t>
            </a:r>
            <a:r>
              <a:rPr kumimoji="1" lang="ja-JP" altLang="en-US" sz="1600">
                <a:solidFill>
                  <a:sysClr val="windowText" lastClr="000000"/>
                </a:solidFill>
              </a:rPr>
              <a:t>民間企業（４社）</a:t>
            </a:r>
            <a:endParaRPr kumimoji="1" lang="en-US" altLang="ja-JP" sz="16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101.707</a:t>
            </a:r>
            <a:r>
              <a:rPr kumimoji="1" lang="ja-JP" altLang="ja-JP" sz="1600">
                <a:solidFill>
                  <a:sysClr val="windowText" lastClr="000000"/>
                </a:solidFill>
                <a:effectLst/>
                <a:latin typeface="+mn-lt"/>
                <a:ea typeface="+mn-ea"/>
                <a:cs typeface="+mn-cs"/>
              </a:rPr>
              <a:t>百万円</a:t>
            </a:r>
            <a:endParaRPr lang="ja-JP" altLang="ja-JP" sz="1600">
              <a:solidFill>
                <a:sysClr val="windowText" lastClr="000000"/>
              </a:solidFill>
              <a:effectLst/>
            </a:endParaRPr>
          </a:p>
          <a:p>
            <a:pPr algn="ctr"/>
            <a:endParaRPr kumimoji="1" lang="en-US" altLang="ja-JP" sz="1600">
              <a:solidFill>
                <a:sysClr val="windowText" lastClr="000000"/>
              </a:solidFill>
            </a:endParaRPr>
          </a:p>
        </xdr:txBody>
      </xdr:sp>
      <xdr:cxnSp macro="">
        <xdr:nvCxnSpPr>
          <xdr:cNvPr id="10" name="直線コネクタ 9"/>
          <xdr:cNvCxnSpPr/>
        </xdr:nvCxnSpPr>
        <xdr:spPr bwMode="auto">
          <a:xfrm flipH="1">
            <a:off x="5815935" y="53485819"/>
            <a:ext cx="1655" cy="5760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1" name="正方形/長方形 10"/>
          <xdr:cNvSpPr/>
        </xdr:nvSpPr>
        <xdr:spPr bwMode="auto">
          <a:xfrm>
            <a:off x="5011336" y="54047254"/>
            <a:ext cx="1628909" cy="36062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一般競争等</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0" zoomScaleNormal="75" zoomScaleSheetLayoutView="70" zoomScalePageLayoutView="85" workbookViewId="0">
      <selection activeCell="A135" sqref="A135:AX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7" t="s">
        <v>0</v>
      </c>
      <c r="AK2" s="477"/>
      <c r="AL2" s="477"/>
      <c r="AM2" s="477"/>
      <c r="AN2" s="477"/>
      <c r="AO2" s="477"/>
      <c r="AP2" s="477"/>
      <c r="AQ2" s="97" t="s">
        <v>378</v>
      </c>
      <c r="AR2" s="97"/>
      <c r="AS2" s="59" t="str">
        <f>IF(OR(AQ2="　", AQ2=""), "", "-")</f>
        <v/>
      </c>
      <c r="AT2" s="98">
        <v>469</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381</v>
      </c>
      <c r="AK3" s="290"/>
      <c r="AL3" s="290"/>
      <c r="AM3" s="290"/>
      <c r="AN3" s="290"/>
      <c r="AO3" s="290"/>
      <c r="AP3" s="290"/>
      <c r="AQ3" s="290"/>
      <c r="AR3" s="290"/>
      <c r="AS3" s="290"/>
      <c r="AT3" s="290"/>
      <c r="AU3" s="290"/>
      <c r="AV3" s="290"/>
      <c r="AW3" s="290"/>
      <c r="AX3" s="36" t="s">
        <v>91</v>
      </c>
    </row>
    <row r="4" spans="1:50" ht="24.75" customHeight="1" x14ac:dyDescent="0.15">
      <c r="A4" s="505" t="s">
        <v>30</v>
      </c>
      <c r="B4" s="506"/>
      <c r="C4" s="506"/>
      <c r="D4" s="506"/>
      <c r="E4" s="506"/>
      <c r="F4" s="506"/>
      <c r="G4" s="479" t="s">
        <v>379</v>
      </c>
      <c r="H4" s="480"/>
      <c r="I4" s="480"/>
      <c r="J4" s="480"/>
      <c r="K4" s="480"/>
      <c r="L4" s="480"/>
      <c r="M4" s="480"/>
      <c r="N4" s="480"/>
      <c r="O4" s="480"/>
      <c r="P4" s="480"/>
      <c r="Q4" s="480"/>
      <c r="R4" s="480"/>
      <c r="S4" s="480"/>
      <c r="T4" s="480"/>
      <c r="U4" s="480"/>
      <c r="V4" s="480"/>
      <c r="W4" s="480"/>
      <c r="X4" s="480"/>
      <c r="Y4" s="481" t="s">
        <v>1</v>
      </c>
      <c r="Z4" s="482"/>
      <c r="AA4" s="482"/>
      <c r="AB4" s="482"/>
      <c r="AC4" s="482"/>
      <c r="AD4" s="483"/>
      <c r="AE4" s="484" t="s">
        <v>415</v>
      </c>
      <c r="AF4" s="485"/>
      <c r="AG4" s="485"/>
      <c r="AH4" s="485"/>
      <c r="AI4" s="485"/>
      <c r="AJ4" s="485"/>
      <c r="AK4" s="485"/>
      <c r="AL4" s="485"/>
      <c r="AM4" s="485"/>
      <c r="AN4" s="485"/>
      <c r="AO4" s="485"/>
      <c r="AP4" s="486"/>
      <c r="AQ4" s="487" t="s">
        <v>2</v>
      </c>
      <c r="AR4" s="482"/>
      <c r="AS4" s="482"/>
      <c r="AT4" s="482"/>
      <c r="AU4" s="482"/>
      <c r="AV4" s="482"/>
      <c r="AW4" s="482"/>
      <c r="AX4" s="488"/>
    </row>
    <row r="5" spans="1:50" ht="30" customHeight="1" x14ac:dyDescent="0.15">
      <c r="A5" s="489" t="s">
        <v>93</v>
      </c>
      <c r="B5" s="490"/>
      <c r="C5" s="490"/>
      <c r="D5" s="490"/>
      <c r="E5" s="490"/>
      <c r="F5" s="491"/>
      <c r="G5" s="316" t="s">
        <v>184</v>
      </c>
      <c r="H5" s="317"/>
      <c r="I5" s="317"/>
      <c r="J5" s="317"/>
      <c r="K5" s="317"/>
      <c r="L5" s="317"/>
      <c r="M5" s="318" t="s">
        <v>92</v>
      </c>
      <c r="N5" s="319"/>
      <c r="O5" s="319"/>
      <c r="P5" s="319"/>
      <c r="Q5" s="319"/>
      <c r="R5" s="320"/>
      <c r="S5" s="321" t="s">
        <v>157</v>
      </c>
      <c r="T5" s="317"/>
      <c r="U5" s="317"/>
      <c r="V5" s="317"/>
      <c r="W5" s="317"/>
      <c r="X5" s="322"/>
      <c r="Y5" s="496" t="s">
        <v>3</v>
      </c>
      <c r="Z5" s="497"/>
      <c r="AA5" s="497"/>
      <c r="AB5" s="497"/>
      <c r="AC5" s="497"/>
      <c r="AD5" s="498"/>
      <c r="AE5" s="499" t="s">
        <v>416</v>
      </c>
      <c r="AF5" s="500"/>
      <c r="AG5" s="500"/>
      <c r="AH5" s="500"/>
      <c r="AI5" s="500"/>
      <c r="AJ5" s="500"/>
      <c r="AK5" s="500"/>
      <c r="AL5" s="500"/>
      <c r="AM5" s="500"/>
      <c r="AN5" s="500"/>
      <c r="AO5" s="500"/>
      <c r="AP5" s="501"/>
      <c r="AQ5" s="502" t="s">
        <v>417</v>
      </c>
      <c r="AR5" s="503"/>
      <c r="AS5" s="503"/>
      <c r="AT5" s="503"/>
      <c r="AU5" s="503"/>
      <c r="AV5" s="503"/>
      <c r="AW5" s="503"/>
      <c r="AX5" s="504"/>
    </row>
    <row r="6" spans="1:50" ht="39" customHeight="1" x14ac:dyDescent="0.15">
      <c r="A6" s="507" t="s">
        <v>4</v>
      </c>
      <c r="B6" s="508"/>
      <c r="C6" s="508"/>
      <c r="D6" s="508"/>
      <c r="E6" s="508"/>
      <c r="F6" s="508"/>
      <c r="G6" s="509" t="str">
        <f>入力規則等!F39</f>
        <v>一般会計</v>
      </c>
      <c r="H6" s="510"/>
      <c r="I6" s="510"/>
      <c r="J6" s="510"/>
      <c r="K6" s="510"/>
      <c r="L6" s="510"/>
      <c r="M6" s="510"/>
      <c r="N6" s="510"/>
      <c r="O6" s="510"/>
      <c r="P6" s="510"/>
      <c r="Q6" s="510"/>
      <c r="R6" s="510"/>
      <c r="S6" s="510"/>
      <c r="T6" s="510"/>
      <c r="U6" s="510"/>
      <c r="V6" s="510"/>
      <c r="W6" s="510"/>
      <c r="X6" s="510"/>
      <c r="Y6" s="511" t="s">
        <v>56</v>
      </c>
      <c r="Z6" s="512"/>
      <c r="AA6" s="512"/>
      <c r="AB6" s="512"/>
      <c r="AC6" s="512"/>
      <c r="AD6" s="513"/>
      <c r="AE6" s="442" t="s">
        <v>383</v>
      </c>
      <c r="AF6" s="442"/>
      <c r="AG6" s="442"/>
      <c r="AH6" s="442"/>
      <c r="AI6" s="442"/>
      <c r="AJ6" s="442"/>
      <c r="AK6" s="442"/>
      <c r="AL6" s="442"/>
      <c r="AM6" s="442"/>
      <c r="AN6" s="442"/>
      <c r="AO6" s="442"/>
      <c r="AP6" s="442"/>
      <c r="AQ6" s="115"/>
      <c r="AR6" s="115"/>
      <c r="AS6" s="115"/>
      <c r="AT6" s="115"/>
      <c r="AU6" s="115"/>
      <c r="AV6" s="115"/>
      <c r="AW6" s="115"/>
      <c r="AX6" s="443"/>
    </row>
    <row r="7" spans="1:50" ht="49.5" customHeight="1" x14ac:dyDescent="0.15">
      <c r="A7" s="437" t="s">
        <v>25</v>
      </c>
      <c r="B7" s="438"/>
      <c r="C7" s="438"/>
      <c r="D7" s="438"/>
      <c r="E7" s="438"/>
      <c r="F7" s="438"/>
      <c r="G7" s="439" t="s">
        <v>428</v>
      </c>
      <c r="H7" s="440"/>
      <c r="I7" s="440"/>
      <c r="J7" s="440"/>
      <c r="K7" s="440"/>
      <c r="L7" s="440"/>
      <c r="M7" s="440"/>
      <c r="N7" s="440"/>
      <c r="O7" s="440"/>
      <c r="P7" s="440"/>
      <c r="Q7" s="440"/>
      <c r="R7" s="440"/>
      <c r="S7" s="440"/>
      <c r="T7" s="440"/>
      <c r="U7" s="440"/>
      <c r="V7" s="115"/>
      <c r="W7" s="115"/>
      <c r="X7" s="116"/>
      <c r="Y7" s="441" t="s">
        <v>5</v>
      </c>
      <c r="Z7" s="382"/>
      <c r="AA7" s="382"/>
      <c r="AB7" s="382"/>
      <c r="AC7" s="382"/>
      <c r="AD7" s="384"/>
      <c r="AE7" s="442" t="s">
        <v>383</v>
      </c>
      <c r="AF7" s="442"/>
      <c r="AG7" s="442"/>
      <c r="AH7" s="442"/>
      <c r="AI7" s="442"/>
      <c r="AJ7" s="442"/>
      <c r="AK7" s="442"/>
      <c r="AL7" s="442"/>
      <c r="AM7" s="442"/>
      <c r="AN7" s="442"/>
      <c r="AO7" s="442"/>
      <c r="AP7" s="442"/>
      <c r="AQ7" s="115"/>
      <c r="AR7" s="115"/>
      <c r="AS7" s="115"/>
      <c r="AT7" s="115"/>
      <c r="AU7" s="115"/>
      <c r="AV7" s="115"/>
      <c r="AW7" s="115"/>
      <c r="AX7" s="443"/>
    </row>
    <row r="8" spans="1:50" ht="52.5" customHeight="1" x14ac:dyDescent="0.15">
      <c r="A8" s="344" t="s">
        <v>308</v>
      </c>
      <c r="B8" s="345"/>
      <c r="C8" s="345"/>
      <c r="D8" s="345"/>
      <c r="E8" s="345"/>
      <c r="F8" s="346"/>
      <c r="G8" s="341" t="str">
        <f>入力規則等!A26</f>
        <v/>
      </c>
      <c r="H8" s="342"/>
      <c r="I8" s="342"/>
      <c r="J8" s="342"/>
      <c r="K8" s="342"/>
      <c r="L8" s="342"/>
      <c r="M8" s="342"/>
      <c r="N8" s="342"/>
      <c r="O8" s="342"/>
      <c r="P8" s="342"/>
      <c r="Q8" s="342"/>
      <c r="R8" s="342"/>
      <c r="S8" s="342"/>
      <c r="T8" s="342"/>
      <c r="U8" s="342"/>
      <c r="V8" s="342"/>
      <c r="W8" s="342"/>
      <c r="X8" s="343"/>
      <c r="Y8" s="514" t="s">
        <v>79</v>
      </c>
      <c r="Z8" s="514"/>
      <c r="AA8" s="514"/>
      <c r="AB8" s="514"/>
      <c r="AC8" s="514"/>
      <c r="AD8" s="514"/>
      <c r="AE8" s="470" t="str">
        <f>入力規則等!K13</f>
        <v>公共事業</v>
      </c>
      <c r="AF8" s="471"/>
      <c r="AG8" s="471"/>
      <c r="AH8" s="471"/>
      <c r="AI8" s="471"/>
      <c r="AJ8" s="471"/>
      <c r="AK8" s="471"/>
      <c r="AL8" s="471"/>
      <c r="AM8" s="471"/>
      <c r="AN8" s="471"/>
      <c r="AO8" s="471"/>
      <c r="AP8" s="471"/>
      <c r="AQ8" s="471"/>
      <c r="AR8" s="471"/>
      <c r="AS8" s="471"/>
      <c r="AT8" s="471"/>
      <c r="AU8" s="471"/>
      <c r="AV8" s="471"/>
      <c r="AW8" s="471"/>
      <c r="AX8" s="472"/>
    </row>
    <row r="9" spans="1:50" ht="69" customHeight="1" x14ac:dyDescent="0.15">
      <c r="A9" s="444" t="s">
        <v>26</v>
      </c>
      <c r="B9" s="445"/>
      <c r="C9" s="445"/>
      <c r="D9" s="445"/>
      <c r="E9" s="445"/>
      <c r="F9" s="445"/>
      <c r="G9" s="473" t="s">
        <v>384</v>
      </c>
      <c r="H9" s="474"/>
      <c r="I9" s="474"/>
      <c r="J9" s="474"/>
      <c r="K9" s="474"/>
      <c r="L9" s="474"/>
      <c r="M9" s="474"/>
      <c r="N9" s="474"/>
      <c r="O9" s="474"/>
      <c r="P9" s="474"/>
      <c r="Q9" s="474"/>
      <c r="R9" s="474"/>
      <c r="S9" s="474"/>
      <c r="T9" s="474"/>
      <c r="U9" s="474"/>
      <c r="V9" s="474"/>
      <c r="W9" s="474"/>
      <c r="X9" s="474"/>
      <c r="Y9" s="475"/>
      <c r="Z9" s="475"/>
      <c r="AA9" s="475"/>
      <c r="AB9" s="475"/>
      <c r="AC9" s="475"/>
      <c r="AD9" s="475"/>
      <c r="AE9" s="474"/>
      <c r="AF9" s="474"/>
      <c r="AG9" s="474"/>
      <c r="AH9" s="474"/>
      <c r="AI9" s="474"/>
      <c r="AJ9" s="474"/>
      <c r="AK9" s="474"/>
      <c r="AL9" s="474"/>
      <c r="AM9" s="474"/>
      <c r="AN9" s="474"/>
      <c r="AO9" s="474"/>
      <c r="AP9" s="474"/>
      <c r="AQ9" s="474"/>
      <c r="AR9" s="474"/>
      <c r="AS9" s="474"/>
      <c r="AT9" s="474"/>
      <c r="AU9" s="474"/>
      <c r="AV9" s="474"/>
      <c r="AW9" s="474"/>
      <c r="AX9" s="476"/>
    </row>
    <row r="10" spans="1:50" ht="97.5" customHeight="1" x14ac:dyDescent="0.15">
      <c r="A10" s="444" t="s">
        <v>36</v>
      </c>
      <c r="B10" s="445"/>
      <c r="C10" s="445"/>
      <c r="D10" s="445"/>
      <c r="E10" s="445"/>
      <c r="F10" s="445"/>
      <c r="G10" s="473" t="s">
        <v>385</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6"/>
    </row>
    <row r="11" spans="1:50" ht="42" customHeight="1" x14ac:dyDescent="0.15">
      <c r="A11" s="444" t="s">
        <v>6</v>
      </c>
      <c r="B11" s="445"/>
      <c r="C11" s="445"/>
      <c r="D11" s="445"/>
      <c r="E11" s="445"/>
      <c r="F11" s="446"/>
      <c r="G11" s="493" t="str">
        <f>入力規則等!P10</f>
        <v>委託・請負</v>
      </c>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5"/>
    </row>
    <row r="12" spans="1:50" ht="21" customHeight="1" x14ac:dyDescent="0.15">
      <c r="A12" s="447" t="s">
        <v>27</v>
      </c>
      <c r="B12" s="448"/>
      <c r="C12" s="448"/>
      <c r="D12" s="448"/>
      <c r="E12" s="448"/>
      <c r="F12" s="449"/>
      <c r="G12" s="456"/>
      <c r="H12" s="457"/>
      <c r="I12" s="457"/>
      <c r="J12" s="457"/>
      <c r="K12" s="457"/>
      <c r="L12" s="457"/>
      <c r="M12" s="457"/>
      <c r="N12" s="457"/>
      <c r="O12" s="457"/>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0"/>
    </row>
    <row r="13" spans="1:50" ht="21" customHeight="1" x14ac:dyDescent="0.15">
      <c r="A13" s="450"/>
      <c r="B13" s="451"/>
      <c r="C13" s="451"/>
      <c r="D13" s="451"/>
      <c r="E13" s="451"/>
      <c r="F13" s="452"/>
      <c r="G13" s="461" t="s">
        <v>7</v>
      </c>
      <c r="H13" s="462"/>
      <c r="I13" s="467" t="s">
        <v>8</v>
      </c>
      <c r="J13" s="468"/>
      <c r="K13" s="468"/>
      <c r="L13" s="468"/>
      <c r="M13" s="468"/>
      <c r="N13" s="468"/>
      <c r="O13" s="469"/>
      <c r="P13" s="62" t="s">
        <v>383</v>
      </c>
      <c r="Q13" s="63"/>
      <c r="R13" s="63"/>
      <c r="S13" s="63"/>
      <c r="T13" s="63"/>
      <c r="U13" s="63"/>
      <c r="V13" s="64"/>
      <c r="W13" s="62" t="s">
        <v>382</v>
      </c>
      <c r="X13" s="63"/>
      <c r="Y13" s="63"/>
      <c r="Z13" s="63"/>
      <c r="AA13" s="63"/>
      <c r="AB13" s="63"/>
      <c r="AC13" s="64"/>
      <c r="AD13" s="62" t="s">
        <v>382</v>
      </c>
      <c r="AE13" s="63"/>
      <c r="AF13" s="63"/>
      <c r="AG13" s="63"/>
      <c r="AH13" s="63"/>
      <c r="AI13" s="63"/>
      <c r="AJ13" s="64"/>
      <c r="AK13" s="62" t="s">
        <v>382</v>
      </c>
      <c r="AL13" s="63"/>
      <c r="AM13" s="63"/>
      <c r="AN13" s="63"/>
      <c r="AO13" s="63"/>
      <c r="AP13" s="63"/>
      <c r="AQ13" s="64"/>
      <c r="AR13" s="649">
        <v>0</v>
      </c>
      <c r="AS13" s="650"/>
      <c r="AT13" s="650"/>
      <c r="AU13" s="650"/>
      <c r="AV13" s="650"/>
      <c r="AW13" s="650"/>
      <c r="AX13" s="651"/>
    </row>
    <row r="14" spans="1:50" ht="21" customHeight="1" x14ac:dyDescent="0.15">
      <c r="A14" s="450"/>
      <c r="B14" s="451"/>
      <c r="C14" s="451"/>
      <c r="D14" s="451"/>
      <c r="E14" s="451"/>
      <c r="F14" s="452"/>
      <c r="G14" s="463"/>
      <c r="H14" s="464"/>
      <c r="I14" s="332" t="s">
        <v>9</v>
      </c>
      <c r="J14" s="458"/>
      <c r="K14" s="458"/>
      <c r="L14" s="458"/>
      <c r="M14" s="458"/>
      <c r="N14" s="458"/>
      <c r="O14" s="459"/>
      <c r="P14" s="62" t="s">
        <v>382</v>
      </c>
      <c r="Q14" s="63"/>
      <c r="R14" s="63"/>
      <c r="S14" s="63"/>
      <c r="T14" s="63"/>
      <c r="U14" s="63"/>
      <c r="V14" s="64"/>
      <c r="W14" s="62">
        <v>225</v>
      </c>
      <c r="X14" s="63"/>
      <c r="Y14" s="63"/>
      <c r="Z14" s="63"/>
      <c r="AA14" s="63"/>
      <c r="AB14" s="63"/>
      <c r="AC14" s="64"/>
      <c r="AD14" s="62">
        <v>657</v>
      </c>
      <c r="AE14" s="63"/>
      <c r="AF14" s="63"/>
      <c r="AG14" s="63"/>
      <c r="AH14" s="63"/>
      <c r="AI14" s="63"/>
      <c r="AJ14" s="64"/>
      <c r="AK14" s="62"/>
      <c r="AL14" s="63"/>
      <c r="AM14" s="63"/>
      <c r="AN14" s="63"/>
      <c r="AO14" s="63"/>
      <c r="AP14" s="63"/>
      <c r="AQ14" s="64"/>
      <c r="AR14" s="647"/>
      <c r="AS14" s="647"/>
      <c r="AT14" s="647"/>
      <c r="AU14" s="647"/>
      <c r="AV14" s="647"/>
      <c r="AW14" s="647"/>
      <c r="AX14" s="648"/>
    </row>
    <row r="15" spans="1:50" ht="21" customHeight="1" x14ac:dyDescent="0.15">
      <c r="A15" s="450"/>
      <c r="B15" s="451"/>
      <c r="C15" s="451"/>
      <c r="D15" s="451"/>
      <c r="E15" s="451"/>
      <c r="F15" s="452"/>
      <c r="G15" s="463"/>
      <c r="H15" s="464"/>
      <c r="I15" s="332" t="s">
        <v>62</v>
      </c>
      <c r="J15" s="333"/>
      <c r="K15" s="333"/>
      <c r="L15" s="333"/>
      <c r="M15" s="333"/>
      <c r="N15" s="333"/>
      <c r="O15" s="334"/>
      <c r="P15" s="62" t="s">
        <v>382</v>
      </c>
      <c r="Q15" s="63"/>
      <c r="R15" s="63"/>
      <c r="S15" s="63"/>
      <c r="T15" s="63"/>
      <c r="U15" s="63"/>
      <c r="V15" s="64"/>
      <c r="W15" s="62" t="s">
        <v>382</v>
      </c>
      <c r="X15" s="63"/>
      <c r="Y15" s="63"/>
      <c r="Z15" s="63"/>
      <c r="AA15" s="63"/>
      <c r="AB15" s="63"/>
      <c r="AC15" s="64"/>
      <c r="AD15" s="62">
        <v>96</v>
      </c>
      <c r="AE15" s="63"/>
      <c r="AF15" s="63"/>
      <c r="AG15" s="63"/>
      <c r="AH15" s="63"/>
      <c r="AI15" s="63"/>
      <c r="AJ15" s="64"/>
      <c r="AK15" s="62">
        <v>642</v>
      </c>
      <c r="AL15" s="63"/>
      <c r="AM15" s="63"/>
      <c r="AN15" s="63"/>
      <c r="AO15" s="63"/>
      <c r="AP15" s="63"/>
      <c r="AQ15" s="64"/>
      <c r="AR15" s="62"/>
      <c r="AS15" s="63"/>
      <c r="AT15" s="63"/>
      <c r="AU15" s="63"/>
      <c r="AV15" s="63"/>
      <c r="AW15" s="63"/>
      <c r="AX15" s="646"/>
    </row>
    <row r="16" spans="1:50" ht="21" customHeight="1" x14ac:dyDescent="0.15">
      <c r="A16" s="450"/>
      <c r="B16" s="451"/>
      <c r="C16" s="451"/>
      <c r="D16" s="451"/>
      <c r="E16" s="451"/>
      <c r="F16" s="452"/>
      <c r="G16" s="463"/>
      <c r="H16" s="464"/>
      <c r="I16" s="332" t="s">
        <v>63</v>
      </c>
      <c r="J16" s="333"/>
      <c r="K16" s="333"/>
      <c r="L16" s="333"/>
      <c r="M16" s="333"/>
      <c r="N16" s="333"/>
      <c r="O16" s="334"/>
      <c r="P16" s="62" t="s">
        <v>382</v>
      </c>
      <c r="Q16" s="63"/>
      <c r="R16" s="63"/>
      <c r="S16" s="63"/>
      <c r="T16" s="63"/>
      <c r="U16" s="63"/>
      <c r="V16" s="64"/>
      <c r="W16" s="62">
        <v>-96</v>
      </c>
      <c r="X16" s="63"/>
      <c r="Y16" s="63"/>
      <c r="Z16" s="63"/>
      <c r="AA16" s="63"/>
      <c r="AB16" s="63"/>
      <c r="AC16" s="64"/>
      <c r="AD16" s="62">
        <v>-642</v>
      </c>
      <c r="AE16" s="63"/>
      <c r="AF16" s="63"/>
      <c r="AG16" s="63"/>
      <c r="AH16" s="63"/>
      <c r="AI16" s="63"/>
      <c r="AJ16" s="64"/>
      <c r="AK16" s="62"/>
      <c r="AL16" s="63"/>
      <c r="AM16" s="63"/>
      <c r="AN16" s="63"/>
      <c r="AO16" s="63"/>
      <c r="AP16" s="63"/>
      <c r="AQ16" s="64"/>
      <c r="AR16" s="432"/>
      <c r="AS16" s="433"/>
      <c r="AT16" s="433"/>
      <c r="AU16" s="433"/>
      <c r="AV16" s="433"/>
      <c r="AW16" s="433"/>
      <c r="AX16" s="434"/>
    </row>
    <row r="17" spans="1:50" ht="24.75" customHeight="1" x14ac:dyDescent="0.15">
      <c r="A17" s="450"/>
      <c r="B17" s="451"/>
      <c r="C17" s="451"/>
      <c r="D17" s="451"/>
      <c r="E17" s="451"/>
      <c r="F17" s="452"/>
      <c r="G17" s="463"/>
      <c r="H17" s="464"/>
      <c r="I17" s="332" t="s">
        <v>61</v>
      </c>
      <c r="J17" s="458"/>
      <c r="K17" s="458"/>
      <c r="L17" s="458"/>
      <c r="M17" s="458"/>
      <c r="N17" s="458"/>
      <c r="O17" s="459"/>
      <c r="P17" s="62" t="s">
        <v>382</v>
      </c>
      <c r="Q17" s="63"/>
      <c r="R17" s="63"/>
      <c r="S17" s="63"/>
      <c r="T17" s="63"/>
      <c r="U17" s="63"/>
      <c r="V17" s="64"/>
      <c r="W17" s="62" t="s">
        <v>382</v>
      </c>
      <c r="X17" s="63"/>
      <c r="Y17" s="63"/>
      <c r="Z17" s="63"/>
      <c r="AA17" s="63"/>
      <c r="AB17" s="63"/>
      <c r="AC17" s="64"/>
      <c r="AD17" s="62" t="s">
        <v>382</v>
      </c>
      <c r="AE17" s="63"/>
      <c r="AF17" s="63"/>
      <c r="AG17" s="63"/>
      <c r="AH17" s="63"/>
      <c r="AI17" s="63"/>
      <c r="AJ17" s="64"/>
      <c r="AK17" s="62"/>
      <c r="AL17" s="63"/>
      <c r="AM17" s="63"/>
      <c r="AN17" s="63"/>
      <c r="AO17" s="63"/>
      <c r="AP17" s="63"/>
      <c r="AQ17" s="64"/>
      <c r="AR17" s="435"/>
      <c r="AS17" s="435"/>
      <c r="AT17" s="435"/>
      <c r="AU17" s="435"/>
      <c r="AV17" s="435"/>
      <c r="AW17" s="435"/>
      <c r="AX17" s="436"/>
    </row>
    <row r="18" spans="1:50" ht="24.75" customHeight="1" x14ac:dyDescent="0.15">
      <c r="A18" s="450"/>
      <c r="B18" s="451"/>
      <c r="C18" s="451"/>
      <c r="D18" s="451"/>
      <c r="E18" s="451"/>
      <c r="F18" s="452"/>
      <c r="G18" s="465"/>
      <c r="H18" s="466"/>
      <c r="I18" s="335" t="s">
        <v>22</v>
      </c>
      <c r="J18" s="336"/>
      <c r="K18" s="336"/>
      <c r="L18" s="336"/>
      <c r="M18" s="336"/>
      <c r="N18" s="336"/>
      <c r="O18" s="337"/>
      <c r="P18" s="306">
        <f>SUM(P13:V17)</f>
        <v>0</v>
      </c>
      <c r="Q18" s="307"/>
      <c r="R18" s="307"/>
      <c r="S18" s="307"/>
      <c r="T18" s="307"/>
      <c r="U18" s="307"/>
      <c r="V18" s="308"/>
      <c r="W18" s="306">
        <f>SUM(W13:AC17)</f>
        <v>129</v>
      </c>
      <c r="X18" s="307"/>
      <c r="Y18" s="307"/>
      <c r="Z18" s="307"/>
      <c r="AA18" s="307"/>
      <c r="AB18" s="307"/>
      <c r="AC18" s="308"/>
      <c r="AD18" s="306">
        <f t="shared" ref="AD18" si="0">SUM(AD13:AJ17)</f>
        <v>111</v>
      </c>
      <c r="AE18" s="307"/>
      <c r="AF18" s="307"/>
      <c r="AG18" s="307"/>
      <c r="AH18" s="307"/>
      <c r="AI18" s="307"/>
      <c r="AJ18" s="308"/>
      <c r="AK18" s="306">
        <f t="shared" ref="AK18" si="1">SUM(AK13:AQ17)</f>
        <v>642</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0"/>
      <c r="B19" s="451"/>
      <c r="C19" s="451"/>
      <c r="D19" s="451"/>
      <c r="E19" s="451"/>
      <c r="F19" s="452"/>
      <c r="G19" s="303" t="s">
        <v>10</v>
      </c>
      <c r="H19" s="304"/>
      <c r="I19" s="304"/>
      <c r="J19" s="304"/>
      <c r="K19" s="304"/>
      <c r="L19" s="304"/>
      <c r="M19" s="304"/>
      <c r="N19" s="304"/>
      <c r="O19" s="304"/>
      <c r="P19" s="62" t="s">
        <v>382</v>
      </c>
      <c r="Q19" s="63"/>
      <c r="R19" s="63"/>
      <c r="S19" s="63"/>
      <c r="T19" s="63"/>
      <c r="U19" s="63"/>
      <c r="V19" s="64"/>
      <c r="W19" s="62">
        <v>0</v>
      </c>
      <c r="X19" s="63"/>
      <c r="Y19" s="63"/>
      <c r="Z19" s="63"/>
      <c r="AA19" s="63"/>
      <c r="AB19" s="63"/>
      <c r="AC19" s="64"/>
      <c r="AD19" s="62">
        <v>111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3"/>
      <c r="B20" s="454"/>
      <c r="C20" s="454"/>
      <c r="D20" s="454"/>
      <c r="E20" s="454"/>
      <c r="F20" s="455"/>
      <c r="G20" s="303" t="s">
        <v>11</v>
      </c>
      <c r="H20" s="304"/>
      <c r="I20" s="304"/>
      <c r="J20" s="304"/>
      <c r="K20" s="304"/>
      <c r="L20" s="304"/>
      <c r="M20" s="304"/>
      <c r="N20" s="304"/>
      <c r="O20" s="304"/>
      <c r="P20" s="311" t="str">
        <f>IF(P18=0, "-", P19/P18)</f>
        <v>-</v>
      </c>
      <c r="Q20" s="311"/>
      <c r="R20" s="311"/>
      <c r="S20" s="311"/>
      <c r="T20" s="311"/>
      <c r="U20" s="311"/>
      <c r="V20" s="311"/>
      <c r="W20" s="311">
        <f>IF(W18=0, "-", W19/W18)</f>
        <v>0</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7"/>
      <c r="B23" s="205"/>
      <c r="C23" s="205"/>
      <c r="D23" s="205"/>
      <c r="E23" s="205"/>
      <c r="F23" s="206"/>
      <c r="G23" s="312" t="s">
        <v>430</v>
      </c>
      <c r="H23" s="280"/>
      <c r="I23" s="280"/>
      <c r="J23" s="280"/>
      <c r="K23" s="280"/>
      <c r="L23" s="280"/>
      <c r="M23" s="280"/>
      <c r="N23" s="280"/>
      <c r="O23" s="281"/>
      <c r="P23" s="245" t="s">
        <v>429</v>
      </c>
      <c r="Q23" s="186"/>
      <c r="R23" s="186"/>
      <c r="S23" s="186"/>
      <c r="T23" s="186"/>
      <c r="U23" s="186"/>
      <c r="V23" s="186"/>
      <c r="W23" s="186"/>
      <c r="X23" s="187"/>
      <c r="Y23" s="285" t="s">
        <v>14</v>
      </c>
      <c r="Z23" s="286"/>
      <c r="AA23" s="287"/>
      <c r="AB23" s="277" t="s">
        <v>431</v>
      </c>
      <c r="AC23" s="278"/>
      <c r="AD23" s="278"/>
      <c r="AE23" s="84" t="s">
        <v>383</v>
      </c>
      <c r="AF23" s="85"/>
      <c r="AG23" s="85"/>
      <c r="AH23" s="85"/>
      <c r="AI23" s="86"/>
      <c r="AJ23" s="84">
        <v>0</v>
      </c>
      <c r="AK23" s="85"/>
      <c r="AL23" s="85"/>
      <c r="AM23" s="85"/>
      <c r="AN23" s="86"/>
      <c r="AO23" s="84">
        <v>2</v>
      </c>
      <c r="AP23" s="85"/>
      <c r="AQ23" s="85"/>
      <c r="AR23" s="85"/>
      <c r="AS23" s="86"/>
      <c r="AT23" s="217"/>
      <c r="AU23" s="217"/>
      <c r="AV23" s="217"/>
      <c r="AW23" s="217"/>
      <c r="AX23" s="218"/>
    </row>
    <row r="24" spans="1:50" ht="22.5" customHeight="1" x14ac:dyDescent="0.15">
      <c r="A24" s="208"/>
      <c r="B24" s="209"/>
      <c r="C24" s="209"/>
      <c r="D24" s="209"/>
      <c r="E24" s="209"/>
      <c r="F24" s="210"/>
      <c r="G24" s="282"/>
      <c r="H24" s="283"/>
      <c r="I24" s="283"/>
      <c r="J24" s="283"/>
      <c r="K24" s="283"/>
      <c r="L24" s="283"/>
      <c r="M24" s="283"/>
      <c r="N24" s="283"/>
      <c r="O24" s="284"/>
      <c r="P24" s="267"/>
      <c r="Q24" s="267"/>
      <c r="R24" s="267"/>
      <c r="S24" s="267"/>
      <c r="T24" s="267"/>
      <c r="U24" s="267"/>
      <c r="V24" s="267"/>
      <c r="W24" s="267"/>
      <c r="X24" s="268"/>
      <c r="Y24" s="166" t="s">
        <v>65</v>
      </c>
      <c r="Z24" s="112"/>
      <c r="AA24" s="162"/>
      <c r="AB24" s="277" t="s">
        <v>431</v>
      </c>
      <c r="AC24" s="278"/>
      <c r="AD24" s="278"/>
      <c r="AE24" s="84" t="s">
        <v>383</v>
      </c>
      <c r="AF24" s="85"/>
      <c r="AG24" s="85"/>
      <c r="AH24" s="85"/>
      <c r="AI24" s="86"/>
      <c r="AJ24" s="84">
        <v>2</v>
      </c>
      <c r="AK24" s="85"/>
      <c r="AL24" s="85"/>
      <c r="AM24" s="85"/>
      <c r="AN24" s="86"/>
      <c r="AO24" s="84">
        <v>3</v>
      </c>
      <c r="AP24" s="85"/>
      <c r="AQ24" s="85"/>
      <c r="AR24" s="85"/>
      <c r="AS24" s="86"/>
      <c r="AT24" s="84">
        <v>3</v>
      </c>
      <c r="AU24" s="85"/>
      <c r="AV24" s="85"/>
      <c r="AW24" s="85"/>
      <c r="AX24" s="87"/>
    </row>
    <row r="25" spans="1:50" ht="22.5" customHeight="1" x14ac:dyDescent="0.15">
      <c r="A25" s="652"/>
      <c r="B25" s="653"/>
      <c r="C25" s="653"/>
      <c r="D25" s="653"/>
      <c r="E25" s="653"/>
      <c r="F25" s="654"/>
      <c r="G25" s="313"/>
      <c r="H25" s="314"/>
      <c r="I25" s="314"/>
      <c r="J25" s="314"/>
      <c r="K25" s="314"/>
      <c r="L25" s="314"/>
      <c r="M25" s="314"/>
      <c r="N25" s="314"/>
      <c r="O25" s="315"/>
      <c r="P25" s="188"/>
      <c r="Q25" s="188"/>
      <c r="R25" s="188"/>
      <c r="S25" s="188"/>
      <c r="T25" s="188"/>
      <c r="U25" s="188"/>
      <c r="V25" s="188"/>
      <c r="W25" s="188"/>
      <c r="X25" s="189"/>
      <c r="Y25" s="111" t="s">
        <v>15</v>
      </c>
      <c r="Z25" s="112"/>
      <c r="AA25" s="162"/>
      <c r="AB25" s="664" t="s">
        <v>359</v>
      </c>
      <c r="AC25" s="255"/>
      <c r="AD25" s="255"/>
      <c r="AE25" s="84" t="s">
        <v>383</v>
      </c>
      <c r="AF25" s="85"/>
      <c r="AG25" s="85"/>
      <c r="AH25" s="85"/>
      <c r="AI25" s="86"/>
      <c r="AJ25" s="84">
        <f>AJ23/AJ24*100</f>
        <v>0</v>
      </c>
      <c r="AK25" s="85"/>
      <c r="AL25" s="85"/>
      <c r="AM25" s="85"/>
      <c r="AN25" s="86"/>
      <c r="AO25" s="84">
        <f>AO23/AO24*100</f>
        <v>66.666666666666657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3" t="s">
        <v>303</v>
      </c>
      <c r="AU26" s="644"/>
      <c r="AV26" s="644"/>
      <c r="AW26" s="644"/>
      <c r="AX26" s="645"/>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t="s">
        <v>383</v>
      </c>
      <c r="AV27" s="101"/>
      <c r="AW27" s="99" t="s">
        <v>355</v>
      </c>
      <c r="AX27" s="100"/>
    </row>
    <row r="28" spans="1:50" ht="22.5" hidden="1" customHeight="1" x14ac:dyDescent="0.15">
      <c r="A28" s="207"/>
      <c r="B28" s="205"/>
      <c r="C28" s="205"/>
      <c r="D28" s="205"/>
      <c r="E28" s="205"/>
      <c r="F28" s="206"/>
      <c r="G28" s="312" t="s">
        <v>382</v>
      </c>
      <c r="H28" s="280"/>
      <c r="I28" s="280"/>
      <c r="J28" s="280"/>
      <c r="K28" s="280"/>
      <c r="L28" s="280"/>
      <c r="M28" s="280"/>
      <c r="N28" s="280"/>
      <c r="O28" s="281"/>
      <c r="P28" s="245" t="s">
        <v>383</v>
      </c>
      <c r="Q28" s="186"/>
      <c r="R28" s="186"/>
      <c r="S28" s="186"/>
      <c r="T28" s="186"/>
      <c r="U28" s="186"/>
      <c r="V28" s="186"/>
      <c r="W28" s="186"/>
      <c r="X28" s="187"/>
      <c r="Y28" s="285" t="s">
        <v>14</v>
      </c>
      <c r="Z28" s="286"/>
      <c r="AA28" s="287"/>
      <c r="AB28" s="277" t="s">
        <v>383</v>
      </c>
      <c r="AC28" s="278"/>
      <c r="AD28" s="278"/>
      <c r="AE28" s="84" t="s">
        <v>383</v>
      </c>
      <c r="AF28" s="85"/>
      <c r="AG28" s="85"/>
      <c r="AH28" s="85"/>
      <c r="AI28" s="86"/>
      <c r="AJ28" s="84" t="s">
        <v>383</v>
      </c>
      <c r="AK28" s="85"/>
      <c r="AL28" s="85"/>
      <c r="AM28" s="85"/>
      <c r="AN28" s="86"/>
      <c r="AO28" s="84" t="s">
        <v>383</v>
      </c>
      <c r="AP28" s="85"/>
      <c r="AQ28" s="85"/>
      <c r="AR28" s="85"/>
      <c r="AS28" s="86"/>
      <c r="AT28" s="217"/>
      <c r="AU28" s="217"/>
      <c r="AV28" s="217"/>
      <c r="AW28" s="217"/>
      <c r="AX28" s="218"/>
    </row>
    <row r="29" spans="1:50" ht="22.5" hidden="1" customHeight="1" x14ac:dyDescent="0.15">
      <c r="A29" s="208"/>
      <c r="B29" s="209"/>
      <c r="C29" s="209"/>
      <c r="D29" s="209"/>
      <c r="E29" s="209"/>
      <c r="F29" s="210"/>
      <c r="G29" s="282"/>
      <c r="H29" s="283"/>
      <c r="I29" s="283"/>
      <c r="J29" s="283"/>
      <c r="K29" s="283"/>
      <c r="L29" s="283"/>
      <c r="M29" s="283"/>
      <c r="N29" s="283"/>
      <c r="O29" s="284"/>
      <c r="P29" s="267"/>
      <c r="Q29" s="267"/>
      <c r="R29" s="267"/>
      <c r="S29" s="267"/>
      <c r="T29" s="267"/>
      <c r="U29" s="267"/>
      <c r="V29" s="267"/>
      <c r="W29" s="267"/>
      <c r="X29" s="268"/>
      <c r="Y29" s="166" t="s">
        <v>65</v>
      </c>
      <c r="Z29" s="112"/>
      <c r="AA29" s="162"/>
      <c r="AB29" s="277" t="s">
        <v>383</v>
      </c>
      <c r="AC29" s="278"/>
      <c r="AD29" s="278"/>
      <c r="AE29" s="84" t="s">
        <v>383</v>
      </c>
      <c r="AF29" s="85"/>
      <c r="AG29" s="85"/>
      <c r="AH29" s="85"/>
      <c r="AI29" s="86"/>
      <c r="AJ29" s="84" t="s">
        <v>383</v>
      </c>
      <c r="AK29" s="85"/>
      <c r="AL29" s="85"/>
      <c r="AM29" s="85"/>
      <c r="AN29" s="86"/>
      <c r="AO29" s="84" t="s">
        <v>383</v>
      </c>
      <c r="AP29" s="85"/>
      <c r="AQ29" s="85"/>
      <c r="AR29" s="85"/>
      <c r="AS29" s="86"/>
      <c r="AT29" s="84" t="s">
        <v>383</v>
      </c>
      <c r="AU29" s="85"/>
      <c r="AV29" s="85"/>
      <c r="AW29" s="85"/>
      <c r="AX29" s="87"/>
    </row>
    <row r="30" spans="1:50" ht="22.5" hidden="1" customHeight="1" x14ac:dyDescent="0.15">
      <c r="A30" s="652"/>
      <c r="B30" s="653"/>
      <c r="C30" s="653"/>
      <c r="D30" s="653"/>
      <c r="E30" s="653"/>
      <c r="F30" s="654"/>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t="s">
        <v>383</v>
      </c>
      <c r="AF30" s="85"/>
      <c r="AG30" s="85"/>
      <c r="AH30" s="85"/>
      <c r="AI30" s="86"/>
      <c r="AJ30" s="84" t="s">
        <v>383</v>
      </c>
      <c r="AK30" s="85"/>
      <c r="AL30" s="85"/>
      <c r="AM30" s="85"/>
      <c r="AN30" s="86"/>
      <c r="AO30" s="84" t="s">
        <v>383</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t="s">
        <v>383</v>
      </c>
      <c r="AV32" s="101"/>
      <c r="AW32" s="99" t="s">
        <v>355</v>
      </c>
      <c r="AX32" s="100"/>
    </row>
    <row r="33" spans="1:50" ht="22.5" hidden="1" customHeight="1" x14ac:dyDescent="0.15">
      <c r="A33" s="207"/>
      <c r="B33" s="205"/>
      <c r="C33" s="205"/>
      <c r="D33" s="205"/>
      <c r="E33" s="205"/>
      <c r="F33" s="206"/>
      <c r="G33" s="279" t="s">
        <v>382</v>
      </c>
      <c r="H33" s="280"/>
      <c r="I33" s="280"/>
      <c r="J33" s="280"/>
      <c r="K33" s="280"/>
      <c r="L33" s="280"/>
      <c r="M33" s="280"/>
      <c r="N33" s="280"/>
      <c r="O33" s="281"/>
      <c r="P33" s="245" t="s">
        <v>382</v>
      </c>
      <c r="Q33" s="186"/>
      <c r="R33" s="186"/>
      <c r="S33" s="186"/>
      <c r="T33" s="186"/>
      <c r="U33" s="186"/>
      <c r="V33" s="186"/>
      <c r="W33" s="186"/>
      <c r="X33" s="187"/>
      <c r="Y33" s="285" t="s">
        <v>14</v>
      </c>
      <c r="Z33" s="286"/>
      <c r="AA33" s="287"/>
      <c r="AB33" s="277" t="s">
        <v>383</v>
      </c>
      <c r="AC33" s="278"/>
      <c r="AD33" s="278"/>
      <c r="AE33" s="84" t="s">
        <v>383</v>
      </c>
      <c r="AF33" s="85"/>
      <c r="AG33" s="85"/>
      <c r="AH33" s="85"/>
      <c r="AI33" s="86"/>
      <c r="AJ33" s="84" t="s">
        <v>383</v>
      </c>
      <c r="AK33" s="85"/>
      <c r="AL33" s="85"/>
      <c r="AM33" s="85"/>
      <c r="AN33" s="86"/>
      <c r="AO33" s="84" t="s">
        <v>383</v>
      </c>
      <c r="AP33" s="85"/>
      <c r="AQ33" s="85"/>
      <c r="AR33" s="85"/>
      <c r="AS33" s="86"/>
      <c r="AT33" s="217"/>
      <c r="AU33" s="217"/>
      <c r="AV33" s="217"/>
      <c r="AW33" s="217"/>
      <c r="AX33" s="218"/>
    </row>
    <row r="34" spans="1:50" ht="22.5" hidden="1" customHeight="1" x14ac:dyDescent="0.15">
      <c r="A34" s="208"/>
      <c r="B34" s="209"/>
      <c r="C34" s="209"/>
      <c r="D34" s="209"/>
      <c r="E34" s="209"/>
      <c r="F34" s="210"/>
      <c r="G34" s="282"/>
      <c r="H34" s="283"/>
      <c r="I34" s="283"/>
      <c r="J34" s="283"/>
      <c r="K34" s="283"/>
      <c r="L34" s="283"/>
      <c r="M34" s="283"/>
      <c r="N34" s="283"/>
      <c r="O34" s="284"/>
      <c r="P34" s="267"/>
      <c r="Q34" s="267"/>
      <c r="R34" s="267"/>
      <c r="S34" s="267"/>
      <c r="T34" s="267"/>
      <c r="U34" s="267"/>
      <c r="V34" s="267"/>
      <c r="W34" s="267"/>
      <c r="X34" s="268"/>
      <c r="Y34" s="166" t="s">
        <v>65</v>
      </c>
      <c r="Z34" s="112"/>
      <c r="AA34" s="162"/>
      <c r="AB34" s="277" t="s">
        <v>383</v>
      </c>
      <c r="AC34" s="278"/>
      <c r="AD34" s="278"/>
      <c r="AE34" s="84" t="s">
        <v>383</v>
      </c>
      <c r="AF34" s="85"/>
      <c r="AG34" s="85"/>
      <c r="AH34" s="85"/>
      <c r="AI34" s="86"/>
      <c r="AJ34" s="84" t="s">
        <v>383</v>
      </c>
      <c r="AK34" s="85"/>
      <c r="AL34" s="85"/>
      <c r="AM34" s="85"/>
      <c r="AN34" s="86"/>
      <c r="AO34" s="84" t="s">
        <v>383</v>
      </c>
      <c r="AP34" s="85"/>
      <c r="AQ34" s="85"/>
      <c r="AR34" s="85"/>
      <c r="AS34" s="86"/>
      <c r="AT34" s="84" t="s">
        <v>383</v>
      </c>
      <c r="AU34" s="85"/>
      <c r="AV34" s="85"/>
      <c r="AW34" s="85"/>
      <c r="AX34" s="87"/>
    </row>
    <row r="35" spans="1:50" ht="22.5" hidden="1" customHeight="1" x14ac:dyDescent="0.15">
      <c r="A35" s="652"/>
      <c r="B35" s="653"/>
      <c r="C35" s="653"/>
      <c r="D35" s="653"/>
      <c r="E35" s="653"/>
      <c r="F35" s="654"/>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t="s">
        <v>383</v>
      </c>
      <c r="AF35" s="85"/>
      <c r="AG35" s="85"/>
      <c r="AH35" s="85"/>
      <c r="AI35" s="86"/>
      <c r="AJ35" s="84" t="s">
        <v>383</v>
      </c>
      <c r="AK35" s="85"/>
      <c r="AL35" s="85"/>
      <c r="AM35" s="85"/>
      <c r="AN35" s="86"/>
      <c r="AO35" s="84" t="s">
        <v>383</v>
      </c>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t="s">
        <v>383</v>
      </c>
      <c r="AV37" s="101"/>
      <c r="AW37" s="99" t="s">
        <v>355</v>
      </c>
      <c r="AX37" s="100"/>
    </row>
    <row r="38" spans="1:50" ht="22.5" hidden="1" customHeight="1" x14ac:dyDescent="0.15">
      <c r="A38" s="207"/>
      <c r="B38" s="205"/>
      <c r="C38" s="205"/>
      <c r="D38" s="205"/>
      <c r="E38" s="205"/>
      <c r="F38" s="206"/>
      <c r="G38" s="279" t="s">
        <v>382</v>
      </c>
      <c r="H38" s="280"/>
      <c r="I38" s="280"/>
      <c r="J38" s="280"/>
      <c r="K38" s="280"/>
      <c r="L38" s="280"/>
      <c r="M38" s="280"/>
      <c r="N38" s="280"/>
      <c r="O38" s="281"/>
      <c r="P38" s="186" t="s">
        <v>382</v>
      </c>
      <c r="Q38" s="186"/>
      <c r="R38" s="186"/>
      <c r="S38" s="186"/>
      <c r="T38" s="186"/>
      <c r="U38" s="186"/>
      <c r="V38" s="186"/>
      <c r="W38" s="186"/>
      <c r="X38" s="187"/>
      <c r="Y38" s="285" t="s">
        <v>14</v>
      </c>
      <c r="Z38" s="286"/>
      <c r="AA38" s="287"/>
      <c r="AB38" s="277" t="s">
        <v>383</v>
      </c>
      <c r="AC38" s="278"/>
      <c r="AD38" s="278"/>
      <c r="AE38" s="84" t="s">
        <v>383</v>
      </c>
      <c r="AF38" s="85"/>
      <c r="AG38" s="85"/>
      <c r="AH38" s="85"/>
      <c r="AI38" s="86"/>
      <c r="AJ38" s="84" t="s">
        <v>383</v>
      </c>
      <c r="AK38" s="85"/>
      <c r="AL38" s="85"/>
      <c r="AM38" s="85"/>
      <c r="AN38" s="86"/>
      <c r="AO38" s="84" t="s">
        <v>383</v>
      </c>
      <c r="AP38" s="85"/>
      <c r="AQ38" s="85"/>
      <c r="AR38" s="85"/>
      <c r="AS38" s="86"/>
      <c r="AT38" s="217"/>
      <c r="AU38" s="217"/>
      <c r="AV38" s="217"/>
      <c r="AW38" s="217"/>
      <c r="AX38" s="218"/>
    </row>
    <row r="39" spans="1:50" ht="22.5" hidden="1" customHeight="1" x14ac:dyDescent="0.15">
      <c r="A39" s="208"/>
      <c r="B39" s="209"/>
      <c r="C39" s="209"/>
      <c r="D39" s="209"/>
      <c r="E39" s="209"/>
      <c r="F39" s="210"/>
      <c r="G39" s="282"/>
      <c r="H39" s="283"/>
      <c r="I39" s="283"/>
      <c r="J39" s="283"/>
      <c r="K39" s="283"/>
      <c r="L39" s="283"/>
      <c r="M39" s="283"/>
      <c r="N39" s="283"/>
      <c r="O39" s="284"/>
      <c r="P39" s="267"/>
      <c r="Q39" s="267"/>
      <c r="R39" s="267"/>
      <c r="S39" s="267"/>
      <c r="T39" s="267"/>
      <c r="U39" s="267"/>
      <c r="V39" s="267"/>
      <c r="W39" s="267"/>
      <c r="X39" s="268"/>
      <c r="Y39" s="166" t="s">
        <v>65</v>
      </c>
      <c r="Z39" s="112"/>
      <c r="AA39" s="162"/>
      <c r="AB39" s="277" t="s">
        <v>383</v>
      </c>
      <c r="AC39" s="278"/>
      <c r="AD39" s="278"/>
      <c r="AE39" s="84" t="s">
        <v>383</v>
      </c>
      <c r="AF39" s="85"/>
      <c r="AG39" s="85"/>
      <c r="AH39" s="85"/>
      <c r="AI39" s="86"/>
      <c r="AJ39" s="84" t="s">
        <v>383</v>
      </c>
      <c r="AK39" s="85"/>
      <c r="AL39" s="85"/>
      <c r="AM39" s="85"/>
      <c r="AN39" s="86"/>
      <c r="AO39" s="84" t="s">
        <v>383</v>
      </c>
      <c r="AP39" s="85"/>
      <c r="AQ39" s="85"/>
      <c r="AR39" s="85"/>
      <c r="AS39" s="86"/>
      <c r="AT39" s="84" t="s">
        <v>383</v>
      </c>
      <c r="AU39" s="85"/>
      <c r="AV39" s="85"/>
      <c r="AW39" s="85"/>
      <c r="AX39" s="87"/>
    </row>
    <row r="40" spans="1:50" ht="22.5" hidden="1" customHeight="1" x14ac:dyDescent="0.15">
      <c r="A40" s="652"/>
      <c r="B40" s="653"/>
      <c r="C40" s="653"/>
      <c r="D40" s="653"/>
      <c r="E40" s="653"/>
      <c r="F40" s="654"/>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t="s">
        <v>383</v>
      </c>
      <c r="AF40" s="85"/>
      <c r="AG40" s="85"/>
      <c r="AH40" s="85"/>
      <c r="AI40" s="86"/>
      <c r="AJ40" s="84" t="s">
        <v>383</v>
      </c>
      <c r="AK40" s="85"/>
      <c r="AL40" s="85"/>
      <c r="AM40" s="85"/>
      <c r="AN40" s="86"/>
      <c r="AO40" s="84" t="s">
        <v>383</v>
      </c>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t="s">
        <v>383</v>
      </c>
      <c r="AV42" s="101"/>
      <c r="AW42" s="99" t="s">
        <v>355</v>
      </c>
      <c r="AX42" s="100"/>
    </row>
    <row r="43" spans="1:50" ht="22.5" hidden="1" customHeight="1" x14ac:dyDescent="0.15">
      <c r="A43" s="207"/>
      <c r="B43" s="205"/>
      <c r="C43" s="205"/>
      <c r="D43" s="205"/>
      <c r="E43" s="205"/>
      <c r="F43" s="206"/>
      <c r="G43" s="279" t="s">
        <v>382</v>
      </c>
      <c r="H43" s="280"/>
      <c r="I43" s="280"/>
      <c r="J43" s="280"/>
      <c r="K43" s="280"/>
      <c r="L43" s="280"/>
      <c r="M43" s="280"/>
      <c r="N43" s="280"/>
      <c r="O43" s="281"/>
      <c r="P43" s="186" t="s">
        <v>382</v>
      </c>
      <c r="Q43" s="186"/>
      <c r="R43" s="186"/>
      <c r="S43" s="186"/>
      <c r="T43" s="186"/>
      <c r="U43" s="186"/>
      <c r="V43" s="186"/>
      <c r="W43" s="186"/>
      <c r="X43" s="187"/>
      <c r="Y43" s="285" t="s">
        <v>14</v>
      </c>
      <c r="Z43" s="286"/>
      <c r="AA43" s="287"/>
      <c r="AB43" s="277" t="s">
        <v>383</v>
      </c>
      <c r="AC43" s="278"/>
      <c r="AD43" s="278"/>
      <c r="AE43" s="84" t="s">
        <v>383</v>
      </c>
      <c r="AF43" s="85"/>
      <c r="AG43" s="85"/>
      <c r="AH43" s="85"/>
      <c r="AI43" s="86"/>
      <c r="AJ43" s="84" t="s">
        <v>383</v>
      </c>
      <c r="AK43" s="85"/>
      <c r="AL43" s="85"/>
      <c r="AM43" s="85"/>
      <c r="AN43" s="86"/>
      <c r="AO43" s="84" t="s">
        <v>383</v>
      </c>
      <c r="AP43" s="85"/>
      <c r="AQ43" s="85"/>
      <c r="AR43" s="85"/>
      <c r="AS43" s="86"/>
      <c r="AT43" s="217"/>
      <c r="AU43" s="217"/>
      <c r="AV43" s="217"/>
      <c r="AW43" s="217"/>
      <c r="AX43" s="218"/>
    </row>
    <row r="44" spans="1:50" ht="22.5" hidden="1" customHeight="1" x14ac:dyDescent="0.15">
      <c r="A44" s="208"/>
      <c r="B44" s="209"/>
      <c r="C44" s="209"/>
      <c r="D44" s="209"/>
      <c r="E44" s="209"/>
      <c r="F44" s="210"/>
      <c r="G44" s="282"/>
      <c r="H44" s="283"/>
      <c r="I44" s="283"/>
      <c r="J44" s="283"/>
      <c r="K44" s="283"/>
      <c r="L44" s="283"/>
      <c r="M44" s="283"/>
      <c r="N44" s="283"/>
      <c r="O44" s="284"/>
      <c r="P44" s="267"/>
      <c r="Q44" s="267"/>
      <c r="R44" s="267"/>
      <c r="S44" s="267"/>
      <c r="T44" s="267"/>
      <c r="U44" s="267"/>
      <c r="V44" s="267"/>
      <c r="W44" s="267"/>
      <c r="X44" s="268"/>
      <c r="Y44" s="166" t="s">
        <v>65</v>
      </c>
      <c r="Z44" s="112"/>
      <c r="AA44" s="162"/>
      <c r="AB44" s="277" t="s">
        <v>383</v>
      </c>
      <c r="AC44" s="278"/>
      <c r="AD44" s="278"/>
      <c r="AE44" s="84" t="s">
        <v>383</v>
      </c>
      <c r="AF44" s="85"/>
      <c r="AG44" s="85"/>
      <c r="AH44" s="85"/>
      <c r="AI44" s="86"/>
      <c r="AJ44" s="84" t="s">
        <v>383</v>
      </c>
      <c r="AK44" s="85"/>
      <c r="AL44" s="85"/>
      <c r="AM44" s="85"/>
      <c r="AN44" s="86"/>
      <c r="AO44" s="84" t="s">
        <v>383</v>
      </c>
      <c r="AP44" s="85"/>
      <c r="AQ44" s="85"/>
      <c r="AR44" s="85"/>
      <c r="AS44" s="86"/>
      <c r="AT44" s="84" t="s">
        <v>383</v>
      </c>
      <c r="AU44" s="85"/>
      <c r="AV44" s="85"/>
      <c r="AW44" s="85"/>
      <c r="AX44" s="87"/>
    </row>
    <row r="45" spans="1:50" ht="22.5" hidden="1" customHeight="1" x14ac:dyDescent="0.15">
      <c r="A45" s="208"/>
      <c r="B45" s="209"/>
      <c r="C45" s="209"/>
      <c r="D45" s="209"/>
      <c r="E45" s="209"/>
      <c r="F45" s="210"/>
      <c r="G45" s="282"/>
      <c r="H45" s="283"/>
      <c r="I45" s="283"/>
      <c r="J45" s="283"/>
      <c r="K45" s="283"/>
      <c r="L45" s="283"/>
      <c r="M45" s="283"/>
      <c r="N45" s="283"/>
      <c r="O45" s="284"/>
      <c r="P45" s="267"/>
      <c r="Q45" s="267"/>
      <c r="R45" s="267"/>
      <c r="S45" s="267"/>
      <c r="T45" s="267"/>
      <c r="U45" s="267"/>
      <c r="V45" s="267"/>
      <c r="W45" s="267"/>
      <c r="X45" s="268"/>
      <c r="Y45" s="256" t="s">
        <v>15</v>
      </c>
      <c r="Z45" s="257"/>
      <c r="AA45" s="258"/>
      <c r="AB45" s="255" t="s">
        <v>16</v>
      </c>
      <c r="AC45" s="255"/>
      <c r="AD45" s="255"/>
      <c r="AE45" s="84" t="s">
        <v>383</v>
      </c>
      <c r="AF45" s="85"/>
      <c r="AG45" s="85"/>
      <c r="AH45" s="85"/>
      <c r="AI45" s="86"/>
      <c r="AJ45" s="84" t="s">
        <v>383</v>
      </c>
      <c r="AK45" s="85"/>
      <c r="AL45" s="85"/>
      <c r="AM45" s="85"/>
      <c r="AN45" s="86"/>
      <c r="AO45" s="84" t="s">
        <v>383</v>
      </c>
      <c r="AP45" s="85"/>
      <c r="AQ45" s="85"/>
      <c r="AR45" s="85"/>
      <c r="AS45" s="86"/>
      <c r="AT45" s="259"/>
      <c r="AU45" s="260"/>
      <c r="AV45" s="260"/>
      <c r="AW45" s="260"/>
      <c r="AX45" s="261"/>
    </row>
    <row r="46" spans="1:50" ht="22.5" customHeight="1" x14ac:dyDescent="0.15">
      <c r="A46" s="665" t="s">
        <v>322</v>
      </c>
      <c r="B46" s="666"/>
      <c r="C46" s="666"/>
      <c r="D46" s="666"/>
      <c r="E46" s="666"/>
      <c r="F46" s="666"/>
      <c r="G46" s="666"/>
      <c r="H46" s="666"/>
      <c r="I46" s="666"/>
      <c r="J46" s="666"/>
      <c r="K46" s="666"/>
      <c r="L46" s="666"/>
      <c r="M46" s="666"/>
      <c r="N46" s="666"/>
      <c r="O46" s="666"/>
      <c r="P46" s="666"/>
      <c r="Q46" s="666"/>
      <c r="R46" s="666"/>
      <c r="S46" s="666"/>
      <c r="T46" s="666"/>
      <c r="U46" s="666"/>
      <c r="V46" s="666"/>
      <c r="W46" s="666"/>
      <c r="X46" s="666"/>
      <c r="Y46" s="666"/>
      <c r="Z46" s="666"/>
      <c r="AA46" s="666"/>
      <c r="AB46" s="666"/>
      <c r="AC46" s="666"/>
      <c r="AD46" s="666"/>
      <c r="AE46" s="666"/>
      <c r="AF46" s="666"/>
      <c r="AG46" s="666"/>
      <c r="AH46" s="666"/>
      <c r="AI46" s="666"/>
      <c r="AJ46" s="666"/>
      <c r="AK46" s="666"/>
      <c r="AL46" s="666"/>
      <c r="AM46" s="666"/>
      <c r="AN46" s="666"/>
      <c r="AO46" s="30"/>
      <c r="AP46" s="30"/>
      <c r="AQ46" s="30"/>
      <c r="AR46" s="30"/>
      <c r="AS46" s="30"/>
      <c r="AT46" s="30"/>
      <c r="AU46" s="30"/>
      <c r="AV46" s="30"/>
      <c r="AW46" s="30"/>
      <c r="AX46" s="32"/>
    </row>
    <row r="47" spans="1:50" ht="18.75" hidden="1" customHeight="1" x14ac:dyDescent="0.15">
      <c r="A47" s="225" t="s">
        <v>320</v>
      </c>
      <c r="B47" s="667" t="s">
        <v>317</v>
      </c>
      <c r="C47" s="227"/>
      <c r="D47" s="227"/>
      <c r="E47" s="227"/>
      <c r="F47" s="228"/>
      <c r="G47" s="605" t="s">
        <v>311</v>
      </c>
      <c r="H47" s="605"/>
      <c r="I47" s="605"/>
      <c r="J47" s="605"/>
      <c r="K47" s="605"/>
      <c r="L47" s="605"/>
      <c r="M47" s="605"/>
      <c r="N47" s="605"/>
      <c r="O47" s="605"/>
      <c r="P47" s="605"/>
      <c r="Q47" s="605"/>
      <c r="R47" s="605"/>
      <c r="S47" s="605"/>
      <c r="T47" s="605"/>
      <c r="U47" s="605"/>
      <c r="V47" s="605"/>
      <c r="W47" s="605"/>
      <c r="X47" s="605"/>
      <c r="Y47" s="605"/>
      <c r="Z47" s="605"/>
      <c r="AA47" s="672"/>
      <c r="AB47" s="604" t="s">
        <v>310</v>
      </c>
      <c r="AC47" s="605"/>
      <c r="AD47" s="605"/>
      <c r="AE47" s="605"/>
      <c r="AF47" s="605"/>
      <c r="AG47" s="605"/>
      <c r="AH47" s="605"/>
      <c r="AI47" s="605"/>
      <c r="AJ47" s="605"/>
      <c r="AK47" s="605"/>
      <c r="AL47" s="605"/>
      <c r="AM47" s="605"/>
      <c r="AN47" s="605"/>
      <c r="AO47" s="605"/>
      <c r="AP47" s="605"/>
      <c r="AQ47" s="605"/>
      <c r="AR47" s="605"/>
      <c r="AS47" s="605"/>
      <c r="AT47" s="605"/>
      <c r="AU47" s="605"/>
      <c r="AV47" s="605"/>
      <c r="AW47" s="605"/>
      <c r="AX47" s="606"/>
    </row>
    <row r="48" spans="1:50" ht="18.75" hidden="1" customHeight="1" x14ac:dyDescent="0.15">
      <c r="A48" s="225"/>
      <c r="B48" s="667"/>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67"/>
      <c r="C49" s="227"/>
      <c r="D49" s="227"/>
      <c r="E49" s="227"/>
      <c r="F49" s="228"/>
      <c r="G49" s="326"/>
      <c r="H49" s="326"/>
      <c r="I49" s="326"/>
      <c r="J49" s="326"/>
      <c r="K49" s="326"/>
      <c r="L49" s="326"/>
      <c r="M49" s="326"/>
      <c r="N49" s="326"/>
      <c r="O49" s="326"/>
      <c r="P49" s="326"/>
      <c r="Q49" s="326"/>
      <c r="R49" s="326"/>
      <c r="S49" s="326"/>
      <c r="T49" s="326"/>
      <c r="U49" s="326"/>
      <c r="V49" s="326"/>
      <c r="W49" s="326"/>
      <c r="X49" s="326"/>
      <c r="Y49" s="326"/>
      <c r="Z49" s="326"/>
      <c r="AA49" s="327"/>
      <c r="AB49" s="598"/>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599"/>
    </row>
    <row r="50" spans="1:50" ht="22.5" hidden="1" customHeight="1" x14ac:dyDescent="0.15">
      <c r="A50" s="225"/>
      <c r="B50" s="667"/>
      <c r="C50" s="227"/>
      <c r="D50" s="227"/>
      <c r="E50" s="227"/>
      <c r="F50" s="228"/>
      <c r="G50" s="328"/>
      <c r="H50" s="328"/>
      <c r="I50" s="328"/>
      <c r="J50" s="328"/>
      <c r="K50" s="328"/>
      <c r="L50" s="328"/>
      <c r="M50" s="328"/>
      <c r="N50" s="328"/>
      <c r="O50" s="328"/>
      <c r="P50" s="328"/>
      <c r="Q50" s="328"/>
      <c r="R50" s="328"/>
      <c r="S50" s="328"/>
      <c r="T50" s="328"/>
      <c r="U50" s="328"/>
      <c r="V50" s="328"/>
      <c r="W50" s="328"/>
      <c r="X50" s="328"/>
      <c r="Y50" s="328"/>
      <c r="Z50" s="328"/>
      <c r="AA50" s="329"/>
      <c r="AB50" s="600"/>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601"/>
    </row>
    <row r="51" spans="1:50" ht="22.5" hidden="1" customHeight="1" x14ac:dyDescent="0.15">
      <c r="A51" s="225"/>
      <c r="B51" s="668"/>
      <c r="C51" s="229"/>
      <c r="D51" s="229"/>
      <c r="E51" s="229"/>
      <c r="F51" s="230"/>
      <c r="G51" s="330"/>
      <c r="H51" s="330"/>
      <c r="I51" s="330"/>
      <c r="J51" s="330"/>
      <c r="K51" s="330"/>
      <c r="L51" s="330"/>
      <c r="M51" s="330"/>
      <c r="N51" s="330"/>
      <c r="O51" s="330"/>
      <c r="P51" s="330"/>
      <c r="Q51" s="330"/>
      <c r="R51" s="330"/>
      <c r="S51" s="330"/>
      <c r="T51" s="330"/>
      <c r="U51" s="330"/>
      <c r="V51" s="330"/>
      <c r="W51" s="330"/>
      <c r="X51" s="330"/>
      <c r="Y51" s="330"/>
      <c r="Z51" s="330"/>
      <c r="AA51" s="331"/>
      <c r="AB51" s="602"/>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603"/>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8"/>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1"/>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2" t="s">
        <v>69</v>
      </c>
      <c r="AF67" s="109"/>
      <c r="AG67" s="109"/>
      <c r="AH67" s="109"/>
      <c r="AI67" s="109"/>
      <c r="AJ67" s="642" t="s">
        <v>70</v>
      </c>
      <c r="AK67" s="109"/>
      <c r="AL67" s="109"/>
      <c r="AM67" s="109"/>
      <c r="AN67" s="109"/>
      <c r="AO67" s="642"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386</v>
      </c>
      <c r="H68" s="186"/>
      <c r="I68" s="186"/>
      <c r="J68" s="186"/>
      <c r="K68" s="186"/>
      <c r="L68" s="186"/>
      <c r="M68" s="186"/>
      <c r="N68" s="186"/>
      <c r="O68" s="186"/>
      <c r="P68" s="186"/>
      <c r="Q68" s="186"/>
      <c r="R68" s="186"/>
      <c r="S68" s="186"/>
      <c r="T68" s="186"/>
      <c r="U68" s="186"/>
      <c r="V68" s="186"/>
      <c r="W68" s="186"/>
      <c r="X68" s="187"/>
      <c r="Y68" s="323" t="s">
        <v>66</v>
      </c>
      <c r="Z68" s="324"/>
      <c r="AA68" s="325"/>
      <c r="AB68" s="193" t="s">
        <v>387</v>
      </c>
      <c r="AC68" s="194"/>
      <c r="AD68" s="195"/>
      <c r="AE68" s="84" t="s">
        <v>383</v>
      </c>
      <c r="AF68" s="85"/>
      <c r="AG68" s="85"/>
      <c r="AH68" s="85"/>
      <c r="AI68" s="86"/>
      <c r="AJ68" s="84">
        <v>2</v>
      </c>
      <c r="AK68" s="85"/>
      <c r="AL68" s="85"/>
      <c r="AM68" s="85"/>
      <c r="AN68" s="86"/>
      <c r="AO68" s="84">
        <v>3</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387</v>
      </c>
      <c r="AC69" s="202"/>
      <c r="AD69" s="203"/>
      <c r="AE69" s="84" t="s">
        <v>383</v>
      </c>
      <c r="AF69" s="85"/>
      <c r="AG69" s="85"/>
      <c r="AH69" s="85"/>
      <c r="AI69" s="86"/>
      <c r="AJ69" s="84" t="s">
        <v>383</v>
      </c>
      <c r="AK69" s="85"/>
      <c r="AL69" s="85"/>
      <c r="AM69" s="85"/>
      <c r="AN69" s="86"/>
      <c r="AO69" s="84">
        <v>2</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388</v>
      </c>
      <c r="H83" s="135"/>
      <c r="I83" s="135"/>
      <c r="J83" s="135"/>
      <c r="K83" s="135"/>
      <c r="L83" s="135"/>
      <c r="M83" s="135"/>
      <c r="N83" s="135"/>
      <c r="O83" s="135"/>
      <c r="P83" s="135"/>
      <c r="Q83" s="135"/>
      <c r="R83" s="135"/>
      <c r="S83" s="135"/>
      <c r="T83" s="135"/>
      <c r="U83" s="135"/>
      <c r="V83" s="135"/>
      <c r="W83" s="135"/>
      <c r="X83" s="135"/>
      <c r="Y83" s="137" t="s">
        <v>17</v>
      </c>
      <c r="Z83" s="138"/>
      <c r="AA83" s="139"/>
      <c r="AB83" s="172" t="s">
        <v>418</v>
      </c>
      <c r="AC83" s="141"/>
      <c r="AD83" s="142"/>
      <c r="AE83" s="143" t="s">
        <v>383</v>
      </c>
      <c r="AF83" s="144"/>
      <c r="AG83" s="144"/>
      <c r="AH83" s="144"/>
      <c r="AI83" s="144"/>
      <c r="AJ83" s="143">
        <v>0</v>
      </c>
      <c r="AK83" s="144"/>
      <c r="AL83" s="144"/>
      <c r="AM83" s="144"/>
      <c r="AN83" s="144"/>
      <c r="AO83" s="143">
        <v>37</v>
      </c>
      <c r="AP83" s="144"/>
      <c r="AQ83" s="144"/>
      <c r="AR83" s="144"/>
      <c r="AS83" s="144"/>
      <c r="AT83" s="84">
        <v>642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389</v>
      </c>
      <c r="AC84" s="149"/>
      <c r="AD84" s="150"/>
      <c r="AE84" s="148" t="s">
        <v>383</v>
      </c>
      <c r="AF84" s="149"/>
      <c r="AG84" s="149"/>
      <c r="AH84" s="149"/>
      <c r="AI84" s="150"/>
      <c r="AJ84" s="148" t="s">
        <v>413</v>
      </c>
      <c r="AK84" s="149"/>
      <c r="AL84" s="149"/>
      <c r="AM84" s="149"/>
      <c r="AN84" s="150"/>
      <c r="AO84" s="148" t="s">
        <v>412</v>
      </c>
      <c r="AP84" s="149"/>
      <c r="AQ84" s="149"/>
      <c r="AR84" s="149"/>
      <c r="AS84" s="150"/>
      <c r="AT84" s="148" t="s">
        <v>414</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5" t="s">
        <v>77</v>
      </c>
      <c r="B97" s="366"/>
      <c r="C97" s="338" t="s">
        <v>19</v>
      </c>
      <c r="D97" s="339"/>
      <c r="E97" s="339"/>
      <c r="F97" s="339"/>
      <c r="G97" s="339"/>
      <c r="H97" s="339"/>
      <c r="I97" s="339"/>
      <c r="J97" s="339"/>
      <c r="K97" s="340"/>
      <c r="L97" s="397" t="s">
        <v>76</v>
      </c>
      <c r="M97" s="397"/>
      <c r="N97" s="397"/>
      <c r="O97" s="397"/>
      <c r="P97" s="397"/>
      <c r="Q97" s="397"/>
      <c r="R97" s="398" t="s">
        <v>73</v>
      </c>
      <c r="S97" s="399"/>
      <c r="T97" s="399"/>
      <c r="U97" s="399"/>
      <c r="V97" s="399"/>
      <c r="W97" s="399"/>
      <c r="X97" s="400" t="s">
        <v>29</v>
      </c>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401"/>
    </row>
    <row r="98" spans="1:50" ht="23.1" customHeight="1" x14ac:dyDescent="0.15">
      <c r="A98" s="367"/>
      <c r="B98" s="368"/>
      <c r="C98" s="402"/>
      <c r="D98" s="403"/>
      <c r="E98" s="403"/>
      <c r="F98" s="403"/>
      <c r="G98" s="403"/>
      <c r="H98" s="403"/>
      <c r="I98" s="403"/>
      <c r="J98" s="403"/>
      <c r="K98" s="404"/>
      <c r="L98" s="62"/>
      <c r="M98" s="63"/>
      <c r="N98" s="63"/>
      <c r="O98" s="63"/>
      <c r="P98" s="63"/>
      <c r="Q98" s="64"/>
      <c r="R98" s="62"/>
      <c r="S98" s="63"/>
      <c r="T98" s="63"/>
      <c r="U98" s="63"/>
      <c r="V98" s="63"/>
      <c r="W98" s="64"/>
      <c r="X98" s="655"/>
      <c r="Y98" s="656"/>
      <c r="Z98" s="656"/>
      <c r="AA98" s="656"/>
      <c r="AB98" s="656"/>
      <c r="AC98" s="656"/>
      <c r="AD98" s="656"/>
      <c r="AE98" s="656"/>
      <c r="AF98" s="656"/>
      <c r="AG98" s="656"/>
      <c r="AH98" s="656"/>
      <c r="AI98" s="656"/>
      <c r="AJ98" s="656"/>
      <c r="AK98" s="656"/>
      <c r="AL98" s="656"/>
      <c r="AM98" s="656"/>
      <c r="AN98" s="656"/>
      <c r="AO98" s="656"/>
      <c r="AP98" s="656"/>
      <c r="AQ98" s="656"/>
      <c r="AR98" s="656"/>
      <c r="AS98" s="656"/>
      <c r="AT98" s="656"/>
      <c r="AU98" s="656"/>
      <c r="AV98" s="656"/>
      <c r="AW98" s="656"/>
      <c r="AX98" s="657"/>
    </row>
    <row r="99" spans="1:50" ht="23.1" customHeight="1" x14ac:dyDescent="0.15">
      <c r="A99" s="367"/>
      <c r="B99" s="368"/>
      <c r="C99" s="152"/>
      <c r="D99" s="153"/>
      <c r="E99" s="153"/>
      <c r="F99" s="153"/>
      <c r="G99" s="153"/>
      <c r="H99" s="153"/>
      <c r="I99" s="153"/>
      <c r="J99" s="153"/>
      <c r="K99" s="154"/>
      <c r="L99" s="62"/>
      <c r="M99" s="63"/>
      <c r="N99" s="63"/>
      <c r="O99" s="63"/>
      <c r="P99" s="63"/>
      <c r="Q99" s="64"/>
      <c r="R99" s="62"/>
      <c r="S99" s="63"/>
      <c r="T99" s="63"/>
      <c r="U99" s="63"/>
      <c r="V99" s="63"/>
      <c r="W99" s="64"/>
      <c r="X99" s="658"/>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60"/>
    </row>
    <row r="100" spans="1:50" ht="23.1" customHeight="1" x14ac:dyDescent="0.15">
      <c r="A100" s="367"/>
      <c r="B100" s="368"/>
      <c r="C100" s="152"/>
      <c r="D100" s="153"/>
      <c r="E100" s="153"/>
      <c r="F100" s="153"/>
      <c r="G100" s="153"/>
      <c r="H100" s="153"/>
      <c r="I100" s="153"/>
      <c r="J100" s="153"/>
      <c r="K100" s="154"/>
      <c r="L100" s="62"/>
      <c r="M100" s="63"/>
      <c r="N100" s="63"/>
      <c r="O100" s="63"/>
      <c r="P100" s="63"/>
      <c r="Q100" s="64"/>
      <c r="R100" s="62"/>
      <c r="S100" s="63"/>
      <c r="T100" s="63"/>
      <c r="U100" s="63"/>
      <c r="V100" s="63"/>
      <c r="W100" s="64"/>
      <c r="X100" s="658"/>
      <c r="Y100" s="659"/>
      <c r="Z100" s="659"/>
      <c r="AA100" s="659"/>
      <c r="AB100" s="659"/>
      <c r="AC100" s="659"/>
      <c r="AD100" s="659"/>
      <c r="AE100" s="659"/>
      <c r="AF100" s="659"/>
      <c r="AG100" s="659"/>
      <c r="AH100" s="659"/>
      <c r="AI100" s="659"/>
      <c r="AJ100" s="659"/>
      <c r="AK100" s="659"/>
      <c r="AL100" s="659"/>
      <c r="AM100" s="659"/>
      <c r="AN100" s="659"/>
      <c r="AO100" s="659"/>
      <c r="AP100" s="659"/>
      <c r="AQ100" s="659"/>
      <c r="AR100" s="659"/>
      <c r="AS100" s="659"/>
      <c r="AT100" s="659"/>
      <c r="AU100" s="659"/>
      <c r="AV100" s="659"/>
      <c r="AW100" s="659"/>
      <c r="AX100" s="660"/>
    </row>
    <row r="101" spans="1:50" ht="23.1" customHeight="1" x14ac:dyDescent="0.15">
      <c r="A101" s="367"/>
      <c r="B101" s="368"/>
      <c r="C101" s="152"/>
      <c r="D101" s="153"/>
      <c r="E101" s="153"/>
      <c r="F101" s="153"/>
      <c r="G101" s="153"/>
      <c r="H101" s="153"/>
      <c r="I101" s="153"/>
      <c r="J101" s="153"/>
      <c r="K101" s="154"/>
      <c r="L101" s="62"/>
      <c r="M101" s="63"/>
      <c r="N101" s="63"/>
      <c r="O101" s="63"/>
      <c r="P101" s="63"/>
      <c r="Q101" s="64"/>
      <c r="R101" s="62"/>
      <c r="S101" s="63"/>
      <c r="T101" s="63"/>
      <c r="U101" s="63"/>
      <c r="V101" s="63"/>
      <c r="W101" s="64"/>
      <c r="X101" s="658"/>
      <c r="Y101" s="659"/>
      <c r="Z101" s="659"/>
      <c r="AA101" s="659"/>
      <c r="AB101" s="659"/>
      <c r="AC101" s="659"/>
      <c r="AD101" s="659"/>
      <c r="AE101" s="659"/>
      <c r="AF101" s="659"/>
      <c r="AG101" s="659"/>
      <c r="AH101" s="659"/>
      <c r="AI101" s="659"/>
      <c r="AJ101" s="659"/>
      <c r="AK101" s="659"/>
      <c r="AL101" s="659"/>
      <c r="AM101" s="659"/>
      <c r="AN101" s="659"/>
      <c r="AO101" s="659"/>
      <c r="AP101" s="659"/>
      <c r="AQ101" s="659"/>
      <c r="AR101" s="659"/>
      <c r="AS101" s="659"/>
      <c r="AT101" s="659"/>
      <c r="AU101" s="659"/>
      <c r="AV101" s="659"/>
      <c r="AW101" s="659"/>
      <c r="AX101" s="660"/>
    </row>
    <row r="102" spans="1:50" ht="23.1" customHeight="1" x14ac:dyDescent="0.15">
      <c r="A102" s="367"/>
      <c r="B102" s="368"/>
      <c r="C102" s="152"/>
      <c r="D102" s="153"/>
      <c r="E102" s="153"/>
      <c r="F102" s="153"/>
      <c r="G102" s="153"/>
      <c r="H102" s="153"/>
      <c r="I102" s="153"/>
      <c r="J102" s="153"/>
      <c r="K102" s="154"/>
      <c r="L102" s="62"/>
      <c r="M102" s="63"/>
      <c r="N102" s="63"/>
      <c r="O102" s="63"/>
      <c r="P102" s="63"/>
      <c r="Q102" s="64"/>
      <c r="R102" s="62"/>
      <c r="S102" s="63"/>
      <c r="T102" s="63"/>
      <c r="U102" s="63"/>
      <c r="V102" s="63"/>
      <c r="W102" s="64"/>
      <c r="X102" s="658"/>
      <c r="Y102" s="659"/>
      <c r="Z102" s="659"/>
      <c r="AA102" s="659"/>
      <c r="AB102" s="659"/>
      <c r="AC102" s="659"/>
      <c r="AD102" s="659"/>
      <c r="AE102" s="659"/>
      <c r="AF102" s="659"/>
      <c r="AG102" s="659"/>
      <c r="AH102" s="659"/>
      <c r="AI102" s="659"/>
      <c r="AJ102" s="659"/>
      <c r="AK102" s="659"/>
      <c r="AL102" s="659"/>
      <c r="AM102" s="659"/>
      <c r="AN102" s="659"/>
      <c r="AO102" s="659"/>
      <c r="AP102" s="659"/>
      <c r="AQ102" s="659"/>
      <c r="AR102" s="659"/>
      <c r="AS102" s="659"/>
      <c r="AT102" s="659"/>
      <c r="AU102" s="659"/>
      <c r="AV102" s="659"/>
      <c r="AW102" s="659"/>
      <c r="AX102" s="660"/>
    </row>
    <row r="103" spans="1:50" ht="23.1" customHeight="1" x14ac:dyDescent="0.15">
      <c r="A103" s="367"/>
      <c r="B103" s="368"/>
      <c r="C103" s="371"/>
      <c r="D103" s="372"/>
      <c r="E103" s="372"/>
      <c r="F103" s="372"/>
      <c r="G103" s="372"/>
      <c r="H103" s="372"/>
      <c r="I103" s="372"/>
      <c r="J103" s="372"/>
      <c r="K103" s="373"/>
      <c r="L103" s="62"/>
      <c r="M103" s="63"/>
      <c r="N103" s="63"/>
      <c r="O103" s="63"/>
      <c r="P103" s="63"/>
      <c r="Q103" s="64"/>
      <c r="R103" s="62"/>
      <c r="S103" s="63"/>
      <c r="T103" s="63"/>
      <c r="U103" s="63"/>
      <c r="V103" s="63"/>
      <c r="W103" s="64"/>
      <c r="X103" s="658"/>
      <c r="Y103" s="659"/>
      <c r="Z103" s="659"/>
      <c r="AA103" s="659"/>
      <c r="AB103" s="659"/>
      <c r="AC103" s="659"/>
      <c r="AD103" s="659"/>
      <c r="AE103" s="659"/>
      <c r="AF103" s="659"/>
      <c r="AG103" s="659"/>
      <c r="AH103" s="659"/>
      <c r="AI103" s="659"/>
      <c r="AJ103" s="659"/>
      <c r="AK103" s="659"/>
      <c r="AL103" s="659"/>
      <c r="AM103" s="659"/>
      <c r="AN103" s="659"/>
      <c r="AO103" s="659"/>
      <c r="AP103" s="659"/>
      <c r="AQ103" s="659"/>
      <c r="AR103" s="659"/>
      <c r="AS103" s="659"/>
      <c r="AT103" s="659"/>
      <c r="AU103" s="659"/>
      <c r="AV103" s="659"/>
      <c r="AW103" s="659"/>
      <c r="AX103" s="660"/>
    </row>
    <row r="104" spans="1:50" ht="21" customHeight="1" thickBot="1" x14ac:dyDescent="0.2">
      <c r="A104" s="369"/>
      <c r="B104" s="370"/>
      <c r="C104" s="359" t="s">
        <v>22</v>
      </c>
      <c r="D104" s="360"/>
      <c r="E104" s="360"/>
      <c r="F104" s="360"/>
      <c r="G104" s="360"/>
      <c r="H104" s="360"/>
      <c r="I104" s="360"/>
      <c r="J104" s="360"/>
      <c r="K104" s="361"/>
      <c r="L104" s="362">
        <f>SUM(L98:Q103)</f>
        <v>0</v>
      </c>
      <c r="M104" s="363"/>
      <c r="N104" s="363"/>
      <c r="O104" s="363"/>
      <c r="P104" s="363"/>
      <c r="Q104" s="364"/>
      <c r="R104" s="362">
        <f>SUM(R98:W103)</f>
        <v>0</v>
      </c>
      <c r="S104" s="363"/>
      <c r="T104" s="363"/>
      <c r="U104" s="363"/>
      <c r="V104" s="363"/>
      <c r="W104" s="364"/>
      <c r="X104" s="661"/>
      <c r="Y104" s="662"/>
      <c r="Z104" s="662"/>
      <c r="AA104" s="662"/>
      <c r="AB104" s="662"/>
      <c r="AC104" s="662"/>
      <c r="AD104" s="662"/>
      <c r="AE104" s="662"/>
      <c r="AF104" s="662"/>
      <c r="AG104" s="662"/>
      <c r="AH104" s="662"/>
      <c r="AI104" s="662"/>
      <c r="AJ104" s="662"/>
      <c r="AK104" s="662"/>
      <c r="AL104" s="662"/>
      <c r="AM104" s="662"/>
      <c r="AN104" s="662"/>
      <c r="AO104" s="662"/>
      <c r="AP104" s="662"/>
      <c r="AQ104" s="662"/>
      <c r="AR104" s="662"/>
      <c r="AS104" s="662"/>
      <c r="AT104" s="662"/>
      <c r="AU104" s="662"/>
      <c r="AV104" s="662"/>
      <c r="AW104" s="662"/>
      <c r="AX104" s="66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1" t="s">
        <v>39</v>
      </c>
      <c r="D107" s="580"/>
      <c r="E107" s="580"/>
      <c r="F107" s="580"/>
      <c r="G107" s="580"/>
      <c r="H107" s="580"/>
      <c r="I107" s="580"/>
      <c r="J107" s="580"/>
      <c r="K107" s="580"/>
      <c r="L107" s="580"/>
      <c r="M107" s="580"/>
      <c r="N107" s="580"/>
      <c r="O107" s="580"/>
      <c r="P107" s="580"/>
      <c r="Q107" s="580"/>
      <c r="R107" s="580"/>
      <c r="S107" s="580"/>
      <c r="T107" s="580"/>
      <c r="U107" s="580"/>
      <c r="V107" s="580"/>
      <c r="W107" s="580"/>
      <c r="X107" s="580"/>
      <c r="Y107" s="580"/>
      <c r="Z107" s="580"/>
      <c r="AA107" s="580"/>
      <c r="AB107" s="580"/>
      <c r="AC107" s="582"/>
      <c r="AD107" s="580" t="s">
        <v>43</v>
      </c>
      <c r="AE107" s="580"/>
      <c r="AF107" s="580"/>
      <c r="AG107" s="613" t="s">
        <v>38</v>
      </c>
      <c r="AH107" s="580"/>
      <c r="AI107" s="580"/>
      <c r="AJ107" s="580"/>
      <c r="AK107" s="580"/>
      <c r="AL107" s="580"/>
      <c r="AM107" s="580"/>
      <c r="AN107" s="580"/>
      <c r="AO107" s="580"/>
      <c r="AP107" s="580"/>
      <c r="AQ107" s="580"/>
      <c r="AR107" s="580"/>
      <c r="AS107" s="580"/>
      <c r="AT107" s="580"/>
      <c r="AU107" s="580"/>
      <c r="AV107" s="580"/>
      <c r="AW107" s="580"/>
      <c r="AX107" s="614"/>
    </row>
    <row r="108" spans="1:50" ht="53.25" customHeight="1" x14ac:dyDescent="0.15">
      <c r="A108" s="297" t="s">
        <v>312</v>
      </c>
      <c r="B108" s="298"/>
      <c r="C108" s="517" t="s">
        <v>313</v>
      </c>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9"/>
      <c r="AD108" s="588" t="s">
        <v>380</v>
      </c>
      <c r="AE108" s="589"/>
      <c r="AF108" s="589"/>
      <c r="AG108" s="585" t="s">
        <v>421</v>
      </c>
      <c r="AH108" s="586"/>
      <c r="AI108" s="586"/>
      <c r="AJ108" s="586"/>
      <c r="AK108" s="586"/>
      <c r="AL108" s="586"/>
      <c r="AM108" s="586"/>
      <c r="AN108" s="586"/>
      <c r="AO108" s="586"/>
      <c r="AP108" s="586"/>
      <c r="AQ108" s="586"/>
      <c r="AR108" s="586"/>
      <c r="AS108" s="586"/>
      <c r="AT108" s="586"/>
      <c r="AU108" s="586"/>
      <c r="AV108" s="586"/>
      <c r="AW108" s="586"/>
      <c r="AX108" s="587"/>
    </row>
    <row r="109" spans="1:50" ht="33.75" customHeight="1" x14ac:dyDescent="0.15">
      <c r="A109" s="299"/>
      <c r="B109" s="300"/>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6"/>
      <c r="AD109" s="430" t="s">
        <v>380</v>
      </c>
      <c r="AE109" s="431"/>
      <c r="AF109" s="431"/>
      <c r="AG109" s="294" t="s">
        <v>432</v>
      </c>
      <c r="AH109" s="295"/>
      <c r="AI109" s="295"/>
      <c r="AJ109" s="295"/>
      <c r="AK109" s="295"/>
      <c r="AL109" s="295"/>
      <c r="AM109" s="295"/>
      <c r="AN109" s="295"/>
      <c r="AO109" s="295"/>
      <c r="AP109" s="295"/>
      <c r="AQ109" s="295"/>
      <c r="AR109" s="295"/>
      <c r="AS109" s="295"/>
      <c r="AT109" s="295"/>
      <c r="AU109" s="295"/>
      <c r="AV109" s="295"/>
      <c r="AW109" s="295"/>
      <c r="AX109" s="296"/>
    </row>
    <row r="110" spans="1:50" ht="44.25" customHeight="1" x14ac:dyDescent="0.15">
      <c r="A110" s="301"/>
      <c r="B110" s="302"/>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569" t="s">
        <v>380</v>
      </c>
      <c r="AE110" s="570"/>
      <c r="AF110" s="570"/>
      <c r="AG110" s="515" t="s">
        <v>422</v>
      </c>
      <c r="AH110" s="188"/>
      <c r="AI110" s="188"/>
      <c r="AJ110" s="188"/>
      <c r="AK110" s="188"/>
      <c r="AL110" s="188"/>
      <c r="AM110" s="188"/>
      <c r="AN110" s="188"/>
      <c r="AO110" s="188"/>
      <c r="AP110" s="188"/>
      <c r="AQ110" s="188"/>
      <c r="AR110" s="188"/>
      <c r="AS110" s="188"/>
      <c r="AT110" s="188"/>
      <c r="AU110" s="188"/>
      <c r="AV110" s="188"/>
      <c r="AW110" s="188"/>
      <c r="AX110" s="516"/>
    </row>
    <row r="111" spans="1:50" ht="39.75" customHeight="1" x14ac:dyDescent="0.15">
      <c r="A111" s="534" t="s">
        <v>46</v>
      </c>
      <c r="B111" s="571"/>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26" t="s">
        <v>380</v>
      </c>
      <c r="AE111" s="427"/>
      <c r="AF111" s="427"/>
      <c r="AG111" s="291" t="s">
        <v>425</v>
      </c>
      <c r="AH111" s="292"/>
      <c r="AI111" s="292"/>
      <c r="AJ111" s="292"/>
      <c r="AK111" s="292"/>
      <c r="AL111" s="292"/>
      <c r="AM111" s="292"/>
      <c r="AN111" s="292"/>
      <c r="AO111" s="292"/>
      <c r="AP111" s="292"/>
      <c r="AQ111" s="292"/>
      <c r="AR111" s="292"/>
      <c r="AS111" s="292"/>
      <c r="AT111" s="292"/>
      <c r="AU111" s="292"/>
      <c r="AV111" s="292"/>
      <c r="AW111" s="292"/>
      <c r="AX111" s="293"/>
    </row>
    <row r="112" spans="1:50" ht="47.25" customHeight="1" x14ac:dyDescent="0.15">
      <c r="A112" s="572"/>
      <c r="B112" s="573"/>
      <c r="C112" s="405" t="s">
        <v>49</v>
      </c>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30" t="s">
        <v>380</v>
      </c>
      <c r="AE112" s="431"/>
      <c r="AF112" s="431"/>
      <c r="AG112" s="294" t="s">
        <v>391</v>
      </c>
      <c r="AH112" s="295"/>
      <c r="AI112" s="295"/>
      <c r="AJ112" s="295"/>
      <c r="AK112" s="295"/>
      <c r="AL112" s="295"/>
      <c r="AM112" s="295"/>
      <c r="AN112" s="295"/>
      <c r="AO112" s="295"/>
      <c r="AP112" s="295"/>
      <c r="AQ112" s="295"/>
      <c r="AR112" s="295"/>
      <c r="AS112" s="295"/>
      <c r="AT112" s="295"/>
      <c r="AU112" s="295"/>
      <c r="AV112" s="295"/>
      <c r="AW112" s="295"/>
      <c r="AX112" s="296"/>
    </row>
    <row r="113" spans="1:64" ht="52.5" customHeight="1" x14ac:dyDescent="0.15">
      <c r="A113" s="572"/>
      <c r="B113" s="573"/>
      <c r="C113" s="492" t="s">
        <v>315</v>
      </c>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30" t="s">
        <v>380</v>
      </c>
      <c r="AE113" s="431"/>
      <c r="AF113" s="431"/>
      <c r="AG113" s="294" t="s">
        <v>427</v>
      </c>
      <c r="AH113" s="295"/>
      <c r="AI113" s="295"/>
      <c r="AJ113" s="295"/>
      <c r="AK113" s="295"/>
      <c r="AL113" s="295"/>
      <c r="AM113" s="295"/>
      <c r="AN113" s="295"/>
      <c r="AO113" s="295"/>
      <c r="AP113" s="295"/>
      <c r="AQ113" s="295"/>
      <c r="AR113" s="295"/>
      <c r="AS113" s="295"/>
      <c r="AT113" s="295"/>
      <c r="AU113" s="295"/>
      <c r="AV113" s="295"/>
      <c r="AW113" s="295"/>
      <c r="AX113" s="296"/>
    </row>
    <row r="114" spans="1:64" ht="42.75" customHeight="1" x14ac:dyDescent="0.15">
      <c r="A114" s="572"/>
      <c r="B114" s="573"/>
      <c r="C114" s="405" t="s">
        <v>45</v>
      </c>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30" t="s">
        <v>380</v>
      </c>
      <c r="AE114" s="431"/>
      <c r="AF114" s="431"/>
      <c r="AG114" s="294" t="s">
        <v>426</v>
      </c>
      <c r="AH114" s="295"/>
      <c r="AI114" s="295"/>
      <c r="AJ114" s="295"/>
      <c r="AK114" s="295"/>
      <c r="AL114" s="295"/>
      <c r="AM114" s="295"/>
      <c r="AN114" s="295"/>
      <c r="AO114" s="295"/>
      <c r="AP114" s="295"/>
      <c r="AQ114" s="295"/>
      <c r="AR114" s="295"/>
      <c r="AS114" s="295"/>
      <c r="AT114" s="295"/>
      <c r="AU114" s="295"/>
      <c r="AV114" s="295"/>
      <c r="AW114" s="295"/>
      <c r="AX114" s="296"/>
    </row>
    <row r="115" spans="1:64" ht="42.75" customHeight="1" x14ac:dyDescent="0.15">
      <c r="A115" s="572"/>
      <c r="B115" s="573"/>
      <c r="C115" s="405" t="s">
        <v>50</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78"/>
      <c r="AD115" s="430" t="s">
        <v>380</v>
      </c>
      <c r="AE115" s="431"/>
      <c r="AF115" s="431"/>
      <c r="AG115" s="294" t="s">
        <v>419</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2"/>
      <c r="B116" s="573"/>
      <c r="C116" s="405" t="s">
        <v>55</v>
      </c>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78"/>
      <c r="AD116" s="617" t="s">
        <v>390</v>
      </c>
      <c r="AE116" s="618"/>
      <c r="AF116" s="618"/>
      <c r="AG116" s="355"/>
      <c r="AH116" s="356"/>
      <c r="AI116" s="356"/>
      <c r="AJ116" s="356"/>
      <c r="AK116" s="356"/>
      <c r="AL116" s="356"/>
      <c r="AM116" s="356"/>
      <c r="AN116" s="356"/>
      <c r="AO116" s="356"/>
      <c r="AP116" s="356"/>
      <c r="AQ116" s="356"/>
      <c r="AR116" s="356"/>
      <c r="AS116" s="356"/>
      <c r="AT116" s="356"/>
      <c r="AU116" s="356"/>
      <c r="AV116" s="356"/>
      <c r="AW116" s="356"/>
      <c r="AX116" s="357"/>
      <c r="BI116" s="10"/>
      <c r="BJ116" s="10"/>
      <c r="BK116" s="10"/>
      <c r="BL116" s="10"/>
    </row>
    <row r="117" spans="1:64" ht="50.25" customHeight="1" x14ac:dyDescent="0.15">
      <c r="A117" s="574"/>
      <c r="B117" s="575"/>
      <c r="C117" s="576" t="s">
        <v>82</v>
      </c>
      <c r="D117" s="577"/>
      <c r="E117" s="577"/>
      <c r="F117" s="577"/>
      <c r="G117" s="577"/>
      <c r="H117" s="577"/>
      <c r="I117" s="577"/>
      <c r="J117" s="577"/>
      <c r="K117" s="577"/>
      <c r="L117" s="577"/>
      <c r="M117" s="577"/>
      <c r="N117" s="577"/>
      <c r="O117" s="577"/>
      <c r="P117" s="577"/>
      <c r="Q117" s="577"/>
      <c r="R117" s="577"/>
      <c r="S117" s="577"/>
      <c r="T117" s="577"/>
      <c r="U117" s="577"/>
      <c r="V117" s="577"/>
      <c r="W117" s="577"/>
      <c r="X117" s="577"/>
      <c r="Y117" s="577"/>
      <c r="Z117" s="577"/>
      <c r="AA117" s="577"/>
      <c r="AB117" s="577"/>
      <c r="AC117" s="578"/>
      <c r="AD117" s="569" t="s">
        <v>380</v>
      </c>
      <c r="AE117" s="570"/>
      <c r="AF117" s="579"/>
      <c r="AG117" s="583" t="s">
        <v>434</v>
      </c>
      <c r="AH117" s="424"/>
      <c r="AI117" s="424"/>
      <c r="AJ117" s="424"/>
      <c r="AK117" s="424"/>
      <c r="AL117" s="424"/>
      <c r="AM117" s="424"/>
      <c r="AN117" s="424"/>
      <c r="AO117" s="424"/>
      <c r="AP117" s="424"/>
      <c r="AQ117" s="424"/>
      <c r="AR117" s="424"/>
      <c r="AS117" s="424"/>
      <c r="AT117" s="424"/>
      <c r="AU117" s="424"/>
      <c r="AV117" s="424"/>
      <c r="AW117" s="424"/>
      <c r="AX117" s="584"/>
      <c r="BG117" s="10"/>
      <c r="BH117" s="10"/>
      <c r="BI117" s="10"/>
      <c r="BJ117" s="10"/>
    </row>
    <row r="118" spans="1:64" ht="31.5" customHeight="1" x14ac:dyDescent="0.15">
      <c r="A118" s="534" t="s">
        <v>47</v>
      </c>
      <c r="B118" s="571"/>
      <c r="C118" s="619" t="s">
        <v>81</v>
      </c>
      <c r="D118" s="620"/>
      <c r="E118" s="620"/>
      <c r="F118" s="620"/>
      <c r="G118" s="620"/>
      <c r="H118" s="620"/>
      <c r="I118" s="620"/>
      <c r="J118" s="620"/>
      <c r="K118" s="620"/>
      <c r="L118" s="620"/>
      <c r="M118" s="620"/>
      <c r="N118" s="620"/>
      <c r="O118" s="620"/>
      <c r="P118" s="620"/>
      <c r="Q118" s="620"/>
      <c r="R118" s="620"/>
      <c r="S118" s="620"/>
      <c r="T118" s="620"/>
      <c r="U118" s="620"/>
      <c r="V118" s="620"/>
      <c r="W118" s="620"/>
      <c r="X118" s="620"/>
      <c r="Y118" s="620"/>
      <c r="Z118" s="620"/>
      <c r="AA118" s="620"/>
      <c r="AB118" s="620"/>
      <c r="AC118" s="621"/>
      <c r="AD118" s="426" t="s">
        <v>380</v>
      </c>
      <c r="AE118" s="427"/>
      <c r="AF118" s="622"/>
      <c r="AG118" s="291" t="s">
        <v>433</v>
      </c>
      <c r="AH118" s="292"/>
      <c r="AI118" s="292"/>
      <c r="AJ118" s="292"/>
      <c r="AK118" s="292"/>
      <c r="AL118" s="292"/>
      <c r="AM118" s="292"/>
      <c r="AN118" s="292"/>
      <c r="AO118" s="292"/>
      <c r="AP118" s="292"/>
      <c r="AQ118" s="292"/>
      <c r="AR118" s="292"/>
      <c r="AS118" s="292"/>
      <c r="AT118" s="292"/>
      <c r="AU118" s="292"/>
      <c r="AV118" s="292"/>
      <c r="AW118" s="292"/>
      <c r="AX118" s="293"/>
    </row>
    <row r="119" spans="1:64" ht="48.75" customHeight="1" x14ac:dyDescent="0.15">
      <c r="A119" s="572"/>
      <c r="B119" s="573"/>
      <c r="C119" s="566" t="s">
        <v>53</v>
      </c>
      <c r="D119" s="567"/>
      <c r="E119" s="567"/>
      <c r="F119" s="567"/>
      <c r="G119" s="567"/>
      <c r="H119" s="567"/>
      <c r="I119" s="567"/>
      <c r="J119" s="567"/>
      <c r="K119" s="567"/>
      <c r="L119" s="567"/>
      <c r="M119" s="567"/>
      <c r="N119" s="567"/>
      <c r="O119" s="567"/>
      <c r="P119" s="567"/>
      <c r="Q119" s="567"/>
      <c r="R119" s="567"/>
      <c r="S119" s="567"/>
      <c r="T119" s="567"/>
      <c r="U119" s="567"/>
      <c r="V119" s="567"/>
      <c r="W119" s="567"/>
      <c r="X119" s="567"/>
      <c r="Y119" s="567"/>
      <c r="Z119" s="567"/>
      <c r="AA119" s="567"/>
      <c r="AB119" s="567"/>
      <c r="AC119" s="568"/>
      <c r="AD119" s="590" t="s">
        <v>380</v>
      </c>
      <c r="AE119" s="591"/>
      <c r="AF119" s="591"/>
      <c r="AG119" s="294" t="s">
        <v>435</v>
      </c>
      <c r="AH119" s="295"/>
      <c r="AI119" s="295"/>
      <c r="AJ119" s="295"/>
      <c r="AK119" s="295"/>
      <c r="AL119" s="295"/>
      <c r="AM119" s="295"/>
      <c r="AN119" s="295"/>
      <c r="AO119" s="295"/>
      <c r="AP119" s="295"/>
      <c r="AQ119" s="295"/>
      <c r="AR119" s="295"/>
      <c r="AS119" s="295"/>
      <c r="AT119" s="295"/>
      <c r="AU119" s="295"/>
      <c r="AV119" s="295"/>
      <c r="AW119" s="295"/>
      <c r="AX119" s="296"/>
    </row>
    <row r="120" spans="1:64" ht="30.75" customHeight="1" x14ac:dyDescent="0.15">
      <c r="A120" s="572"/>
      <c r="B120" s="573"/>
      <c r="C120" s="405" t="s">
        <v>51</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30" t="s">
        <v>380</v>
      </c>
      <c r="AE120" s="431"/>
      <c r="AF120" s="431"/>
      <c r="AG120" s="294" t="s">
        <v>424</v>
      </c>
      <c r="AH120" s="295"/>
      <c r="AI120" s="295"/>
      <c r="AJ120" s="295"/>
      <c r="AK120" s="295"/>
      <c r="AL120" s="295"/>
      <c r="AM120" s="295"/>
      <c r="AN120" s="295"/>
      <c r="AO120" s="295"/>
      <c r="AP120" s="295"/>
      <c r="AQ120" s="295"/>
      <c r="AR120" s="295"/>
      <c r="AS120" s="295"/>
      <c r="AT120" s="295"/>
      <c r="AU120" s="295"/>
      <c r="AV120" s="295"/>
      <c r="AW120" s="295"/>
      <c r="AX120" s="296"/>
    </row>
    <row r="121" spans="1:64" ht="39.75" customHeight="1" x14ac:dyDescent="0.15">
      <c r="A121" s="574"/>
      <c r="B121" s="575"/>
      <c r="C121" s="405" t="s">
        <v>52</v>
      </c>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30" t="s">
        <v>380</v>
      </c>
      <c r="AE121" s="431"/>
      <c r="AF121" s="431"/>
      <c r="AG121" s="515" t="s">
        <v>423</v>
      </c>
      <c r="AH121" s="188"/>
      <c r="AI121" s="188"/>
      <c r="AJ121" s="188"/>
      <c r="AK121" s="188"/>
      <c r="AL121" s="188"/>
      <c r="AM121" s="188"/>
      <c r="AN121" s="188"/>
      <c r="AO121" s="188"/>
      <c r="AP121" s="188"/>
      <c r="AQ121" s="188"/>
      <c r="AR121" s="188"/>
      <c r="AS121" s="188"/>
      <c r="AT121" s="188"/>
      <c r="AU121" s="188"/>
      <c r="AV121" s="188"/>
      <c r="AW121" s="188"/>
      <c r="AX121" s="516"/>
    </row>
    <row r="122" spans="1:64" ht="33.6" customHeight="1" x14ac:dyDescent="0.15">
      <c r="A122" s="607" t="s">
        <v>80</v>
      </c>
      <c r="B122" s="608"/>
      <c r="C122" s="428" t="s">
        <v>316</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9"/>
      <c r="AD122" s="426" t="s">
        <v>390</v>
      </c>
      <c r="AE122" s="427"/>
      <c r="AF122" s="427"/>
      <c r="AG122" s="561"/>
      <c r="AH122" s="186"/>
      <c r="AI122" s="186"/>
      <c r="AJ122" s="186"/>
      <c r="AK122" s="186"/>
      <c r="AL122" s="186"/>
      <c r="AM122" s="186"/>
      <c r="AN122" s="186"/>
      <c r="AO122" s="186"/>
      <c r="AP122" s="186"/>
      <c r="AQ122" s="186"/>
      <c r="AR122" s="186"/>
      <c r="AS122" s="186"/>
      <c r="AT122" s="186"/>
      <c r="AU122" s="186"/>
      <c r="AV122" s="186"/>
      <c r="AW122" s="186"/>
      <c r="AX122" s="562"/>
    </row>
    <row r="123" spans="1:64" ht="15.75" customHeight="1" x14ac:dyDescent="0.15">
      <c r="A123" s="609"/>
      <c r="B123" s="610"/>
      <c r="C123" s="636" t="s">
        <v>87</v>
      </c>
      <c r="D123" s="637"/>
      <c r="E123" s="637"/>
      <c r="F123" s="637"/>
      <c r="G123" s="637"/>
      <c r="H123" s="637"/>
      <c r="I123" s="637"/>
      <c r="J123" s="637"/>
      <c r="K123" s="637"/>
      <c r="L123" s="637"/>
      <c r="M123" s="637"/>
      <c r="N123" s="637"/>
      <c r="O123" s="638"/>
      <c r="P123" s="630" t="s">
        <v>0</v>
      </c>
      <c r="Q123" s="639"/>
      <c r="R123" s="639"/>
      <c r="S123" s="640"/>
      <c r="T123" s="629" t="s">
        <v>30</v>
      </c>
      <c r="U123" s="630"/>
      <c r="V123" s="630"/>
      <c r="W123" s="630"/>
      <c r="X123" s="630"/>
      <c r="Y123" s="630"/>
      <c r="Z123" s="630"/>
      <c r="AA123" s="630"/>
      <c r="AB123" s="630"/>
      <c r="AC123" s="630"/>
      <c r="AD123" s="630"/>
      <c r="AE123" s="630"/>
      <c r="AF123" s="631"/>
      <c r="AG123" s="563"/>
      <c r="AH123" s="267"/>
      <c r="AI123" s="267"/>
      <c r="AJ123" s="267"/>
      <c r="AK123" s="267"/>
      <c r="AL123" s="267"/>
      <c r="AM123" s="267"/>
      <c r="AN123" s="267"/>
      <c r="AO123" s="267"/>
      <c r="AP123" s="267"/>
      <c r="AQ123" s="267"/>
      <c r="AR123" s="267"/>
      <c r="AS123" s="267"/>
      <c r="AT123" s="267"/>
      <c r="AU123" s="267"/>
      <c r="AV123" s="267"/>
      <c r="AW123" s="267"/>
      <c r="AX123" s="564"/>
    </row>
    <row r="124" spans="1:64" ht="26.25" customHeight="1" x14ac:dyDescent="0.15">
      <c r="A124" s="609"/>
      <c r="B124" s="610"/>
      <c r="C124" s="623"/>
      <c r="D124" s="624"/>
      <c r="E124" s="624"/>
      <c r="F124" s="624"/>
      <c r="G124" s="624"/>
      <c r="H124" s="624"/>
      <c r="I124" s="624"/>
      <c r="J124" s="624"/>
      <c r="K124" s="624"/>
      <c r="L124" s="624"/>
      <c r="M124" s="624"/>
      <c r="N124" s="624"/>
      <c r="O124" s="625"/>
      <c r="P124" s="632"/>
      <c r="Q124" s="632"/>
      <c r="R124" s="632"/>
      <c r="S124" s="633"/>
      <c r="T124" s="615"/>
      <c r="U124" s="295"/>
      <c r="V124" s="295"/>
      <c r="W124" s="295"/>
      <c r="X124" s="295"/>
      <c r="Y124" s="295"/>
      <c r="Z124" s="295"/>
      <c r="AA124" s="295"/>
      <c r="AB124" s="295"/>
      <c r="AC124" s="295"/>
      <c r="AD124" s="295"/>
      <c r="AE124" s="295"/>
      <c r="AF124" s="616"/>
      <c r="AG124" s="563"/>
      <c r="AH124" s="267"/>
      <c r="AI124" s="267"/>
      <c r="AJ124" s="267"/>
      <c r="AK124" s="267"/>
      <c r="AL124" s="267"/>
      <c r="AM124" s="267"/>
      <c r="AN124" s="267"/>
      <c r="AO124" s="267"/>
      <c r="AP124" s="267"/>
      <c r="AQ124" s="267"/>
      <c r="AR124" s="267"/>
      <c r="AS124" s="267"/>
      <c r="AT124" s="267"/>
      <c r="AU124" s="267"/>
      <c r="AV124" s="267"/>
      <c r="AW124" s="267"/>
      <c r="AX124" s="564"/>
    </row>
    <row r="125" spans="1:64" ht="26.25" customHeight="1" x14ac:dyDescent="0.15">
      <c r="A125" s="611"/>
      <c r="B125" s="612"/>
      <c r="C125" s="626"/>
      <c r="D125" s="627"/>
      <c r="E125" s="627"/>
      <c r="F125" s="627"/>
      <c r="G125" s="627"/>
      <c r="H125" s="627"/>
      <c r="I125" s="627"/>
      <c r="J125" s="627"/>
      <c r="K125" s="627"/>
      <c r="L125" s="627"/>
      <c r="M125" s="627"/>
      <c r="N125" s="627"/>
      <c r="O125" s="628"/>
      <c r="P125" s="634"/>
      <c r="Q125" s="634"/>
      <c r="R125" s="634"/>
      <c r="S125" s="635"/>
      <c r="T125" s="423"/>
      <c r="U125" s="424"/>
      <c r="V125" s="424"/>
      <c r="W125" s="424"/>
      <c r="X125" s="424"/>
      <c r="Y125" s="424"/>
      <c r="Z125" s="424"/>
      <c r="AA125" s="424"/>
      <c r="AB125" s="424"/>
      <c r="AC125" s="424"/>
      <c r="AD125" s="424"/>
      <c r="AE125" s="424"/>
      <c r="AF125" s="425"/>
      <c r="AG125" s="565"/>
      <c r="AH125" s="188"/>
      <c r="AI125" s="188"/>
      <c r="AJ125" s="188"/>
      <c r="AK125" s="188"/>
      <c r="AL125" s="188"/>
      <c r="AM125" s="188"/>
      <c r="AN125" s="188"/>
      <c r="AO125" s="188"/>
      <c r="AP125" s="188"/>
      <c r="AQ125" s="188"/>
      <c r="AR125" s="188"/>
      <c r="AS125" s="188"/>
      <c r="AT125" s="188"/>
      <c r="AU125" s="188"/>
      <c r="AV125" s="188"/>
      <c r="AW125" s="188"/>
      <c r="AX125" s="516"/>
    </row>
    <row r="126" spans="1:64" ht="57" customHeight="1" x14ac:dyDescent="0.15">
      <c r="A126" s="534" t="s">
        <v>58</v>
      </c>
      <c r="B126" s="535"/>
      <c r="C126" s="381" t="s">
        <v>64</v>
      </c>
      <c r="D126" s="557"/>
      <c r="E126" s="557"/>
      <c r="F126" s="558"/>
      <c r="G126" s="528" t="s">
        <v>420</v>
      </c>
      <c r="H126" s="529"/>
      <c r="I126" s="529"/>
      <c r="J126" s="529"/>
      <c r="K126" s="529"/>
      <c r="L126" s="529"/>
      <c r="M126" s="529"/>
      <c r="N126" s="529"/>
      <c r="O126" s="529"/>
      <c r="P126" s="529"/>
      <c r="Q126" s="529"/>
      <c r="R126" s="529"/>
      <c r="S126" s="529"/>
      <c r="T126" s="529"/>
      <c r="U126" s="529"/>
      <c r="V126" s="529"/>
      <c r="W126" s="529"/>
      <c r="X126" s="529"/>
      <c r="Y126" s="529"/>
      <c r="Z126" s="529"/>
      <c r="AA126" s="529"/>
      <c r="AB126" s="529"/>
      <c r="AC126" s="529"/>
      <c r="AD126" s="529"/>
      <c r="AE126" s="529"/>
      <c r="AF126" s="529"/>
      <c r="AG126" s="529"/>
      <c r="AH126" s="529"/>
      <c r="AI126" s="529"/>
      <c r="AJ126" s="529"/>
      <c r="AK126" s="529"/>
      <c r="AL126" s="529"/>
      <c r="AM126" s="529"/>
      <c r="AN126" s="529"/>
      <c r="AO126" s="529"/>
      <c r="AP126" s="529"/>
      <c r="AQ126" s="529"/>
      <c r="AR126" s="529"/>
      <c r="AS126" s="529"/>
      <c r="AT126" s="529"/>
      <c r="AU126" s="529"/>
      <c r="AV126" s="529"/>
      <c r="AW126" s="529"/>
      <c r="AX126" s="530"/>
    </row>
    <row r="127" spans="1:64" ht="66.75" customHeight="1" thickBot="1" x14ac:dyDescent="0.2">
      <c r="A127" s="536"/>
      <c r="B127" s="537"/>
      <c r="C127" s="350" t="s">
        <v>68</v>
      </c>
      <c r="D127" s="351"/>
      <c r="E127" s="351"/>
      <c r="F127" s="352"/>
      <c r="G127" s="353" t="s">
        <v>392</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4"/>
    </row>
    <row r="128" spans="1:64" ht="21" customHeight="1" x14ac:dyDescent="0.15">
      <c r="A128" s="347" t="s">
        <v>40</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9"/>
    </row>
    <row r="129" spans="1:50" ht="58.5" customHeight="1" thickBot="1" x14ac:dyDescent="0.2">
      <c r="A129" s="556"/>
      <c r="B129" s="551"/>
      <c r="C129" s="551"/>
      <c r="D129" s="551"/>
      <c r="E129" s="551"/>
      <c r="F129" s="551"/>
      <c r="G129" s="551"/>
      <c r="H129" s="551"/>
      <c r="I129" s="551"/>
      <c r="J129" s="551"/>
      <c r="K129" s="551"/>
      <c r="L129" s="551"/>
      <c r="M129" s="551"/>
      <c r="N129" s="551"/>
      <c r="O129" s="551"/>
      <c r="P129" s="551"/>
      <c r="Q129" s="551"/>
      <c r="R129" s="551"/>
      <c r="S129" s="551"/>
      <c r="T129" s="551"/>
      <c r="U129" s="551"/>
      <c r="V129" s="551"/>
      <c r="W129" s="551"/>
      <c r="X129" s="551"/>
      <c r="Y129" s="551"/>
      <c r="Z129" s="551"/>
      <c r="AA129" s="551"/>
      <c r="AB129" s="551"/>
      <c r="AC129" s="551"/>
      <c r="AD129" s="551"/>
      <c r="AE129" s="551"/>
      <c r="AF129" s="551"/>
      <c r="AG129" s="551"/>
      <c r="AH129" s="551"/>
      <c r="AI129" s="551"/>
      <c r="AJ129" s="551"/>
      <c r="AK129" s="551"/>
      <c r="AL129" s="551"/>
      <c r="AM129" s="551"/>
      <c r="AN129" s="551"/>
      <c r="AO129" s="551"/>
      <c r="AP129" s="551"/>
      <c r="AQ129" s="551"/>
      <c r="AR129" s="551"/>
      <c r="AS129" s="551"/>
      <c r="AT129" s="551"/>
      <c r="AU129" s="551"/>
      <c r="AV129" s="551"/>
      <c r="AW129" s="551"/>
      <c r="AX129" s="552"/>
    </row>
    <row r="130" spans="1:50" ht="21" customHeight="1" x14ac:dyDescent="0.15">
      <c r="A130" s="547" t="s">
        <v>41</v>
      </c>
      <c r="B130" s="548"/>
      <c r="C130" s="548"/>
      <c r="D130" s="548"/>
      <c r="E130" s="548"/>
      <c r="F130" s="548"/>
      <c r="G130" s="548"/>
      <c r="H130" s="548"/>
      <c r="I130" s="548"/>
      <c r="J130" s="548"/>
      <c r="K130" s="548"/>
      <c r="L130" s="548"/>
      <c r="M130" s="548"/>
      <c r="N130" s="548"/>
      <c r="O130" s="548"/>
      <c r="P130" s="548"/>
      <c r="Q130" s="548"/>
      <c r="R130" s="548"/>
      <c r="S130" s="548"/>
      <c r="T130" s="548"/>
      <c r="U130" s="548"/>
      <c r="V130" s="548"/>
      <c r="W130" s="548"/>
      <c r="X130" s="548"/>
      <c r="Y130" s="548"/>
      <c r="Z130" s="548"/>
      <c r="AA130" s="548"/>
      <c r="AB130" s="548"/>
      <c r="AC130" s="548"/>
      <c r="AD130" s="548"/>
      <c r="AE130" s="548"/>
      <c r="AF130" s="548"/>
      <c r="AG130" s="548"/>
      <c r="AH130" s="548"/>
      <c r="AI130" s="548"/>
      <c r="AJ130" s="548"/>
      <c r="AK130" s="548"/>
      <c r="AL130" s="548"/>
      <c r="AM130" s="548"/>
      <c r="AN130" s="548"/>
      <c r="AO130" s="548"/>
      <c r="AP130" s="548"/>
      <c r="AQ130" s="548"/>
      <c r="AR130" s="548"/>
      <c r="AS130" s="548"/>
      <c r="AT130" s="548"/>
      <c r="AU130" s="548"/>
      <c r="AV130" s="548"/>
      <c r="AW130" s="548"/>
      <c r="AX130" s="549"/>
    </row>
    <row r="131" spans="1:50" ht="57" customHeight="1" thickBot="1" x14ac:dyDescent="0.2">
      <c r="A131" s="531" t="s">
        <v>306</v>
      </c>
      <c r="B131" s="532"/>
      <c r="C131" s="532"/>
      <c r="D131" s="532"/>
      <c r="E131" s="533"/>
      <c r="F131" s="550" t="s">
        <v>436</v>
      </c>
      <c r="G131" s="551"/>
      <c r="H131" s="551"/>
      <c r="I131" s="551"/>
      <c r="J131" s="551"/>
      <c r="K131" s="551"/>
      <c r="L131" s="551"/>
      <c r="M131" s="551"/>
      <c r="N131" s="551"/>
      <c r="O131" s="551"/>
      <c r="P131" s="551"/>
      <c r="Q131" s="551"/>
      <c r="R131" s="551"/>
      <c r="S131" s="551"/>
      <c r="T131" s="551"/>
      <c r="U131" s="551"/>
      <c r="V131" s="551"/>
      <c r="W131" s="551"/>
      <c r="X131" s="551"/>
      <c r="Y131" s="551"/>
      <c r="Z131" s="551"/>
      <c r="AA131" s="551"/>
      <c r="AB131" s="551"/>
      <c r="AC131" s="551"/>
      <c r="AD131" s="551"/>
      <c r="AE131" s="551"/>
      <c r="AF131" s="551"/>
      <c r="AG131" s="551"/>
      <c r="AH131" s="551"/>
      <c r="AI131" s="551"/>
      <c r="AJ131" s="551"/>
      <c r="AK131" s="551"/>
      <c r="AL131" s="551"/>
      <c r="AM131" s="551"/>
      <c r="AN131" s="551"/>
      <c r="AO131" s="551"/>
      <c r="AP131" s="551"/>
      <c r="AQ131" s="551"/>
      <c r="AR131" s="551"/>
      <c r="AS131" s="551"/>
      <c r="AT131" s="551"/>
      <c r="AU131" s="551"/>
      <c r="AV131" s="551"/>
      <c r="AW131" s="551"/>
      <c r="AX131" s="552"/>
    </row>
    <row r="132" spans="1:50" ht="21" customHeight="1" x14ac:dyDescent="0.15">
      <c r="A132" s="547" t="s">
        <v>54</v>
      </c>
      <c r="B132" s="548"/>
      <c r="C132" s="548"/>
      <c r="D132" s="548"/>
      <c r="E132" s="548"/>
      <c r="F132" s="548"/>
      <c r="G132" s="548"/>
      <c r="H132" s="548"/>
      <c r="I132" s="548"/>
      <c r="J132" s="548"/>
      <c r="K132" s="548"/>
      <c r="L132" s="548"/>
      <c r="M132" s="548"/>
      <c r="N132" s="548"/>
      <c r="O132" s="548"/>
      <c r="P132" s="548"/>
      <c r="Q132" s="548"/>
      <c r="R132" s="548"/>
      <c r="S132" s="548"/>
      <c r="T132" s="548"/>
      <c r="U132" s="548"/>
      <c r="V132" s="548"/>
      <c r="W132" s="548"/>
      <c r="X132" s="548"/>
      <c r="Y132" s="548"/>
      <c r="Z132" s="548"/>
      <c r="AA132" s="548"/>
      <c r="AB132" s="548"/>
      <c r="AC132" s="548"/>
      <c r="AD132" s="548"/>
      <c r="AE132" s="548"/>
      <c r="AF132" s="548"/>
      <c r="AG132" s="548"/>
      <c r="AH132" s="548"/>
      <c r="AI132" s="548"/>
      <c r="AJ132" s="548"/>
      <c r="AK132" s="548"/>
      <c r="AL132" s="548"/>
      <c r="AM132" s="548"/>
      <c r="AN132" s="548"/>
      <c r="AO132" s="548"/>
      <c r="AP132" s="548"/>
      <c r="AQ132" s="548"/>
      <c r="AR132" s="548"/>
      <c r="AS132" s="548"/>
      <c r="AT132" s="548"/>
      <c r="AU132" s="548"/>
      <c r="AV132" s="548"/>
      <c r="AW132" s="548"/>
      <c r="AX132" s="549"/>
    </row>
    <row r="133" spans="1:50" ht="66" customHeight="1" thickBot="1" x14ac:dyDescent="0.2">
      <c r="A133" s="420" t="s">
        <v>437</v>
      </c>
      <c r="B133" s="421"/>
      <c r="C133" s="421"/>
      <c r="D133" s="421"/>
      <c r="E133" s="422"/>
      <c r="F133" s="553" t="s">
        <v>438</v>
      </c>
      <c r="G133" s="554"/>
      <c r="H133" s="554"/>
      <c r="I133" s="554"/>
      <c r="J133" s="554"/>
      <c r="K133" s="554"/>
      <c r="L133" s="554"/>
      <c r="M133" s="554"/>
      <c r="N133" s="554"/>
      <c r="O133" s="554"/>
      <c r="P133" s="554"/>
      <c r="Q133" s="554"/>
      <c r="R133" s="554"/>
      <c r="S133" s="554"/>
      <c r="T133" s="554"/>
      <c r="U133" s="554"/>
      <c r="V133" s="554"/>
      <c r="W133" s="554"/>
      <c r="X133" s="554"/>
      <c r="Y133" s="554"/>
      <c r="Z133" s="554"/>
      <c r="AA133" s="554"/>
      <c r="AB133" s="554"/>
      <c r="AC133" s="554"/>
      <c r="AD133" s="554"/>
      <c r="AE133" s="554"/>
      <c r="AF133" s="554"/>
      <c r="AG133" s="554"/>
      <c r="AH133" s="554"/>
      <c r="AI133" s="554"/>
      <c r="AJ133" s="554"/>
      <c r="AK133" s="554"/>
      <c r="AL133" s="554"/>
      <c r="AM133" s="554"/>
      <c r="AN133" s="554"/>
      <c r="AO133" s="554"/>
      <c r="AP133" s="554"/>
      <c r="AQ133" s="554"/>
      <c r="AR133" s="554"/>
      <c r="AS133" s="554"/>
      <c r="AT133" s="554"/>
      <c r="AU133" s="554"/>
      <c r="AV133" s="554"/>
      <c r="AW133" s="554"/>
      <c r="AX133" s="555"/>
    </row>
    <row r="134" spans="1:50" ht="21" customHeight="1" x14ac:dyDescent="0.15">
      <c r="A134" s="538" t="s">
        <v>42</v>
      </c>
      <c r="B134" s="539"/>
      <c r="C134" s="539"/>
      <c r="D134" s="539"/>
      <c r="E134" s="539"/>
      <c r="F134" s="539"/>
      <c r="G134" s="539"/>
      <c r="H134" s="539"/>
      <c r="I134" s="539"/>
      <c r="J134" s="539"/>
      <c r="K134" s="539"/>
      <c r="L134" s="539"/>
      <c r="M134" s="539"/>
      <c r="N134" s="539"/>
      <c r="O134" s="539"/>
      <c r="P134" s="539"/>
      <c r="Q134" s="539"/>
      <c r="R134" s="539"/>
      <c r="S134" s="539"/>
      <c r="T134" s="539"/>
      <c r="U134" s="539"/>
      <c r="V134" s="539"/>
      <c r="W134" s="539"/>
      <c r="X134" s="539"/>
      <c r="Y134" s="539"/>
      <c r="Z134" s="539"/>
      <c r="AA134" s="539"/>
      <c r="AB134" s="539"/>
      <c r="AC134" s="539"/>
      <c r="AD134" s="539"/>
      <c r="AE134" s="539"/>
      <c r="AF134" s="539"/>
      <c r="AG134" s="539"/>
      <c r="AH134" s="539"/>
      <c r="AI134" s="539"/>
      <c r="AJ134" s="539"/>
      <c r="AK134" s="539"/>
      <c r="AL134" s="539"/>
      <c r="AM134" s="539"/>
      <c r="AN134" s="539"/>
      <c r="AO134" s="539"/>
      <c r="AP134" s="539"/>
      <c r="AQ134" s="539"/>
      <c r="AR134" s="539"/>
      <c r="AS134" s="539"/>
      <c r="AT134" s="539"/>
      <c r="AU134" s="539"/>
      <c r="AV134" s="539"/>
      <c r="AW134" s="539"/>
      <c r="AX134" s="540"/>
    </row>
    <row r="135" spans="1:50" ht="37.5" customHeight="1" thickBot="1" x14ac:dyDescent="0.2">
      <c r="A135" s="592"/>
      <c r="B135" s="593"/>
      <c r="C135" s="593"/>
      <c r="D135" s="593"/>
      <c r="E135" s="593"/>
      <c r="F135" s="593"/>
      <c r="G135" s="593"/>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593"/>
      <c r="AL135" s="593"/>
      <c r="AM135" s="593"/>
      <c r="AN135" s="593"/>
      <c r="AO135" s="593"/>
      <c r="AP135" s="593"/>
      <c r="AQ135" s="593"/>
      <c r="AR135" s="593"/>
      <c r="AS135" s="593"/>
      <c r="AT135" s="593"/>
      <c r="AU135" s="593"/>
      <c r="AV135" s="593"/>
      <c r="AW135" s="593"/>
      <c r="AX135" s="594"/>
    </row>
    <row r="136" spans="1:50" ht="19.7" customHeight="1" x14ac:dyDescent="0.15">
      <c r="A136" s="525" t="s">
        <v>37</v>
      </c>
      <c r="B136" s="526"/>
      <c r="C136" s="526"/>
      <c r="D136" s="526"/>
      <c r="E136" s="526"/>
      <c r="F136" s="526"/>
      <c r="G136" s="526"/>
      <c r="H136" s="526"/>
      <c r="I136" s="526"/>
      <c r="J136" s="526"/>
      <c r="K136" s="526"/>
      <c r="L136" s="526"/>
      <c r="M136" s="526"/>
      <c r="N136" s="526"/>
      <c r="O136" s="526"/>
      <c r="P136" s="526"/>
      <c r="Q136" s="526"/>
      <c r="R136" s="526"/>
      <c r="S136" s="526"/>
      <c r="T136" s="526"/>
      <c r="U136" s="526"/>
      <c r="V136" s="526"/>
      <c r="W136" s="526"/>
      <c r="X136" s="526"/>
      <c r="Y136" s="526"/>
      <c r="Z136" s="526"/>
      <c r="AA136" s="526"/>
      <c r="AB136" s="526"/>
      <c r="AC136" s="526"/>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7"/>
    </row>
    <row r="137" spans="1:50" ht="19.899999999999999" customHeight="1" x14ac:dyDescent="0.15">
      <c r="A137" s="393" t="s">
        <v>224</v>
      </c>
      <c r="B137" s="394"/>
      <c r="C137" s="394"/>
      <c r="D137" s="394"/>
      <c r="E137" s="394"/>
      <c r="F137" s="394"/>
      <c r="G137" s="407"/>
      <c r="H137" s="408"/>
      <c r="I137" s="408"/>
      <c r="J137" s="408"/>
      <c r="K137" s="408"/>
      <c r="L137" s="408"/>
      <c r="M137" s="408"/>
      <c r="N137" s="408"/>
      <c r="O137" s="408"/>
      <c r="P137" s="409"/>
      <c r="Q137" s="394" t="s">
        <v>225</v>
      </c>
      <c r="R137" s="394"/>
      <c r="S137" s="394"/>
      <c r="T137" s="394"/>
      <c r="U137" s="394"/>
      <c r="V137" s="394"/>
      <c r="W137" s="407"/>
      <c r="X137" s="408"/>
      <c r="Y137" s="408"/>
      <c r="Z137" s="408"/>
      <c r="AA137" s="408"/>
      <c r="AB137" s="408"/>
      <c r="AC137" s="408"/>
      <c r="AD137" s="408"/>
      <c r="AE137" s="408"/>
      <c r="AF137" s="409"/>
      <c r="AG137" s="394" t="s">
        <v>226</v>
      </c>
      <c r="AH137" s="394"/>
      <c r="AI137" s="394"/>
      <c r="AJ137" s="394"/>
      <c r="AK137" s="394"/>
      <c r="AL137" s="394"/>
      <c r="AM137" s="390"/>
      <c r="AN137" s="391"/>
      <c r="AO137" s="391"/>
      <c r="AP137" s="391"/>
      <c r="AQ137" s="391"/>
      <c r="AR137" s="391"/>
      <c r="AS137" s="391"/>
      <c r="AT137" s="391"/>
      <c r="AU137" s="391"/>
      <c r="AV137" s="392"/>
      <c r="AW137" s="12"/>
      <c r="AX137" s="13"/>
    </row>
    <row r="138" spans="1:50" ht="19.899999999999999" customHeight="1" thickBot="1" x14ac:dyDescent="0.2">
      <c r="A138" s="395" t="s">
        <v>227</v>
      </c>
      <c r="B138" s="396"/>
      <c r="C138" s="396"/>
      <c r="D138" s="396"/>
      <c r="E138" s="396"/>
      <c r="F138" s="396"/>
      <c r="G138" s="410"/>
      <c r="H138" s="411"/>
      <c r="I138" s="411"/>
      <c r="J138" s="411"/>
      <c r="K138" s="411"/>
      <c r="L138" s="411"/>
      <c r="M138" s="411"/>
      <c r="N138" s="411"/>
      <c r="O138" s="411"/>
      <c r="P138" s="412"/>
      <c r="Q138" s="396" t="s">
        <v>228</v>
      </c>
      <c r="R138" s="396"/>
      <c r="S138" s="396"/>
      <c r="T138" s="396"/>
      <c r="U138" s="396"/>
      <c r="V138" s="396"/>
      <c r="W138" s="410">
        <v>456</v>
      </c>
      <c r="X138" s="411"/>
      <c r="Y138" s="411"/>
      <c r="Z138" s="411"/>
      <c r="AA138" s="411"/>
      <c r="AB138" s="411"/>
      <c r="AC138" s="411"/>
      <c r="AD138" s="411"/>
      <c r="AE138" s="411"/>
      <c r="AF138" s="412"/>
      <c r="AG138" s="559"/>
      <c r="AH138" s="560"/>
      <c r="AI138" s="560"/>
      <c r="AJ138" s="560"/>
      <c r="AK138" s="560"/>
      <c r="AL138" s="560"/>
      <c r="AM138" s="595"/>
      <c r="AN138" s="596"/>
      <c r="AO138" s="596"/>
      <c r="AP138" s="596"/>
      <c r="AQ138" s="596"/>
      <c r="AR138" s="596"/>
      <c r="AS138" s="596"/>
      <c r="AT138" s="596"/>
      <c r="AU138" s="596"/>
      <c r="AV138" s="597"/>
      <c r="AW138" s="28"/>
      <c r="AX138" s="29"/>
    </row>
    <row r="139" spans="1:50" ht="23.65" customHeight="1" x14ac:dyDescent="0.15">
      <c r="A139" s="541" t="s">
        <v>28</v>
      </c>
      <c r="B139" s="542"/>
      <c r="C139" s="542"/>
      <c r="D139" s="542"/>
      <c r="E139" s="542"/>
      <c r="F139" s="54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0"/>
      <c r="B140" s="451"/>
      <c r="C140" s="451"/>
      <c r="D140" s="451"/>
      <c r="E140" s="451"/>
      <c r="F140" s="4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0"/>
      <c r="B141" s="451"/>
      <c r="C141" s="451"/>
      <c r="D141" s="451"/>
      <c r="E141" s="451"/>
      <c r="F141" s="4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0"/>
      <c r="B142" s="451"/>
      <c r="C142" s="451"/>
      <c r="D142" s="451"/>
      <c r="E142" s="451"/>
      <c r="F142" s="4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0"/>
      <c r="B143" s="451"/>
      <c r="C143" s="451"/>
      <c r="D143" s="451"/>
      <c r="E143" s="451"/>
      <c r="F143" s="4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0"/>
      <c r="B144" s="451"/>
      <c r="C144" s="451"/>
      <c r="D144" s="451"/>
      <c r="E144" s="451"/>
      <c r="F144" s="4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0"/>
      <c r="B145" s="451"/>
      <c r="C145" s="451"/>
      <c r="D145" s="451"/>
      <c r="E145" s="451"/>
      <c r="F145" s="4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0"/>
      <c r="B146" s="451"/>
      <c r="C146" s="451"/>
      <c r="D146" s="451"/>
      <c r="E146" s="451"/>
      <c r="F146" s="4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0"/>
      <c r="B147" s="451"/>
      <c r="C147" s="451"/>
      <c r="D147" s="451"/>
      <c r="E147" s="451"/>
      <c r="F147" s="4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0"/>
      <c r="B148" s="451"/>
      <c r="C148" s="451"/>
      <c r="D148" s="451"/>
      <c r="E148" s="451"/>
      <c r="F148" s="4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0"/>
      <c r="B149" s="451"/>
      <c r="C149" s="451"/>
      <c r="D149" s="451"/>
      <c r="E149" s="451"/>
      <c r="F149" s="4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0"/>
      <c r="B150" s="451"/>
      <c r="C150" s="451"/>
      <c r="D150" s="451"/>
      <c r="E150" s="451"/>
      <c r="F150" s="4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0"/>
      <c r="B151" s="451"/>
      <c r="C151" s="451"/>
      <c r="D151" s="451"/>
      <c r="E151" s="451"/>
      <c r="F151" s="4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0"/>
      <c r="B152" s="451"/>
      <c r="C152" s="451"/>
      <c r="D152" s="451"/>
      <c r="E152" s="451"/>
      <c r="F152" s="4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0"/>
      <c r="B153" s="451"/>
      <c r="C153" s="451"/>
      <c r="D153" s="451"/>
      <c r="E153" s="451"/>
      <c r="F153" s="4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0"/>
      <c r="B154" s="451"/>
      <c r="C154" s="451"/>
      <c r="D154" s="451"/>
      <c r="E154" s="451"/>
      <c r="F154" s="4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0"/>
      <c r="B155" s="451"/>
      <c r="C155" s="451"/>
      <c r="D155" s="451"/>
      <c r="E155" s="451"/>
      <c r="F155" s="4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0"/>
      <c r="B156" s="451"/>
      <c r="C156" s="451"/>
      <c r="D156" s="451"/>
      <c r="E156" s="451"/>
      <c r="F156" s="4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0"/>
      <c r="B157" s="451"/>
      <c r="C157" s="451"/>
      <c r="D157" s="451"/>
      <c r="E157" s="451"/>
      <c r="F157" s="4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0"/>
      <c r="B158" s="451"/>
      <c r="C158" s="451"/>
      <c r="D158" s="451"/>
      <c r="E158" s="451"/>
      <c r="F158" s="4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0"/>
      <c r="B159" s="451"/>
      <c r="C159" s="451"/>
      <c r="D159" s="451"/>
      <c r="E159" s="451"/>
      <c r="F159" s="4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0"/>
      <c r="B160" s="451"/>
      <c r="C160" s="451"/>
      <c r="D160" s="451"/>
      <c r="E160" s="451"/>
      <c r="F160" s="4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0"/>
      <c r="B161" s="451"/>
      <c r="C161" s="451"/>
      <c r="D161" s="451"/>
      <c r="E161" s="451"/>
      <c r="F161" s="4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0"/>
      <c r="B162" s="451"/>
      <c r="C162" s="451"/>
      <c r="D162" s="451"/>
      <c r="E162" s="451"/>
      <c r="F162" s="4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0"/>
      <c r="B163" s="451"/>
      <c r="C163" s="451"/>
      <c r="D163" s="451"/>
      <c r="E163" s="451"/>
      <c r="F163" s="4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0"/>
      <c r="B164" s="451"/>
      <c r="C164" s="451"/>
      <c r="D164" s="451"/>
      <c r="E164" s="451"/>
      <c r="F164" s="4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0"/>
      <c r="B165" s="451"/>
      <c r="C165" s="451"/>
      <c r="D165" s="451"/>
      <c r="E165" s="451"/>
      <c r="F165" s="4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0"/>
      <c r="B166" s="451"/>
      <c r="C166" s="451"/>
      <c r="D166" s="451"/>
      <c r="E166" s="451"/>
      <c r="F166" s="4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0"/>
      <c r="B167" s="451"/>
      <c r="C167" s="451"/>
      <c r="D167" s="451"/>
      <c r="E167" s="451"/>
      <c r="F167" s="4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0"/>
      <c r="B168" s="451"/>
      <c r="C168" s="451"/>
      <c r="D168" s="451"/>
      <c r="E168" s="451"/>
      <c r="F168" s="4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0"/>
      <c r="B169" s="451"/>
      <c r="C169" s="451"/>
      <c r="D169" s="451"/>
      <c r="E169" s="451"/>
      <c r="F169" s="4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0"/>
      <c r="B170" s="451"/>
      <c r="C170" s="451"/>
      <c r="D170" s="451"/>
      <c r="E170" s="451"/>
      <c r="F170" s="4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0"/>
      <c r="B171" s="451"/>
      <c r="C171" s="451"/>
      <c r="D171" s="451"/>
      <c r="E171" s="451"/>
      <c r="F171" s="4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0"/>
      <c r="B172" s="451"/>
      <c r="C172" s="451"/>
      <c r="D172" s="451"/>
      <c r="E172" s="451"/>
      <c r="F172" s="4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0"/>
      <c r="B173" s="451"/>
      <c r="C173" s="451"/>
      <c r="D173" s="451"/>
      <c r="E173" s="451"/>
      <c r="F173" s="4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0"/>
      <c r="B174" s="451"/>
      <c r="C174" s="451"/>
      <c r="D174" s="451"/>
      <c r="E174" s="451"/>
      <c r="F174" s="4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0"/>
      <c r="B175" s="451"/>
      <c r="C175" s="451"/>
      <c r="D175" s="451"/>
      <c r="E175" s="451"/>
      <c r="F175" s="4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0"/>
      <c r="B176" s="451"/>
      <c r="C176" s="451"/>
      <c r="D176" s="451"/>
      <c r="E176" s="451"/>
      <c r="F176" s="4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4"/>
      <c r="B177" s="545"/>
      <c r="C177" s="545"/>
      <c r="D177" s="545"/>
      <c r="E177" s="545"/>
      <c r="F177" s="54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0" t="s">
        <v>34</v>
      </c>
      <c r="B178" s="521"/>
      <c r="C178" s="521"/>
      <c r="D178" s="521"/>
      <c r="E178" s="521"/>
      <c r="F178" s="522"/>
      <c r="G178" s="377" t="s">
        <v>395</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377</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117"/>
      <c r="B179" s="523"/>
      <c r="C179" s="523"/>
      <c r="D179" s="523"/>
      <c r="E179" s="523"/>
      <c r="F179" s="524"/>
      <c r="G179" s="381" t="s">
        <v>19</v>
      </c>
      <c r="H179" s="382"/>
      <c r="I179" s="382"/>
      <c r="J179" s="382"/>
      <c r="K179" s="382"/>
      <c r="L179" s="383" t="s">
        <v>20</v>
      </c>
      <c r="M179" s="382"/>
      <c r="N179" s="382"/>
      <c r="O179" s="382"/>
      <c r="P179" s="382"/>
      <c r="Q179" s="382"/>
      <c r="R179" s="382"/>
      <c r="S179" s="382"/>
      <c r="T179" s="382"/>
      <c r="U179" s="382"/>
      <c r="V179" s="382"/>
      <c r="W179" s="382"/>
      <c r="X179" s="384"/>
      <c r="Y179" s="385" t="s">
        <v>21</v>
      </c>
      <c r="Z179" s="386"/>
      <c r="AA179" s="386"/>
      <c r="AB179" s="387"/>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85" t="s">
        <v>21</v>
      </c>
      <c r="AV179" s="386"/>
      <c r="AW179" s="386"/>
      <c r="AX179" s="388"/>
    </row>
    <row r="180" spans="1:50" ht="34.5" customHeight="1" x14ac:dyDescent="0.15">
      <c r="A180" s="117"/>
      <c r="B180" s="523"/>
      <c r="C180" s="523"/>
      <c r="D180" s="523"/>
      <c r="E180" s="523"/>
      <c r="F180" s="524"/>
      <c r="G180" s="88" t="s">
        <v>393</v>
      </c>
      <c r="H180" s="89"/>
      <c r="I180" s="89"/>
      <c r="J180" s="89"/>
      <c r="K180" s="90"/>
      <c r="L180" s="91" t="s">
        <v>394</v>
      </c>
      <c r="M180" s="92"/>
      <c r="N180" s="92"/>
      <c r="O180" s="92"/>
      <c r="P180" s="92"/>
      <c r="Q180" s="92"/>
      <c r="R180" s="92"/>
      <c r="S180" s="92"/>
      <c r="T180" s="92"/>
      <c r="U180" s="92"/>
      <c r="V180" s="92"/>
      <c r="W180" s="92"/>
      <c r="X180" s="93"/>
      <c r="Y180" s="94">
        <v>57</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9"/>
    </row>
    <row r="181" spans="1:50" ht="20.25" customHeight="1" x14ac:dyDescent="0.15">
      <c r="A181" s="117"/>
      <c r="B181" s="523"/>
      <c r="C181" s="523"/>
      <c r="D181" s="523"/>
      <c r="E181" s="523"/>
      <c r="F181" s="52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0.25" customHeight="1" x14ac:dyDescent="0.15">
      <c r="A182" s="117"/>
      <c r="B182" s="523"/>
      <c r="C182" s="523"/>
      <c r="D182" s="523"/>
      <c r="E182" s="523"/>
      <c r="F182" s="52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0.25" customHeight="1" x14ac:dyDescent="0.15">
      <c r="A183" s="117"/>
      <c r="B183" s="523"/>
      <c r="C183" s="523"/>
      <c r="D183" s="523"/>
      <c r="E183" s="523"/>
      <c r="F183" s="52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0.25" customHeight="1" x14ac:dyDescent="0.15">
      <c r="A184" s="117"/>
      <c r="B184" s="523"/>
      <c r="C184" s="523"/>
      <c r="D184" s="523"/>
      <c r="E184" s="523"/>
      <c r="F184" s="52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0.25" customHeight="1" x14ac:dyDescent="0.15">
      <c r="A185" s="117"/>
      <c r="B185" s="523"/>
      <c r="C185" s="523"/>
      <c r="D185" s="523"/>
      <c r="E185" s="523"/>
      <c r="F185" s="52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0.25" customHeight="1" x14ac:dyDescent="0.15">
      <c r="A186" s="117"/>
      <c r="B186" s="523"/>
      <c r="C186" s="523"/>
      <c r="D186" s="523"/>
      <c r="E186" s="523"/>
      <c r="F186" s="52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0.25" customHeight="1" x14ac:dyDescent="0.15">
      <c r="A187" s="117"/>
      <c r="B187" s="523"/>
      <c r="C187" s="523"/>
      <c r="D187" s="523"/>
      <c r="E187" s="523"/>
      <c r="F187" s="52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0.25" customHeight="1" x14ac:dyDescent="0.15">
      <c r="A188" s="117"/>
      <c r="B188" s="523"/>
      <c r="C188" s="523"/>
      <c r="D188" s="523"/>
      <c r="E188" s="523"/>
      <c r="F188" s="52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0.25" customHeight="1" x14ac:dyDescent="0.15">
      <c r="A189" s="117"/>
      <c r="B189" s="523"/>
      <c r="C189" s="523"/>
      <c r="D189" s="523"/>
      <c r="E189" s="523"/>
      <c r="F189" s="52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3"/>
      <c r="C190" s="523"/>
      <c r="D190" s="523"/>
      <c r="E190" s="523"/>
      <c r="F190" s="524"/>
      <c r="G190" s="74" t="s">
        <v>22</v>
      </c>
      <c r="H190" s="75"/>
      <c r="I190" s="75"/>
      <c r="J190" s="75"/>
      <c r="K190" s="75"/>
      <c r="L190" s="76"/>
      <c r="M190" s="77"/>
      <c r="N190" s="77"/>
      <c r="O190" s="77"/>
      <c r="P190" s="77"/>
      <c r="Q190" s="77"/>
      <c r="R190" s="77"/>
      <c r="S190" s="77"/>
      <c r="T190" s="77"/>
      <c r="U190" s="77"/>
      <c r="V190" s="77"/>
      <c r="W190" s="77"/>
      <c r="X190" s="78"/>
      <c r="Y190" s="79">
        <f>SUM(Y180:AB189)</f>
        <v>57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3"/>
      <c r="C191" s="523"/>
      <c r="D191" s="523"/>
      <c r="E191" s="523"/>
      <c r="F191" s="524"/>
      <c r="G191" s="377" t="s">
        <v>396</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customHeight="1" x14ac:dyDescent="0.15">
      <c r="A192" s="117"/>
      <c r="B192" s="523"/>
      <c r="C192" s="523"/>
      <c r="D192" s="523"/>
      <c r="E192" s="523"/>
      <c r="F192" s="524"/>
      <c r="G192" s="381" t="s">
        <v>19</v>
      </c>
      <c r="H192" s="382"/>
      <c r="I192" s="382"/>
      <c r="J192" s="382"/>
      <c r="K192" s="382"/>
      <c r="L192" s="383" t="s">
        <v>20</v>
      </c>
      <c r="M192" s="382"/>
      <c r="N192" s="382"/>
      <c r="O192" s="382"/>
      <c r="P192" s="382"/>
      <c r="Q192" s="382"/>
      <c r="R192" s="382"/>
      <c r="S192" s="382"/>
      <c r="T192" s="382"/>
      <c r="U192" s="382"/>
      <c r="V192" s="382"/>
      <c r="W192" s="382"/>
      <c r="X192" s="384"/>
      <c r="Y192" s="385" t="s">
        <v>21</v>
      </c>
      <c r="Z192" s="386"/>
      <c r="AA192" s="386"/>
      <c r="AB192" s="387"/>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85" t="s">
        <v>21</v>
      </c>
      <c r="AV192" s="386"/>
      <c r="AW192" s="386"/>
      <c r="AX192" s="388"/>
    </row>
    <row r="193" spans="1:50" ht="36.75" customHeight="1" x14ac:dyDescent="0.15">
      <c r="A193" s="117"/>
      <c r="B193" s="523"/>
      <c r="C193" s="523"/>
      <c r="D193" s="523"/>
      <c r="E193" s="523"/>
      <c r="F193" s="524"/>
      <c r="G193" s="88" t="s">
        <v>393</v>
      </c>
      <c r="H193" s="89"/>
      <c r="I193" s="89"/>
      <c r="J193" s="89"/>
      <c r="K193" s="90"/>
      <c r="L193" s="91" t="s">
        <v>394</v>
      </c>
      <c r="M193" s="92"/>
      <c r="N193" s="92"/>
      <c r="O193" s="92"/>
      <c r="P193" s="92"/>
      <c r="Q193" s="92"/>
      <c r="R193" s="92"/>
      <c r="S193" s="92"/>
      <c r="T193" s="92"/>
      <c r="U193" s="92"/>
      <c r="V193" s="92"/>
      <c r="W193" s="92"/>
      <c r="X193" s="93"/>
      <c r="Y193" s="94">
        <v>57</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9"/>
    </row>
    <row r="194" spans="1:50" ht="20.25" customHeight="1" x14ac:dyDescent="0.15">
      <c r="A194" s="117"/>
      <c r="B194" s="523"/>
      <c r="C194" s="523"/>
      <c r="D194" s="523"/>
      <c r="E194" s="523"/>
      <c r="F194" s="52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0.25" customHeight="1" x14ac:dyDescent="0.15">
      <c r="A195" s="117"/>
      <c r="B195" s="523"/>
      <c r="C195" s="523"/>
      <c r="D195" s="523"/>
      <c r="E195" s="523"/>
      <c r="F195" s="52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0.25" customHeight="1" x14ac:dyDescent="0.15">
      <c r="A196" s="117"/>
      <c r="B196" s="523"/>
      <c r="C196" s="523"/>
      <c r="D196" s="523"/>
      <c r="E196" s="523"/>
      <c r="F196" s="52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0.25" customHeight="1" x14ac:dyDescent="0.15">
      <c r="A197" s="117"/>
      <c r="B197" s="523"/>
      <c r="C197" s="523"/>
      <c r="D197" s="523"/>
      <c r="E197" s="523"/>
      <c r="F197" s="52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0.25" customHeight="1" x14ac:dyDescent="0.15">
      <c r="A198" s="117"/>
      <c r="B198" s="523"/>
      <c r="C198" s="523"/>
      <c r="D198" s="523"/>
      <c r="E198" s="523"/>
      <c r="F198" s="52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0.25" customHeight="1" x14ac:dyDescent="0.15">
      <c r="A199" s="117"/>
      <c r="B199" s="523"/>
      <c r="C199" s="523"/>
      <c r="D199" s="523"/>
      <c r="E199" s="523"/>
      <c r="F199" s="52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0.25" customHeight="1" x14ac:dyDescent="0.15">
      <c r="A200" s="117"/>
      <c r="B200" s="523"/>
      <c r="C200" s="523"/>
      <c r="D200" s="523"/>
      <c r="E200" s="523"/>
      <c r="F200" s="52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0.25" customHeight="1" x14ac:dyDescent="0.15">
      <c r="A201" s="117"/>
      <c r="B201" s="523"/>
      <c r="C201" s="523"/>
      <c r="D201" s="523"/>
      <c r="E201" s="523"/>
      <c r="F201" s="52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0.25" customHeight="1" x14ac:dyDescent="0.15">
      <c r="A202" s="117"/>
      <c r="B202" s="523"/>
      <c r="C202" s="523"/>
      <c r="D202" s="523"/>
      <c r="E202" s="523"/>
      <c r="F202" s="52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3"/>
      <c r="C203" s="523"/>
      <c r="D203" s="523"/>
      <c r="E203" s="523"/>
      <c r="F203" s="524"/>
      <c r="G203" s="74" t="s">
        <v>22</v>
      </c>
      <c r="H203" s="75"/>
      <c r="I203" s="75"/>
      <c r="J203" s="75"/>
      <c r="K203" s="75"/>
      <c r="L203" s="76"/>
      <c r="M203" s="77"/>
      <c r="N203" s="77"/>
      <c r="O203" s="77"/>
      <c r="P203" s="77"/>
      <c r="Q203" s="77"/>
      <c r="R203" s="77"/>
      <c r="S203" s="77"/>
      <c r="T203" s="77"/>
      <c r="U203" s="77"/>
      <c r="V203" s="77"/>
      <c r="W203" s="77"/>
      <c r="X203" s="78"/>
      <c r="Y203" s="79">
        <f>SUM(Y193:AB202)</f>
        <v>57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3"/>
      <c r="C204" s="523"/>
      <c r="D204" s="523"/>
      <c r="E204" s="523"/>
      <c r="F204" s="524"/>
      <c r="G204" s="377" t="s">
        <v>361</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362</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customHeight="1" x14ac:dyDescent="0.15">
      <c r="A205" s="117"/>
      <c r="B205" s="523"/>
      <c r="C205" s="523"/>
      <c r="D205" s="523"/>
      <c r="E205" s="523"/>
      <c r="F205" s="524"/>
      <c r="G205" s="381" t="s">
        <v>19</v>
      </c>
      <c r="H205" s="382"/>
      <c r="I205" s="382"/>
      <c r="J205" s="382"/>
      <c r="K205" s="382"/>
      <c r="L205" s="383" t="s">
        <v>20</v>
      </c>
      <c r="M205" s="382"/>
      <c r="N205" s="382"/>
      <c r="O205" s="382"/>
      <c r="P205" s="382"/>
      <c r="Q205" s="382"/>
      <c r="R205" s="382"/>
      <c r="S205" s="382"/>
      <c r="T205" s="382"/>
      <c r="U205" s="382"/>
      <c r="V205" s="382"/>
      <c r="W205" s="382"/>
      <c r="X205" s="384"/>
      <c r="Y205" s="385" t="s">
        <v>21</v>
      </c>
      <c r="Z205" s="386"/>
      <c r="AA205" s="386"/>
      <c r="AB205" s="387"/>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85" t="s">
        <v>21</v>
      </c>
      <c r="AV205" s="386"/>
      <c r="AW205" s="386"/>
      <c r="AX205" s="388"/>
    </row>
    <row r="206" spans="1:50" ht="20.25" customHeight="1" x14ac:dyDescent="0.15">
      <c r="A206" s="117"/>
      <c r="B206" s="523"/>
      <c r="C206" s="523"/>
      <c r="D206" s="523"/>
      <c r="E206" s="523"/>
      <c r="F206" s="52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9"/>
    </row>
    <row r="207" spans="1:50" ht="20.25" customHeight="1" x14ac:dyDescent="0.15">
      <c r="A207" s="117"/>
      <c r="B207" s="523"/>
      <c r="C207" s="523"/>
      <c r="D207" s="523"/>
      <c r="E207" s="523"/>
      <c r="F207" s="52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0.25" customHeight="1" x14ac:dyDescent="0.15">
      <c r="A208" s="117"/>
      <c r="B208" s="523"/>
      <c r="C208" s="523"/>
      <c r="D208" s="523"/>
      <c r="E208" s="523"/>
      <c r="F208" s="52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0.25" customHeight="1" x14ac:dyDescent="0.15">
      <c r="A209" s="117"/>
      <c r="B209" s="523"/>
      <c r="C209" s="523"/>
      <c r="D209" s="523"/>
      <c r="E209" s="523"/>
      <c r="F209" s="52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0.25" customHeight="1" x14ac:dyDescent="0.15">
      <c r="A210" s="117"/>
      <c r="B210" s="523"/>
      <c r="C210" s="523"/>
      <c r="D210" s="523"/>
      <c r="E210" s="523"/>
      <c r="F210" s="52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0.25" customHeight="1" x14ac:dyDescent="0.15">
      <c r="A211" s="117"/>
      <c r="B211" s="523"/>
      <c r="C211" s="523"/>
      <c r="D211" s="523"/>
      <c r="E211" s="523"/>
      <c r="F211" s="52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0.25" customHeight="1" x14ac:dyDescent="0.15">
      <c r="A212" s="117"/>
      <c r="B212" s="523"/>
      <c r="C212" s="523"/>
      <c r="D212" s="523"/>
      <c r="E212" s="523"/>
      <c r="F212" s="52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0.25" customHeight="1" x14ac:dyDescent="0.15">
      <c r="A213" s="117"/>
      <c r="B213" s="523"/>
      <c r="C213" s="523"/>
      <c r="D213" s="523"/>
      <c r="E213" s="523"/>
      <c r="F213" s="52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0.25" customHeight="1" x14ac:dyDescent="0.15">
      <c r="A214" s="117"/>
      <c r="B214" s="523"/>
      <c r="C214" s="523"/>
      <c r="D214" s="523"/>
      <c r="E214" s="523"/>
      <c r="F214" s="52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0.25" customHeight="1" x14ac:dyDescent="0.15">
      <c r="A215" s="117"/>
      <c r="B215" s="523"/>
      <c r="C215" s="523"/>
      <c r="D215" s="523"/>
      <c r="E215" s="523"/>
      <c r="F215" s="52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3"/>
      <c r="C216" s="523"/>
      <c r="D216" s="523"/>
      <c r="E216" s="523"/>
      <c r="F216" s="52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3"/>
      <c r="C217" s="523"/>
      <c r="D217" s="523"/>
      <c r="E217" s="523"/>
      <c r="F217" s="524"/>
      <c r="G217" s="377" t="s">
        <v>363</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364</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customHeight="1" x14ac:dyDescent="0.15">
      <c r="A218" s="117"/>
      <c r="B218" s="523"/>
      <c r="C218" s="523"/>
      <c r="D218" s="523"/>
      <c r="E218" s="523"/>
      <c r="F218" s="524"/>
      <c r="G218" s="381" t="s">
        <v>19</v>
      </c>
      <c r="H218" s="382"/>
      <c r="I218" s="382"/>
      <c r="J218" s="382"/>
      <c r="K218" s="382"/>
      <c r="L218" s="383" t="s">
        <v>20</v>
      </c>
      <c r="M218" s="382"/>
      <c r="N218" s="382"/>
      <c r="O218" s="382"/>
      <c r="P218" s="382"/>
      <c r="Q218" s="382"/>
      <c r="R218" s="382"/>
      <c r="S218" s="382"/>
      <c r="T218" s="382"/>
      <c r="U218" s="382"/>
      <c r="V218" s="382"/>
      <c r="W218" s="382"/>
      <c r="X218" s="384"/>
      <c r="Y218" s="385" t="s">
        <v>21</v>
      </c>
      <c r="Z218" s="386"/>
      <c r="AA218" s="386"/>
      <c r="AB218" s="387"/>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85" t="s">
        <v>21</v>
      </c>
      <c r="AV218" s="386"/>
      <c r="AW218" s="386"/>
      <c r="AX218" s="388"/>
    </row>
    <row r="219" spans="1:50" ht="20.25" customHeight="1" x14ac:dyDescent="0.15">
      <c r="A219" s="117"/>
      <c r="B219" s="523"/>
      <c r="C219" s="523"/>
      <c r="D219" s="523"/>
      <c r="E219" s="523"/>
      <c r="F219" s="52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9"/>
    </row>
    <row r="220" spans="1:50" ht="20.25" customHeight="1" x14ac:dyDescent="0.15">
      <c r="A220" s="117"/>
      <c r="B220" s="523"/>
      <c r="C220" s="523"/>
      <c r="D220" s="523"/>
      <c r="E220" s="523"/>
      <c r="F220" s="52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0.25" customHeight="1" x14ac:dyDescent="0.15">
      <c r="A221" s="117"/>
      <c r="B221" s="523"/>
      <c r="C221" s="523"/>
      <c r="D221" s="523"/>
      <c r="E221" s="523"/>
      <c r="F221" s="52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0.25" customHeight="1" x14ac:dyDescent="0.15">
      <c r="A222" s="117"/>
      <c r="B222" s="523"/>
      <c r="C222" s="523"/>
      <c r="D222" s="523"/>
      <c r="E222" s="523"/>
      <c r="F222" s="52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25" customHeight="1" x14ac:dyDescent="0.15">
      <c r="A223" s="117"/>
      <c r="B223" s="523"/>
      <c r="C223" s="523"/>
      <c r="D223" s="523"/>
      <c r="E223" s="523"/>
      <c r="F223" s="52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25" customHeight="1" x14ac:dyDescent="0.15">
      <c r="A224" s="117"/>
      <c r="B224" s="523"/>
      <c r="C224" s="523"/>
      <c r="D224" s="523"/>
      <c r="E224" s="523"/>
      <c r="F224" s="52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25" customHeight="1" x14ac:dyDescent="0.15">
      <c r="A225" s="117"/>
      <c r="B225" s="523"/>
      <c r="C225" s="523"/>
      <c r="D225" s="523"/>
      <c r="E225" s="523"/>
      <c r="F225" s="52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25" customHeight="1" x14ac:dyDescent="0.15">
      <c r="A226" s="117"/>
      <c r="B226" s="523"/>
      <c r="C226" s="523"/>
      <c r="D226" s="523"/>
      <c r="E226" s="523"/>
      <c r="F226" s="52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0.25" customHeight="1" x14ac:dyDescent="0.15">
      <c r="A227" s="117"/>
      <c r="B227" s="523"/>
      <c r="C227" s="523"/>
      <c r="D227" s="523"/>
      <c r="E227" s="523"/>
      <c r="F227" s="52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0.25" customHeight="1" x14ac:dyDescent="0.15">
      <c r="A228" s="117"/>
      <c r="B228" s="523"/>
      <c r="C228" s="523"/>
      <c r="D228" s="523"/>
      <c r="E228" s="523"/>
      <c r="F228" s="52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3"/>
      <c r="C229" s="523"/>
      <c r="D229" s="523"/>
      <c r="E229" s="523"/>
      <c r="F229" s="52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4" t="s">
        <v>321</v>
      </c>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397</v>
      </c>
      <c r="D236" s="104"/>
      <c r="E236" s="104"/>
      <c r="F236" s="104"/>
      <c r="G236" s="104"/>
      <c r="H236" s="104"/>
      <c r="I236" s="104"/>
      <c r="J236" s="104"/>
      <c r="K236" s="104"/>
      <c r="L236" s="104"/>
      <c r="M236" s="108" t="s">
        <v>401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57</v>
      </c>
      <c r="AL236" s="106"/>
      <c r="AM236" s="106"/>
      <c r="AN236" s="106"/>
      <c r="AO236" s="106"/>
      <c r="AP236" s="107"/>
      <c r="AQ236" s="108" t="s">
        <v>403</v>
      </c>
      <c r="AR236" s="104"/>
      <c r="AS236" s="104"/>
      <c r="AT236" s="104"/>
      <c r="AU236" s="105" t="s">
        <v>403</v>
      </c>
      <c r="AV236" s="106"/>
      <c r="AW236" s="106"/>
      <c r="AX236" s="107"/>
    </row>
    <row r="237" spans="1:50" ht="24" customHeight="1" x14ac:dyDescent="0.15">
      <c r="A237" s="103">
        <v>2</v>
      </c>
      <c r="B237" s="103">
        <v>1</v>
      </c>
      <c r="C237" s="108" t="s">
        <v>398</v>
      </c>
      <c r="D237" s="104"/>
      <c r="E237" s="104"/>
      <c r="F237" s="104"/>
      <c r="G237" s="104"/>
      <c r="H237" s="104"/>
      <c r="I237" s="104"/>
      <c r="J237" s="104"/>
      <c r="K237" s="104"/>
      <c r="L237" s="104"/>
      <c r="M237" s="108" t="s">
        <v>402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39</v>
      </c>
      <c r="AL237" s="106"/>
      <c r="AM237" s="106"/>
      <c r="AN237" s="106"/>
      <c r="AO237" s="106"/>
      <c r="AP237" s="107"/>
      <c r="AQ237" s="108" t="s">
        <v>403</v>
      </c>
      <c r="AR237" s="104"/>
      <c r="AS237" s="104"/>
      <c r="AT237" s="104"/>
      <c r="AU237" s="105" t="s">
        <v>403</v>
      </c>
      <c r="AV237" s="106"/>
      <c r="AW237" s="106"/>
      <c r="AX237" s="107"/>
    </row>
    <row r="238" spans="1:50" ht="24" customHeight="1" x14ac:dyDescent="0.15">
      <c r="A238" s="103">
        <v>3</v>
      </c>
      <c r="B238" s="103">
        <v>1</v>
      </c>
      <c r="C238" s="108" t="s">
        <v>399</v>
      </c>
      <c r="D238" s="104"/>
      <c r="E238" s="104"/>
      <c r="F238" s="104"/>
      <c r="G238" s="104"/>
      <c r="H238" s="104"/>
      <c r="I238" s="104"/>
      <c r="J238" s="104"/>
      <c r="K238" s="104"/>
      <c r="L238" s="104"/>
      <c r="M238" s="114" t="s">
        <v>400</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15</v>
      </c>
      <c r="AL238" s="106"/>
      <c r="AM238" s="106"/>
      <c r="AN238" s="106"/>
      <c r="AO238" s="106"/>
      <c r="AP238" s="107"/>
      <c r="AQ238" s="108" t="s">
        <v>403</v>
      </c>
      <c r="AR238" s="104"/>
      <c r="AS238" s="104"/>
      <c r="AT238" s="104"/>
      <c r="AU238" s="105" t="s">
        <v>403</v>
      </c>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404</v>
      </c>
      <c r="D269" s="104"/>
      <c r="E269" s="104"/>
      <c r="F269" s="104"/>
      <c r="G269" s="104"/>
      <c r="H269" s="104"/>
      <c r="I269" s="104"/>
      <c r="J269" s="104"/>
      <c r="K269" s="104"/>
      <c r="L269" s="104"/>
      <c r="M269" s="108" t="s">
        <v>408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57</v>
      </c>
      <c r="AL269" s="106"/>
      <c r="AM269" s="106"/>
      <c r="AN269" s="106"/>
      <c r="AO269" s="106"/>
      <c r="AP269" s="107"/>
      <c r="AQ269" s="108">
        <v>2</v>
      </c>
      <c r="AR269" s="104"/>
      <c r="AS269" s="104"/>
      <c r="AT269" s="104"/>
      <c r="AU269" s="105">
        <v>88.3</v>
      </c>
      <c r="AV269" s="106"/>
      <c r="AW269" s="106"/>
      <c r="AX269" s="107"/>
    </row>
    <row r="270" spans="1:50" ht="24" customHeight="1" x14ac:dyDescent="0.15">
      <c r="A270" s="103">
        <v>2</v>
      </c>
      <c r="B270" s="103">
        <v>1</v>
      </c>
      <c r="C270" s="108" t="s">
        <v>405</v>
      </c>
      <c r="D270" s="104"/>
      <c r="E270" s="104"/>
      <c r="F270" s="104"/>
      <c r="G270" s="104"/>
      <c r="H270" s="104"/>
      <c r="I270" s="104"/>
      <c r="J270" s="104"/>
      <c r="K270" s="104"/>
      <c r="L270" s="104"/>
      <c r="M270" s="108" t="s">
        <v>409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39</v>
      </c>
      <c r="AL270" s="106"/>
      <c r="AM270" s="106"/>
      <c r="AN270" s="106"/>
      <c r="AO270" s="106"/>
      <c r="AP270" s="107"/>
      <c r="AQ270" s="108">
        <v>3</v>
      </c>
      <c r="AR270" s="104"/>
      <c r="AS270" s="104"/>
      <c r="AT270" s="104"/>
      <c r="AU270" s="105">
        <v>87.5</v>
      </c>
      <c r="AV270" s="106"/>
      <c r="AW270" s="106"/>
      <c r="AX270" s="107"/>
    </row>
    <row r="271" spans="1:50" ht="24" customHeight="1" x14ac:dyDescent="0.15">
      <c r="A271" s="103">
        <v>3</v>
      </c>
      <c r="B271" s="103">
        <v>1</v>
      </c>
      <c r="C271" s="108" t="s">
        <v>406</v>
      </c>
      <c r="D271" s="104"/>
      <c r="E271" s="104"/>
      <c r="F271" s="104"/>
      <c r="G271" s="104"/>
      <c r="H271" s="104"/>
      <c r="I271" s="104"/>
      <c r="J271" s="104"/>
      <c r="K271" s="104"/>
      <c r="L271" s="104"/>
      <c r="M271" s="108" t="s">
        <v>411</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8</v>
      </c>
      <c r="AL271" s="106"/>
      <c r="AM271" s="106"/>
      <c r="AN271" s="106"/>
      <c r="AO271" s="106"/>
      <c r="AP271" s="107"/>
      <c r="AQ271" s="108">
        <v>5</v>
      </c>
      <c r="AR271" s="104"/>
      <c r="AS271" s="104"/>
      <c r="AT271" s="104"/>
      <c r="AU271" s="105">
        <v>89.2</v>
      </c>
      <c r="AV271" s="106"/>
      <c r="AW271" s="106"/>
      <c r="AX271" s="107"/>
    </row>
    <row r="272" spans="1:50" ht="24" customHeight="1" x14ac:dyDescent="0.15">
      <c r="A272" s="103">
        <v>4</v>
      </c>
      <c r="B272" s="103">
        <v>1</v>
      </c>
      <c r="C272" s="108" t="s">
        <v>407</v>
      </c>
      <c r="D272" s="104"/>
      <c r="E272" s="104"/>
      <c r="F272" s="104"/>
      <c r="G272" s="104"/>
      <c r="H272" s="104"/>
      <c r="I272" s="104"/>
      <c r="J272" s="104"/>
      <c r="K272" s="104"/>
      <c r="L272" s="104"/>
      <c r="M272" s="108" t="s">
        <v>410</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7</v>
      </c>
      <c r="AL272" s="106"/>
      <c r="AM272" s="106"/>
      <c r="AN272" s="106"/>
      <c r="AO272" s="106"/>
      <c r="AP272" s="107"/>
      <c r="AQ272" s="108">
        <v>4</v>
      </c>
      <c r="AR272" s="104"/>
      <c r="AS272" s="104"/>
      <c r="AT272" s="104"/>
      <c r="AU272" s="105">
        <v>93.2</v>
      </c>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69" t="s">
        <v>323</v>
      </c>
      <c r="B497" s="670"/>
      <c r="C497" s="670"/>
      <c r="D497" s="670"/>
      <c r="E497" s="670"/>
      <c r="F497" s="670"/>
      <c r="G497" s="670"/>
      <c r="H497" s="670"/>
      <c r="I497" s="670"/>
      <c r="J497" s="670"/>
      <c r="K497" s="670"/>
      <c r="L497" s="670"/>
      <c r="M497" s="670"/>
      <c r="N497" s="670"/>
      <c r="O497" s="670"/>
      <c r="P497" s="670"/>
      <c r="Q497" s="670"/>
      <c r="R497" s="670"/>
      <c r="S497" s="670"/>
      <c r="T497" s="670"/>
      <c r="U497" s="670"/>
      <c r="V497" s="670"/>
      <c r="W497" s="670"/>
      <c r="X497" s="670"/>
      <c r="Y497" s="670"/>
      <c r="Z497" s="670"/>
      <c r="AA497" s="670"/>
      <c r="AB497" s="670"/>
      <c r="AC497" s="670"/>
      <c r="AD497" s="670"/>
      <c r="AE497" s="670"/>
      <c r="AF497" s="670"/>
      <c r="AG497" s="670"/>
      <c r="AH497" s="670"/>
      <c r="AI497" s="670"/>
      <c r="AJ497" s="670"/>
      <c r="AK497" s="67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1" priority="631">
      <formula>IF(RIGHT(TEXT(P14,"0.#"),1)=".",FALSE,TRUE)</formula>
    </cfRule>
    <cfRule type="expression" dxfId="280" priority="632">
      <formula>IF(RIGHT(TEXT(P14,"0.#"),1)=".",TRUE,FALSE)</formula>
    </cfRule>
  </conditionalFormatting>
  <conditionalFormatting sqref="AE69:AX69">
    <cfRule type="expression" dxfId="279" priority="553">
      <formula>IF(RIGHT(TEXT(AE69,"0.#"),1)=".",FALSE,TRUE)</formula>
    </cfRule>
    <cfRule type="expression" dxfId="278" priority="554">
      <formula>IF(RIGHT(TEXT(AE69,"0.#"),1)=".",TRUE,FALSE)</formula>
    </cfRule>
  </conditionalFormatting>
  <conditionalFormatting sqref="AE83:AI83">
    <cfRule type="expression" dxfId="277" priority="535">
      <formula>IF(RIGHT(TEXT(AE83,"0.#"),1)=".",FALSE,TRUE)</formula>
    </cfRule>
    <cfRule type="expression" dxfId="276" priority="536">
      <formula>IF(RIGHT(TEXT(AE83,"0.#"),1)=".",TRUE,FALSE)</formula>
    </cfRule>
  </conditionalFormatting>
  <conditionalFormatting sqref="AJ83:AX83">
    <cfRule type="expression" dxfId="275" priority="533">
      <formula>IF(RIGHT(TEXT(AJ83,"0.#"),1)=".",FALSE,TRUE)</formula>
    </cfRule>
    <cfRule type="expression" dxfId="274" priority="534">
      <formula>IF(RIGHT(TEXT(AJ83,"0.#"),1)=".",TRUE,FALSE)</formula>
    </cfRule>
  </conditionalFormatting>
  <conditionalFormatting sqref="L99">
    <cfRule type="expression" dxfId="273" priority="513">
      <formula>IF(RIGHT(TEXT(L99,"0.#"),1)=".",FALSE,TRUE)</formula>
    </cfRule>
    <cfRule type="expression" dxfId="272" priority="514">
      <formula>IF(RIGHT(TEXT(L99,"0.#"),1)=".",TRUE,FALSE)</formula>
    </cfRule>
  </conditionalFormatting>
  <conditionalFormatting sqref="L104">
    <cfRule type="expression" dxfId="271" priority="511">
      <formula>IF(RIGHT(TEXT(L104,"0.#"),1)=".",FALSE,TRUE)</formula>
    </cfRule>
    <cfRule type="expression" dxfId="270" priority="512">
      <formula>IF(RIGHT(TEXT(L104,"0.#"),1)=".",TRUE,FALSE)</formula>
    </cfRule>
  </conditionalFormatting>
  <conditionalFormatting sqref="R104">
    <cfRule type="expression" dxfId="269" priority="509">
      <formula>IF(RIGHT(TEXT(R104,"0.#"),1)=".",FALSE,TRUE)</formula>
    </cfRule>
    <cfRule type="expression" dxfId="268" priority="510">
      <formula>IF(RIGHT(TEXT(R104,"0.#"),1)=".",TRUE,FALSE)</formula>
    </cfRule>
  </conditionalFormatting>
  <conditionalFormatting sqref="P18:AX18">
    <cfRule type="expression" dxfId="267" priority="507">
      <formula>IF(RIGHT(TEXT(P18,"0.#"),1)=".",FALSE,TRUE)</formula>
    </cfRule>
    <cfRule type="expression" dxfId="266" priority="508">
      <formula>IF(RIGHT(TEXT(P18,"0.#"),1)=".",TRUE,FALSE)</formula>
    </cfRule>
  </conditionalFormatting>
  <conditionalFormatting sqref="Y181">
    <cfRule type="expression" dxfId="265" priority="503">
      <formula>IF(RIGHT(TEXT(Y181,"0.#"),1)=".",FALSE,TRUE)</formula>
    </cfRule>
    <cfRule type="expression" dxfId="264" priority="504">
      <formula>IF(RIGHT(TEXT(Y181,"0.#"),1)=".",TRUE,FALSE)</formula>
    </cfRule>
  </conditionalFormatting>
  <conditionalFormatting sqref="Y190">
    <cfRule type="expression" dxfId="263" priority="499">
      <formula>IF(RIGHT(TEXT(Y190,"0.#"),1)=".",FALSE,TRUE)</formula>
    </cfRule>
    <cfRule type="expression" dxfId="262" priority="500">
      <formula>IF(RIGHT(TEXT(Y190,"0.#"),1)=".",TRUE,FALSE)</formula>
    </cfRule>
  </conditionalFormatting>
  <conditionalFormatting sqref="AK236">
    <cfRule type="expression" dxfId="261" priority="421">
      <formula>IF(RIGHT(TEXT(AK236,"0.#"),1)=".",FALSE,TRUE)</formula>
    </cfRule>
    <cfRule type="expression" dxfId="260" priority="422">
      <formula>IF(RIGHT(TEXT(AK236,"0.#"),1)=".",TRUE,FALSE)</formula>
    </cfRule>
  </conditionalFormatting>
  <conditionalFormatting sqref="AE54:AI54">
    <cfRule type="expression" dxfId="259" priority="371">
      <formula>IF(RIGHT(TEXT(AE54,"0.#"),1)=".",FALSE,TRUE)</formula>
    </cfRule>
    <cfRule type="expression" dxfId="258" priority="372">
      <formula>IF(RIGHT(TEXT(AE54,"0.#"),1)=".",TRUE,FALSE)</formula>
    </cfRule>
  </conditionalFormatting>
  <conditionalFormatting sqref="P16:AQ17 P15:AX15 P13:AX13">
    <cfRule type="expression" dxfId="257" priority="329">
      <formula>IF(RIGHT(TEXT(P13,"0.#"),1)=".",FALSE,TRUE)</formula>
    </cfRule>
    <cfRule type="expression" dxfId="256" priority="330">
      <formula>IF(RIGHT(TEXT(P13,"0.#"),1)=".",TRUE,FALSE)</formula>
    </cfRule>
  </conditionalFormatting>
  <conditionalFormatting sqref="P19:AJ19">
    <cfRule type="expression" dxfId="255" priority="327">
      <formula>IF(RIGHT(TEXT(P19,"0.#"),1)=".",FALSE,TRUE)</formula>
    </cfRule>
    <cfRule type="expression" dxfId="254" priority="328">
      <formula>IF(RIGHT(TEXT(P19,"0.#"),1)=".",TRUE,FALSE)</formula>
    </cfRule>
  </conditionalFormatting>
  <conditionalFormatting sqref="AE55:AX55 AJ54:AS54">
    <cfRule type="expression" dxfId="253" priority="323">
      <formula>IF(RIGHT(TEXT(AE54,"0.#"),1)=".",FALSE,TRUE)</formula>
    </cfRule>
    <cfRule type="expression" dxfId="252" priority="324">
      <formula>IF(RIGHT(TEXT(AE54,"0.#"),1)=".",TRUE,FALSE)</formula>
    </cfRule>
  </conditionalFormatting>
  <conditionalFormatting sqref="AE68:AS68">
    <cfRule type="expression" dxfId="251" priority="319">
      <formula>IF(RIGHT(TEXT(AE68,"0.#"),1)=".",FALSE,TRUE)</formula>
    </cfRule>
    <cfRule type="expression" dxfId="250" priority="320">
      <formula>IF(RIGHT(TEXT(AE68,"0.#"),1)=".",TRUE,FALSE)</formula>
    </cfRule>
  </conditionalFormatting>
  <conditionalFormatting sqref="AE95:AI95 AE92:AI92 AE89:AI89 AE86:AI86">
    <cfRule type="expression" dxfId="249" priority="317">
      <formula>IF(RIGHT(TEXT(AE86,"0.#"),1)=".",FALSE,TRUE)</formula>
    </cfRule>
    <cfRule type="expression" dxfId="248" priority="318">
      <formula>IF(RIGHT(TEXT(AE86,"0.#"),1)=".",TRUE,FALSE)</formula>
    </cfRule>
  </conditionalFormatting>
  <conditionalFormatting sqref="AJ95:AX95 AJ92:AX92 AJ89:AX89 AJ86:AX86">
    <cfRule type="expression" dxfId="247" priority="315">
      <formula>IF(RIGHT(TEXT(AJ86,"0.#"),1)=".",FALSE,TRUE)</formula>
    </cfRule>
    <cfRule type="expression" dxfId="246" priority="316">
      <formula>IF(RIGHT(TEXT(AJ86,"0.#"),1)=".",TRUE,FALSE)</formula>
    </cfRule>
  </conditionalFormatting>
  <conditionalFormatting sqref="L100:L103 L98">
    <cfRule type="expression" dxfId="245" priority="313">
      <formula>IF(RIGHT(TEXT(L98,"0.#"),1)=".",FALSE,TRUE)</formula>
    </cfRule>
    <cfRule type="expression" dxfId="244" priority="314">
      <formula>IF(RIGHT(TEXT(L98,"0.#"),1)=".",TRUE,FALSE)</formula>
    </cfRule>
  </conditionalFormatting>
  <conditionalFormatting sqref="R98">
    <cfRule type="expression" dxfId="243" priority="309">
      <formula>IF(RIGHT(TEXT(R98,"0.#"),1)=".",FALSE,TRUE)</formula>
    </cfRule>
    <cfRule type="expression" dxfId="242" priority="310">
      <formula>IF(RIGHT(TEXT(R98,"0.#"),1)=".",TRUE,FALSE)</formula>
    </cfRule>
  </conditionalFormatting>
  <conditionalFormatting sqref="R99:R103">
    <cfRule type="expression" dxfId="241" priority="307">
      <formula>IF(RIGHT(TEXT(R99,"0.#"),1)=".",FALSE,TRUE)</formula>
    </cfRule>
    <cfRule type="expression" dxfId="240" priority="308">
      <formula>IF(RIGHT(TEXT(R99,"0.#"),1)=".",TRUE,FALSE)</formula>
    </cfRule>
  </conditionalFormatting>
  <conditionalFormatting sqref="Y182:Y189 Y180">
    <cfRule type="expression" dxfId="239" priority="305">
      <formula>IF(RIGHT(TEXT(Y180,"0.#"),1)=".",FALSE,TRUE)</formula>
    </cfRule>
    <cfRule type="expression" dxfId="238" priority="306">
      <formula>IF(RIGHT(TEXT(Y180,"0.#"),1)=".",TRUE,FALSE)</formula>
    </cfRule>
  </conditionalFormatting>
  <conditionalFormatting sqref="AU181">
    <cfRule type="expression" dxfId="237" priority="303">
      <formula>IF(RIGHT(TEXT(AU181,"0.#"),1)=".",FALSE,TRUE)</formula>
    </cfRule>
    <cfRule type="expression" dxfId="236" priority="304">
      <formula>IF(RIGHT(TEXT(AU181,"0.#"),1)=".",TRUE,FALSE)</formula>
    </cfRule>
  </conditionalFormatting>
  <conditionalFormatting sqref="AU190">
    <cfRule type="expression" dxfId="235" priority="301">
      <formula>IF(RIGHT(TEXT(AU190,"0.#"),1)=".",FALSE,TRUE)</formula>
    </cfRule>
    <cfRule type="expression" dxfId="234" priority="302">
      <formula>IF(RIGHT(TEXT(AU190,"0.#"),1)=".",TRUE,FALSE)</formula>
    </cfRule>
  </conditionalFormatting>
  <conditionalFormatting sqref="AU182:AU189 AU180">
    <cfRule type="expression" dxfId="233" priority="299">
      <formula>IF(RIGHT(TEXT(AU180,"0.#"),1)=".",FALSE,TRUE)</formula>
    </cfRule>
    <cfRule type="expression" dxfId="232" priority="300">
      <formula>IF(RIGHT(TEXT(AU180,"0.#"),1)=".",TRUE,FALSE)</formula>
    </cfRule>
  </conditionalFormatting>
  <conditionalFormatting sqref="Y220 Y207 Y194">
    <cfRule type="expression" dxfId="231" priority="285">
      <formula>IF(RIGHT(TEXT(Y194,"0.#"),1)=".",FALSE,TRUE)</formula>
    </cfRule>
    <cfRule type="expression" dxfId="230" priority="286">
      <formula>IF(RIGHT(TEXT(Y194,"0.#"),1)=".",TRUE,FALSE)</formula>
    </cfRule>
  </conditionalFormatting>
  <conditionalFormatting sqref="Y229 Y216 Y203">
    <cfRule type="expression" dxfId="229" priority="283">
      <formula>IF(RIGHT(TEXT(Y203,"0.#"),1)=".",FALSE,TRUE)</formula>
    </cfRule>
    <cfRule type="expression" dxfId="228" priority="284">
      <formula>IF(RIGHT(TEXT(Y203,"0.#"),1)=".",TRUE,FALSE)</formula>
    </cfRule>
  </conditionalFormatting>
  <conditionalFormatting sqref="Y221:Y228 Y219 Y208:Y215 Y206 Y195:Y202 Y193">
    <cfRule type="expression" dxfId="227" priority="281">
      <formula>IF(RIGHT(TEXT(Y193,"0.#"),1)=".",FALSE,TRUE)</formula>
    </cfRule>
    <cfRule type="expression" dxfId="226" priority="282">
      <formula>IF(RIGHT(TEXT(Y193,"0.#"),1)=".",TRUE,FALSE)</formula>
    </cfRule>
  </conditionalFormatting>
  <conditionalFormatting sqref="AU220 AU207 AU194">
    <cfRule type="expression" dxfId="225" priority="279">
      <formula>IF(RIGHT(TEXT(AU194,"0.#"),1)=".",FALSE,TRUE)</formula>
    </cfRule>
    <cfRule type="expression" dxfId="224" priority="280">
      <formula>IF(RIGHT(TEXT(AU194,"0.#"),1)=".",TRUE,FALSE)</formula>
    </cfRule>
  </conditionalFormatting>
  <conditionalFormatting sqref="AU229 AU216 AU203">
    <cfRule type="expression" dxfId="223" priority="277">
      <formula>IF(RIGHT(TEXT(AU203,"0.#"),1)=".",FALSE,TRUE)</formula>
    </cfRule>
    <cfRule type="expression" dxfId="222" priority="278">
      <formula>IF(RIGHT(TEXT(AU203,"0.#"),1)=".",TRUE,FALSE)</formula>
    </cfRule>
  </conditionalFormatting>
  <conditionalFormatting sqref="AU221:AU228 AU219 AU208:AU215 AU206 AU195:AU202 AU193">
    <cfRule type="expression" dxfId="221" priority="275">
      <formula>IF(RIGHT(TEXT(AU193,"0.#"),1)=".",FALSE,TRUE)</formula>
    </cfRule>
    <cfRule type="expression" dxfId="220" priority="276">
      <formula>IF(RIGHT(TEXT(AU193,"0.#"),1)=".",TRUE,FALSE)</formula>
    </cfRule>
  </conditionalFormatting>
  <conditionalFormatting sqref="AE56:AI56">
    <cfRule type="expression" dxfId="219" priority="249">
      <formula>IF(AND(AE56&gt;=0, RIGHT(TEXT(AE56,"0.#"),1)&lt;&gt;"."),TRUE,FALSE)</formula>
    </cfRule>
    <cfRule type="expression" dxfId="218" priority="250">
      <formula>IF(AND(AE56&gt;=0, RIGHT(TEXT(AE56,"0.#"),1)="."),TRUE,FALSE)</formula>
    </cfRule>
    <cfRule type="expression" dxfId="217" priority="251">
      <formula>IF(AND(AE56&lt;0, RIGHT(TEXT(AE56,"0.#"),1)&lt;&gt;"."),TRUE,FALSE)</formula>
    </cfRule>
    <cfRule type="expression" dxfId="216" priority="252">
      <formula>IF(AND(AE56&lt;0, RIGHT(TEXT(AE56,"0.#"),1)="."),TRUE,FALSE)</formula>
    </cfRule>
  </conditionalFormatting>
  <conditionalFormatting sqref="AJ56:AS56">
    <cfRule type="expression" dxfId="215" priority="245">
      <formula>IF(AND(AJ56&gt;=0, RIGHT(TEXT(AJ56,"0.#"),1)&lt;&gt;"."),TRUE,FALSE)</formula>
    </cfRule>
    <cfRule type="expression" dxfId="214" priority="246">
      <formula>IF(AND(AJ56&gt;=0, RIGHT(TEXT(AJ56,"0.#"),1)="."),TRUE,FALSE)</formula>
    </cfRule>
    <cfRule type="expression" dxfId="213" priority="247">
      <formula>IF(AND(AJ56&lt;0, RIGHT(TEXT(AJ56,"0.#"),1)&lt;&gt;"."),TRUE,FALSE)</formula>
    </cfRule>
    <cfRule type="expression" dxfId="212" priority="248">
      <formula>IF(AND(AJ56&lt;0, RIGHT(TEXT(AJ56,"0.#"),1)="."),TRUE,FALSE)</formula>
    </cfRule>
  </conditionalFormatting>
  <conditionalFormatting sqref="AK237:AK265">
    <cfRule type="expression" dxfId="211" priority="233">
      <formula>IF(RIGHT(TEXT(AK237,"0.#"),1)=".",FALSE,TRUE)</formula>
    </cfRule>
    <cfRule type="expression" dxfId="210" priority="234">
      <formula>IF(RIGHT(TEXT(AK237,"0.#"),1)=".",TRUE,FALSE)</formula>
    </cfRule>
  </conditionalFormatting>
  <conditionalFormatting sqref="AU239:AX265">
    <cfRule type="expression" dxfId="209" priority="229">
      <formula>IF(AND(AU239&gt;=0, RIGHT(TEXT(AU239,"0.#"),1)&lt;&gt;"."),TRUE,FALSE)</formula>
    </cfRule>
    <cfRule type="expression" dxfId="208" priority="230">
      <formula>IF(AND(AU239&gt;=0, RIGHT(TEXT(AU239,"0.#"),1)="."),TRUE,FALSE)</formula>
    </cfRule>
    <cfRule type="expression" dxfId="207" priority="231">
      <formula>IF(AND(AU239&lt;0, RIGHT(TEXT(AU239,"0.#"),1)&lt;&gt;"."),TRUE,FALSE)</formula>
    </cfRule>
    <cfRule type="expression" dxfId="206" priority="232">
      <formula>IF(AND(AU239&lt;0, RIGHT(TEXT(AU239,"0.#"),1)="."),TRUE,FALSE)</formula>
    </cfRule>
  </conditionalFormatting>
  <conditionalFormatting sqref="AK269">
    <cfRule type="expression" dxfId="205" priority="227">
      <formula>IF(RIGHT(TEXT(AK269,"0.#"),1)=".",FALSE,TRUE)</formula>
    </cfRule>
    <cfRule type="expression" dxfId="204" priority="228">
      <formula>IF(RIGHT(TEXT(AK269,"0.#"),1)=".",TRUE,FALSE)</formula>
    </cfRule>
  </conditionalFormatting>
  <conditionalFormatting sqref="AU269:AX269">
    <cfRule type="expression" dxfId="203" priority="223">
      <formula>IF(AND(AU269&gt;=0, RIGHT(TEXT(AU269,"0.#"),1)&lt;&gt;"."),TRUE,FALSE)</formula>
    </cfRule>
    <cfRule type="expression" dxfId="202" priority="224">
      <formula>IF(AND(AU269&gt;=0, RIGHT(TEXT(AU269,"0.#"),1)="."),TRUE,FALSE)</formula>
    </cfRule>
    <cfRule type="expression" dxfId="201" priority="225">
      <formula>IF(AND(AU269&lt;0, RIGHT(TEXT(AU269,"0.#"),1)&lt;&gt;"."),TRUE,FALSE)</formula>
    </cfRule>
    <cfRule type="expression" dxfId="200" priority="226">
      <formula>IF(AND(AU269&lt;0, RIGHT(TEXT(AU269,"0.#"),1)="."),TRUE,FALSE)</formula>
    </cfRule>
  </conditionalFormatting>
  <conditionalFormatting sqref="AK270:AK298">
    <cfRule type="expression" dxfId="199" priority="221">
      <formula>IF(RIGHT(TEXT(AK270,"0.#"),1)=".",FALSE,TRUE)</formula>
    </cfRule>
    <cfRule type="expression" dxfId="198" priority="222">
      <formula>IF(RIGHT(TEXT(AK270,"0.#"),1)=".",TRUE,FALSE)</formula>
    </cfRule>
  </conditionalFormatting>
  <conditionalFormatting sqref="AU270:AX298">
    <cfRule type="expression" dxfId="197" priority="217">
      <formula>IF(AND(AU270&gt;=0, RIGHT(TEXT(AU270,"0.#"),1)&lt;&gt;"."),TRUE,FALSE)</formula>
    </cfRule>
    <cfRule type="expression" dxfId="196" priority="218">
      <formula>IF(AND(AU270&gt;=0, RIGHT(TEXT(AU270,"0.#"),1)="."),TRUE,FALSE)</formula>
    </cfRule>
    <cfRule type="expression" dxfId="195" priority="219">
      <formula>IF(AND(AU270&lt;0, RIGHT(TEXT(AU270,"0.#"),1)&lt;&gt;"."),TRUE,FALSE)</formula>
    </cfRule>
    <cfRule type="expression" dxfId="194" priority="220">
      <formula>IF(AND(AU270&lt;0, RIGHT(TEXT(AU270,"0.#"),1)="."),TRUE,FALSE)</formula>
    </cfRule>
  </conditionalFormatting>
  <conditionalFormatting sqref="AK302">
    <cfRule type="expression" dxfId="193" priority="215">
      <formula>IF(RIGHT(TEXT(AK302,"0.#"),1)=".",FALSE,TRUE)</formula>
    </cfRule>
    <cfRule type="expression" dxfId="192" priority="216">
      <formula>IF(RIGHT(TEXT(AK302,"0.#"),1)=".",TRUE,FALSE)</formula>
    </cfRule>
  </conditionalFormatting>
  <conditionalFormatting sqref="AU302:AX302">
    <cfRule type="expression" dxfId="191" priority="211">
      <formula>IF(AND(AU302&gt;=0, RIGHT(TEXT(AU302,"0.#"),1)&lt;&gt;"."),TRUE,FALSE)</formula>
    </cfRule>
    <cfRule type="expression" dxfId="190" priority="212">
      <formula>IF(AND(AU302&gt;=0, RIGHT(TEXT(AU302,"0.#"),1)="."),TRUE,FALSE)</formula>
    </cfRule>
    <cfRule type="expression" dxfId="189" priority="213">
      <formula>IF(AND(AU302&lt;0, RIGHT(TEXT(AU302,"0.#"),1)&lt;&gt;"."),TRUE,FALSE)</formula>
    </cfRule>
    <cfRule type="expression" dxfId="188" priority="214">
      <formula>IF(AND(AU302&lt;0, RIGHT(TEXT(AU302,"0.#"),1)="."),TRUE,FALSE)</formula>
    </cfRule>
  </conditionalFormatting>
  <conditionalFormatting sqref="AK303:AK331">
    <cfRule type="expression" dxfId="187" priority="209">
      <formula>IF(RIGHT(TEXT(AK303,"0.#"),1)=".",FALSE,TRUE)</formula>
    </cfRule>
    <cfRule type="expression" dxfId="186" priority="210">
      <formula>IF(RIGHT(TEXT(AK303,"0.#"),1)=".",TRUE,FALSE)</formula>
    </cfRule>
  </conditionalFormatting>
  <conditionalFormatting sqref="AU303:AX331">
    <cfRule type="expression" dxfId="185" priority="205">
      <formula>IF(AND(AU303&gt;=0, RIGHT(TEXT(AU303,"0.#"),1)&lt;&gt;"."),TRUE,FALSE)</formula>
    </cfRule>
    <cfRule type="expression" dxfId="184" priority="206">
      <formula>IF(AND(AU303&gt;=0, RIGHT(TEXT(AU303,"0.#"),1)="."),TRUE,FALSE)</formula>
    </cfRule>
    <cfRule type="expression" dxfId="183" priority="207">
      <formula>IF(AND(AU303&lt;0, RIGHT(TEXT(AU303,"0.#"),1)&lt;&gt;"."),TRUE,FALSE)</formula>
    </cfRule>
    <cfRule type="expression" dxfId="182" priority="208">
      <formula>IF(AND(AU303&lt;0, RIGHT(TEXT(AU303,"0.#"),1)="."),TRUE,FALSE)</formula>
    </cfRule>
  </conditionalFormatting>
  <conditionalFormatting sqref="AK335">
    <cfRule type="expression" dxfId="181" priority="203">
      <formula>IF(RIGHT(TEXT(AK335,"0.#"),1)=".",FALSE,TRUE)</formula>
    </cfRule>
    <cfRule type="expression" dxfId="180" priority="204">
      <formula>IF(RIGHT(TEXT(AK335,"0.#"),1)=".",TRUE,FALSE)</formula>
    </cfRule>
  </conditionalFormatting>
  <conditionalFormatting sqref="AU335:AX335">
    <cfRule type="expression" dxfId="179" priority="199">
      <formula>IF(AND(AU335&gt;=0, RIGHT(TEXT(AU335,"0.#"),1)&lt;&gt;"."),TRUE,FALSE)</formula>
    </cfRule>
    <cfRule type="expression" dxfId="178" priority="200">
      <formula>IF(AND(AU335&gt;=0, RIGHT(TEXT(AU335,"0.#"),1)="."),TRUE,FALSE)</formula>
    </cfRule>
    <cfRule type="expression" dxfId="177" priority="201">
      <formula>IF(AND(AU335&lt;0, RIGHT(TEXT(AU335,"0.#"),1)&lt;&gt;"."),TRUE,FALSE)</formula>
    </cfRule>
    <cfRule type="expression" dxfId="176" priority="202">
      <formula>IF(AND(AU335&lt;0, RIGHT(TEXT(AU335,"0.#"),1)="."),TRUE,FALSE)</formula>
    </cfRule>
  </conditionalFormatting>
  <conditionalFormatting sqref="AK336:AK364">
    <cfRule type="expression" dxfId="175" priority="197">
      <formula>IF(RIGHT(TEXT(AK336,"0.#"),1)=".",FALSE,TRUE)</formula>
    </cfRule>
    <cfRule type="expression" dxfId="174" priority="198">
      <formula>IF(RIGHT(TEXT(AK336,"0.#"),1)=".",TRUE,FALSE)</formula>
    </cfRule>
  </conditionalFormatting>
  <conditionalFormatting sqref="AU336:AX364">
    <cfRule type="expression" dxfId="173" priority="193">
      <formula>IF(AND(AU336&gt;=0, RIGHT(TEXT(AU336,"0.#"),1)&lt;&gt;"."),TRUE,FALSE)</formula>
    </cfRule>
    <cfRule type="expression" dxfId="172" priority="194">
      <formula>IF(AND(AU336&gt;=0, RIGHT(TEXT(AU336,"0.#"),1)="."),TRUE,FALSE)</formula>
    </cfRule>
    <cfRule type="expression" dxfId="171" priority="195">
      <formula>IF(AND(AU336&lt;0, RIGHT(TEXT(AU336,"0.#"),1)&lt;&gt;"."),TRUE,FALSE)</formula>
    </cfRule>
    <cfRule type="expression" dxfId="170" priority="196">
      <formula>IF(AND(AU336&lt;0, RIGHT(TEXT(AU336,"0.#"),1)="."),TRUE,FALSE)</formula>
    </cfRule>
  </conditionalFormatting>
  <conditionalFormatting sqref="AK368">
    <cfRule type="expression" dxfId="169" priority="191">
      <formula>IF(RIGHT(TEXT(AK368,"0.#"),1)=".",FALSE,TRUE)</formula>
    </cfRule>
    <cfRule type="expression" dxfId="168" priority="192">
      <formula>IF(RIGHT(TEXT(AK368,"0.#"),1)=".",TRUE,FALSE)</formula>
    </cfRule>
  </conditionalFormatting>
  <conditionalFormatting sqref="AU368:AX368">
    <cfRule type="expression" dxfId="167" priority="187">
      <formula>IF(AND(AU368&gt;=0, RIGHT(TEXT(AU368,"0.#"),1)&lt;&gt;"."),TRUE,FALSE)</formula>
    </cfRule>
    <cfRule type="expression" dxfId="166" priority="188">
      <formula>IF(AND(AU368&gt;=0, RIGHT(TEXT(AU368,"0.#"),1)="."),TRUE,FALSE)</formula>
    </cfRule>
    <cfRule type="expression" dxfId="165" priority="189">
      <formula>IF(AND(AU368&lt;0, RIGHT(TEXT(AU368,"0.#"),1)&lt;&gt;"."),TRUE,FALSE)</formula>
    </cfRule>
    <cfRule type="expression" dxfId="164" priority="190">
      <formula>IF(AND(AU368&lt;0, RIGHT(TEXT(AU368,"0.#"),1)="."),TRUE,FALSE)</formula>
    </cfRule>
  </conditionalFormatting>
  <conditionalFormatting sqref="AK369:AK397">
    <cfRule type="expression" dxfId="163" priority="185">
      <formula>IF(RIGHT(TEXT(AK369,"0.#"),1)=".",FALSE,TRUE)</formula>
    </cfRule>
    <cfRule type="expression" dxfId="162" priority="186">
      <formula>IF(RIGHT(TEXT(AK369,"0.#"),1)=".",TRUE,FALSE)</formula>
    </cfRule>
  </conditionalFormatting>
  <conditionalFormatting sqref="AU369:AX397">
    <cfRule type="expression" dxfId="161" priority="181">
      <formula>IF(AND(AU369&gt;=0, RIGHT(TEXT(AU369,"0.#"),1)&lt;&gt;"."),TRUE,FALSE)</formula>
    </cfRule>
    <cfRule type="expression" dxfId="160" priority="182">
      <formula>IF(AND(AU369&gt;=0, RIGHT(TEXT(AU369,"0.#"),1)="."),TRUE,FALSE)</formula>
    </cfRule>
    <cfRule type="expression" dxfId="159" priority="183">
      <formula>IF(AND(AU369&lt;0, RIGHT(TEXT(AU369,"0.#"),1)&lt;&gt;"."),TRUE,FALSE)</formula>
    </cfRule>
    <cfRule type="expression" dxfId="158" priority="184">
      <formula>IF(AND(AU369&lt;0, RIGHT(TEXT(AU369,"0.#"),1)="."),TRUE,FALSE)</formula>
    </cfRule>
  </conditionalFormatting>
  <conditionalFormatting sqref="AK401">
    <cfRule type="expression" dxfId="157" priority="179">
      <formula>IF(RIGHT(TEXT(AK401,"0.#"),1)=".",FALSE,TRUE)</formula>
    </cfRule>
    <cfRule type="expression" dxfId="156" priority="180">
      <formula>IF(RIGHT(TEXT(AK401,"0.#"),1)=".",TRUE,FALSE)</formula>
    </cfRule>
  </conditionalFormatting>
  <conditionalFormatting sqref="AU401:AX401">
    <cfRule type="expression" dxfId="155" priority="175">
      <formula>IF(AND(AU401&gt;=0, RIGHT(TEXT(AU401,"0.#"),1)&lt;&gt;"."),TRUE,FALSE)</formula>
    </cfRule>
    <cfRule type="expression" dxfId="154" priority="176">
      <formula>IF(AND(AU401&gt;=0, RIGHT(TEXT(AU401,"0.#"),1)="."),TRUE,FALSE)</formula>
    </cfRule>
    <cfRule type="expression" dxfId="153" priority="177">
      <formula>IF(AND(AU401&lt;0, RIGHT(TEXT(AU401,"0.#"),1)&lt;&gt;"."),TRUE,FALSE)</formula>
    </cfRule>
    <cfRule type="expression" dxfId="152" priority="178">
      <formula>IF(AND(AU401&lt;0, RIGHT(TEXT(AU401,"0.#"),1)="."),TRUE,FALSE)</formula>
    </cfRule>
  </conditionalFormatting>
  <conditionalFormatting sqref="AK402:AK430">
    <cfRule type="expression" dxfId="151" priority="173">
      <formula>IF(RIGHT(TEXT(AK402,"0.#"),1)=".",FALSE,TRUE)</formula>
    </cfRule>
    <cfRule type="expression" dxfId="150" priority="174">
      <formula>IF(RIGHT(TEXT(AK402,"0.#"),1)=".",TRUE,FALSE)</formula>
    </cfRule>
  </conditionalFormatting>
  <conditionalFormatting sqref="AU402:AX430">
    <cfRule type="expression" dxfId="149" priority="169">
      <formula>IF(AND(AU402&gt;=0, RIGHT(TEXT(AU402,"0.#"),1)&lt;&gt;"."),TRUE,FALSE)</formula>
    </cfRule>
    <cfRule type="expression" dxfId="148" priority="170">
      <formula>IF(AND(AU402&gt;=0, RIGHT(TEXT(AU402,"0.#"),1)="."),TRUE,FALSE)</formula>
    </cfRule>
    <cfRule type="expression" dxfId="147" priority="171">
      <formula>IF(AND(AU402&lt;0, RIGHT(TEXT(AU402,"0.#"),1)&lt;&gt;"."),TRUE,FALSE)</formula>
    </cfRule>
    <cfRule type="expression" dxfId="146" priority="172">
      <formula>IF(AND(AU402&lt;0, RIGHT(TEXT(AU402,"0.#"),1)="."),TRUE,FALSE)</formula>
    </cfRule>
  </conditionalFormatting>
  <conditionalFormatting sqref="AK434">
    <cfRule type="expression" dxfId="145" priority="167">
      <formula>IF(RIGHT(TEXT(AK434,"0.#"),1)=".",FALSE,TRUE)</formula>
    </cfRule>
    <cfRule type="expression" dxfId="144" priority="168">
      <formula>IF(RIGHT(TEXT(AK434,"0.#"),1)=".",TRUE,FALSE)</formula>
    </cfRule>
  </conditionalFormatting>
  <conditionalFormatting sqref="AU434:AX434">
    <cfRule type="expression" dxfId="143" priority="163">
      <formula>IF(AND(AU434&gt;=0, RIGHT(TEXT(AU434,"0.#"),1)&lt;&gt;"."),TRUE,FALSE)</formula>
    </cfRule>
    <cfRule type="expression" dxfId="142" priority="164">
      <formula>IF(AND(AU434&gt;=0, RIGHT(TEXT(AU434,"0.#"),1)="."),TRUE,FALSE)</formula>
    </cfRule>
    <cfRule type="expression" dxfId="141" priority="165">
      <formula>IF(AND(AU434&lt;0, RIGHT(TEXT(AU434,"0.#"),1)&lt;&gt;"."),TRUE,FALSE)</formula>
    </cfRule>
    <cfRule type="expression" dxfId="140" priority="166">
      <formula>IF(AND(AU434&lt;0, RIGHT(TEXT(AU434,"0.#"),1)="."),TRUE,FALSE)</formula>
    </cfRule>
  </conditionalFormatting>
  <conditionalFormatting sqref="AK435:AK463">
    <cfRule type="expression" dxfId="139" priority="161">
      <formula>IF(RIGHT(TEXT(AK435,"0.#"),1)=".",FALSE,TRUE)</formula>
    </cfRule>
    <cfRule type="expression" dxfId="138" priority="162">
      <formula>IF(RIGHT(TEXT(AK435,"0.#"),1)=".",TRUE,FALSE)</formula>
    </cfRule>
  </conditionalFormatting>
  <conditionalFormatting sqref="AU435:AX463">
    <cfRule type="expression" dxfId="137" priority="157">
      <formula>IF(AND(AU435&gt;=0, RIGHT(TEXT(AU435,"0.#"),1)&lt;&gt;"."),TRUE,FALSE)</formula>
    </cfRule>
    <cfRule type="expression" dxfId="136" priority="158">
      <formula>IF(AND(AU435&gt;=0, RIGHT(TEXT(AU435,"0.#"),1)="."),TRUE,FALSE)</formula>
    </cfRule>
    <cfRule type="expression" dxfId="135" priority="159">
      <formula>IF(AND(AU435&lt;0, RIGHT(TEXT(AU435,"0.#"),1)&lt;&gt;"."),TRUE,FALSE)</formula>
    </cfRule>
    <cfRule type="expression" dxfId="134" priority="160">
      <formula>IF(AND(AU435&lt;0, RIGHT(TEXT(AU435,"0.#"),1)="."),TRUE,FALSE)</formula>
    </cfRule>
  </conditionalFormatting>
  <conditionalFormatting sqref="AK467">
    <cfRule type="expression" dxfId="133" priority="155">
      <formula>IF(RIGHT(TEXT(AK467,"0.#"),1)=".",FALSE,TRUE)</formula>
    </cfRule>
    <cfRule type="expression" dxfId="132" priority="156">
      <formula>IF(RIGHT(TEXT(AK467,"0.#"),1)=".",TRUE,FALSE)</formula>
    </cfRule>
  </conditionalFormatting>
  <conditionalFormatting sqref="AU467:AX467">
    <cfRule type="expression" dxfId="131" priority="151">
      <formula>IF(AND(AU467&gt;=0, RIGHT(TEXT(AU467,"0.#"),1)&lt;&gt;"."),TRUE,FALSE)</formula>
    </cfRule>
    <cfRule type="expression" dxfId="130" priority="152">
      <formula>IF(AND(AU467&gt;=0, RIGHT(TEXT(AU467,"0.#"),1)="."),TRUE,FALSE)</formula>
    </cfRule>
    <cfRule type="expression" dxfId="129" priority="153">
      <formula>IF(AND(AU467&lt;0, RIGHT(TEXT(AU467,"0.#"),1)&lt;&gt;"."),TRUE,FALSE)</formula>
    </cfRule>
    <cfRule type="expression" dxfId="128" priority="154">
      <formula>IF(AND(AU467&lt;0, RIGHT(TEXT(AU467,"0.#"),1)="."),TRUE,FALSE)</formula>
    </cfRule>
  </conditionalFormatting>
  <conditionalFormatting sqref="AK468:AK496">
    <cfRule type="expression" dxfId="127" priority="149">
      <formula>IF(RIGHT(TEXT(AK468,"0.#"),1)=".",FALSE,TRUE)</formula>
    </cfRule>
    <cfRule type="expression" dxfId="126" priority="150">
      <formula>IF(RIGHT(TEXT(AK468,"0.#"),1)=".",TRUE,FALSE)</formula>
    </cfRule>
  </conditionalFormatting>
  <conditionalFormatting sqref="AU468:AX496">
    <cfRule type="expression" dxfId="125" priority="145">
      <formula>IF(AND(AU468&gt;=0, RIGHT(TEXT(AU468,"0.#"),1)&lt;&gt;"."),TRUE,FALSE)</formula>
    </cfRule>
    <cfRule type="expression" dxfId="124" priority="146">
      <formula>IF(AND(AU468&gt;=0, RIGHT(TEXT(AU468,"0.#"),1)="."),TRUE,FALSE)</formula>
    </cfRule>
    <cfRule type="expression" dxfId="123" priority="147">
      <formula>IF(AND(AU468&lt;0, RIGHT(TEXT(AU468,"0.#"),1)&lt;&gt;"."),TRUE,FALSE)</formula>
    </cfRule>
    <cfRule type="expression" dxfId="122" priority="148">
      <formula>IF(AND(AU468&lt;0, RIGHT(TEXT(AU468,"0.#"),1)="."),TRUE,FALSE)</formula>
    </cfRule>
  </conditionalFormatting>
  <conditionalFormatting sqref="AU236:AX236">
    <cfRule type="expression" dxfId="121" priority="119">
      <formula>IF(AND(AU236&gt;=0, RIGHT(TEXT(AU236,"0.#"),1)&lt;&gt;"."),TRUE,FALSE)</formula>
    </cfRule>
    <cfRule type="expression" dxfId="120" priority="120">
      <formula>IF(AND(AU236&gt;=0, RIGHT(TEXT(AU236,"0.#"),1)="."),TRUE,FALSE)</formula>
    </cfRule>
    <cfRule type="expression" dxfId="119" priority="121">
      <formula>IF(AND(AU236&lt;0, RIGHT(TEXT(AU236,"0.#"),1)&lt;&gt;"."),TRUE,FALSE)</formula>
    </cfRule>
    <cfRule type="expression" dxfId="118" priority="122">
      <formula>IF(AND(AU236&lt;0, RIGHT(TEXT(AU236,"0.#"),1)="."),TRUE,FALSE)</formula>
    </cfRule>
  </conditionalFormatting>
  <conditionalFormatting sqref="AE28:AI28">
    <cfRule type="expression" dxfId="117" priority="117">
      <formula>IF(RIGHT(TEXT(AE28,"0.#"),1)=".",FALSE,TRUE)</formula>
    </cfRule>
    <cfRule type="expression" dxfId="116" priority="118">
      <formula>IF(RIGHT(TEXT(AE28,"0.#"),1)=".",TRUE,FALSE)</formula>
    </cfRule>
  </conditionalFormatting>
  <conditionalFormatting sqref="AT44:AX44 AT29:AX29 AT39:AX39 AT34:AX34">
    <cfRule type="expression" dxfId="115" priority="115">
      <formula>IF(RIGHT(TEXT(AT29,"0.#"),1)=".",FALSE,TRUE)</formula>
    </cfRule>
    <cfRule type="expression" dxfId="114" priority="116">
      <formula>IF(RIGHT(TEXT(AT29,"0.#"),1)=".",TRUE,FALSE)</formula>
    </cfRule>
  </conditionalFormatting>
  <conditionalFormatting sqref="AE30:AI30">
    <cfRule type="expression" dxfId="113" priority="111">
      <formula>IF(AND(AE30&gt;=0, RIGHT(TEXT(AE30,"0.#"),1)&lt;&gt;"."),TRUE,FALSE)</formula>
    </cfRule>
    <cfRule type="expression" dxfId="112" priority="112">
      <formula>IF(AND(AE30&gt;=0, RIGHT(TEXT(AE30,"0.#"),1)="."),TRUE,FALSE)</formula>
    </cfRule>
    <cfRule type="expression" dxfId="111" priority="113">
      <formula>IF(AND(AE30&lt;0, RIGHT(TEXT(AE30,"0.#"),1)&lt;&gt;"."),TRUE,FALSE)</formula>
    </cfRule>
    <cfRule type="expression" dxfId="110" priority="114">
      <formula>IF(AND(AE30&lt;0, RIGHT(TEXT(AE30,"0.#"),1)="."),TRUE,FALSE)</formula>
    </cfRule>
  </conditionalFormatting>
  <conditionalFormatting sqref="AJ30:AS30">
    <cfRule type="expression" dxfId="109" priority="107">
      <formula>IF(AND(AJ30&gt;=0, RIGHT(TEXT(AJ30,"0.#"),1)&lt;&gt;"."),TRUE,FALSE)</formula>
    </cfRule>
    <cfRule type="expression" dxfId="108" priority="108">
      <formula>IF(AND(AJ30&gt;=0, RIGHT(TEXT(AJ30,"0.#"),1)="."),TRUE,FALSE)</formula>
    </cfRule>
    <cfRule type="expression" dxfId="107" priority="109">
      <formula>IF(AND(AJ30&lt;0, RIGHT(TEXT(AJ30,"0.#"),1)&lt;&gt;"."),TRUE,FALSE)</formula>
    </cfRule>
    <cfRule type="expression" dxfId="106" priority="110">
      <formula>IF(AND(AJ30&lt;0, RIGHT(TEXT(AJ30,"0.#"),1)="."),TRUE,FALSE)</formula>
    </cfRule>
  </conditionalFormatting>
  <conditionalFormatting sqref="AE64:AI64 AE59:AI59">
    <cfRule type="expression" dxfId="105" priority="105">
      <formula>IF(RIGHT(TEXT(AE59,"0.#"),1)=".",FALSE,TRUE)</formula>
    </cfRule>
    <cfRule type="expression" dxfId="104" priority="106">
      <formula>IF(RIGHT(TEXT(AE59,"0.#"),1)=".",TRUE,FALSE)</formula>
    </cfRule>
  </conditionalFormatting>
  <conditionalFormatting sqref="AE65:AX65 AJ64:AS64 AE60:AX60 AJ59:AS59">
    <cfRule type="expression" dxfId="103" priority="103">
      <formula>IF(RIGHT(TEXT(AE59,"0.#"),1)=".",FALSE,TRUE)</formula>
    </cfRule>
    <cfRule type="expression" dxfId="102" priority="104">
      <formula>IF(RIGHT(TEXT(AE59,"0.#"),1)=".",TRUE,FALSE)</formula>
    </cfRule>
  </conditionalFormatting>
  <conditionalFormatting sqref="AE66:AI66 AE61:AI61">
    <cfRule type="expression" dxfId="101" priority="99">
      <formula>IF(AND(AE61&gt;=0, RIGHT(TEXT(AE61,"0.#"),1)&lt;&gt;"."),TRUE,FALSE)</formula>
    </cfRule>
    <cfRule type="expression" dxfId="100" priority="100">
      <formula>IF(AND(AE61&gt;=0, RIGHT(TEXT(AE61,"0.#"),1)="."),TRUE,FALSE)</formula>
    </cfRule>
    <cfRule type="expression" dxfId="99" priority="101">
      <formula>IF(AND(AE61&lt;0, RIGHT(TEXT(AE61,"0.#"),1)&lt;&gt;"."),TRUE,FALSE)</formula>
    </cfRule>
    <cfRule type="expression" dxfId="98" priority="102">
      <formula>IF(AND(AE61&lt;0, RIGHT(TEXT(AE61,"0.#"),1)="."),TRUE,FALSE)</formula>
    </cfRule>
  </conditionalFormatting>
  <conditionalFormatting sqref="AJ66:AS66 AJ61:AS61">
    <cfRule type="expression" dxfId="97" priority="95">
      <formula>IF(AND(AJ61&gt;=0, RIGHT(TEXT(AJ61,"0.#"),1)&lt;&gt;"."),TRUE,FALSE)</formula>
    </cfRule>
    <cfRule type="expression" dxfId="96" priority="96">
      <formula>IF(AND(AJ61&gt;=0, RIGHT(TEXT(AJ61,"0.#"),1)="."),TRUE,FALSE)</formula>
    </cfRule>
    <cfRule type="expression" dxfId="95" priority="97">
      <formula>IF(AND(AJ61&lt;0, RIGHT(TEXT(AJ61,"0.#"),1)&lt;&gt;"."),TRUE,FALSE)</formula>
    </cfRule>
    <cfRule type="expression" dxfId="94" priority="98">
      <formula>IF(AND(AJ61&lt;0, RIGHT(TEXT(AJ61,"0.#"),1)="."),TRUE,FALSE)</formula>
    </cfRule>
  </conditionalFormatting>
  <conditionalFormatting sqref="AE81:AX81 AE78:AX78 AE75:AX75 AE72:AX72">
    <cfRule type="expression" dxfId="93" priority="93">
      <formula>IF(RIGHT(TEXT(AE72,"0.#"),1)=".",FALSE,TRUE)</formula>
    </cfRule>
    <cfRule type="expression" dxfId="92" priority="94">
      <formula>IF(RIGHT(TEXT(AE72,"0.#"),1)=".",TRUE,FALSE)</formula>
    </cfRule>
  </conditionalFormatting>
  <conditionalFormatting sqref="AE80:AS80 AE77:AS77 AE74:AS74 AE71:AS71">
    <cfRule type="expression" dxfId="91" priority="91">
      <formula>IF(RIGHT(TEXT(AE71,"0.#"),1)=".",FALSE,TRUE)</formula>
    </cfRule>
    <cfRule type="expression" dxfId="90" priority="92">
      <formula>IF(RIGHT(TEXT(AE71,"0.#"),1)=".",TRUE,FALSE)</formula>
    </cfRule>
  </conditionalFormatting>
  <conditionalFormatting sqref="AJ28:AS28">
    <cfRule type="expression" dxfId="89" priority="89">
      <formula>IF(RIGHT(TEXT(AJ28,"0.#"),1)=".",FALSE,TRUE)</formula>
    </cfRule>
    <cfRule type="expression" dxfId="88" priority="90">
      <formula>IF(RIGHT(TEXT(AJ28,"0.#"),1)=".",TRUE,FALSE)</formula>
    </cfRule>
  </conditionalFormatting>
  <conditionalFormatting sqref="AE29:AS29">
    <cfRule type="expression" dxfId="87" priority="87">
      <formula>IF(RIGHT(TEXT(AE29,"0.#"),1)=".",FALSE,TRUE)</formula>
    </cfRule>
    <cfRule type="expression" dxfId="86" priority="88">
      <formula>IF(RIGHT(TEXT(AE29,"0.#"),1)=".",TRUE,FALSE)</formula>
    </cfRule>
  </conditionalFormatting>
  <conditionalFormatting sqref="AE33:AI33">
    <cfRule type="expression" dxfId="85" priority="85">
      <formula>IF(RIGHT(TEXT(AE33,"0.#"),1)=".",FALSE,TRUE)</formula>
    </cfRule>
    <cfRule type="expression" dxfId="84" priority="86">
      <formula>IF(RIGHT(TEXT(AE33,"0.#"),1)=".",TRUE,FALSE)</formula>
    </cfRule>
  </conditionalFormatting>
  <conditionalFormatting sqref="AE35:AI35">
    <cfRule type="expression" dxfId="83" priority="81">
      <formula>IF(AND(AE35&gt;=0, RIGHT(TEXT(AE35,"0.#"),1)&lt;&gt;"."),TRUE,FALSE)</formula>
    </cfRule>
    <cfRule type="expression" dxfId="82" priority="82">
      <formula>IF(AND(AE35&gt;=0, RIGHT(TEXT(AE35,"0.#"),1)="."),TRUE,FALSE)</formula>
    </cfRule>
    <cfRule type="expression" dxfId="81" priority="83">
      <formula>IF(AND(AE35&lt;0, RIGHT(TEXT(AE35,"0.#"),1)&lt;&gt;"."),TRUE,FALSE)</formula>
    </cfRule>
    <cfRule type="expression" dxfId="80" priority="84">
      <formula>IF(AND(AE35&lt;0, RIGHT(TEXT(AE35,"0.#"),1)="."),TRUE,FALSE)</formula>
    </cfRule>
  </conditionalFormatting>
  <conditionalFormatting sqref="AJ35:AS35">
    <cfRule type="expression" dxfId="79" priority="77">
      <formula>IF(AND(AJ35&gt;=0, RIGHT(TEXT(AJ35,"0.#"),1)&lt;&gt;"."),TRUE,FALSE)</formula>
    </cfRule>
    <cfRule type="expression" dxfId="78" priority="78">
      <formula>IF(AND(AJ35&gt;=0, RIGHT(TEXT(AJ35,"0.#"),1)="."),TRUE,FALSE)</formula>
    </cfRule>
    <cfRule type="expression" dxfId="77" priority="79">
      <formula>IF(AND(AJ35&lt;0, RIGHT(TEXT(AJ35,"0.#"),1)&lt;&gt;"."),TRUE,FALSE)</formula>
    </cfRule>
    <cfRule type="expression" dxfId="76" priority="80">
      <formula>IF(AND(AJ35&lt;0, RIGHT(TEXT(AJ35,"0.#"),1)="."),TRUE,FALSE)</formula>
    </cfRule>
  </conditionalFormatting>
  <conditionalFormatting sqref="AJ33:AS33">
    <cfRule type="expression" dxfId="75" priority="75">
      <formula>IF(RIGHT(TEXT(AJ33,"0.#"),1)=".",FALSE,TRUE)</formula>
    </cfRule>
    <cfRule type="expression" dxfId="74" priority="76">
      <formula>IF(RIGHT(TEXT(AJ33,"0.#"),1)=".",TRUE,FALSE)</formula>
    </cfRule>
  </conditionalFormatting>
  <conditionalFormatting sqref="AE34:AS34">
    <cfRule type="expression" dxfId="73" priority="73">
      <formula>IF(RIGHT(TEXT(AE34,"0.#"),1)=".",FALSE,TRUE)</formula>
    </cfRule>
    <cfRule type="expression" dxfId="72" priority="74">
      <formula>IF(RIGHT(TEXT(AE34,"0.#"),1)=".",TRUE,FALSE)</formula>
    </cfRule>
  </conditionalFormatting>
  <conditionalFormatting sqref="AE38:AI38">
    <cfRule type="expression" dxfId="71" priority="69">
      <formula>IF(AND(AE38&gt;=0, RIGHT(TEXT(AE38,"0.#"),1)&lt;&gt;"."),TRUE,FALSE)</formula>
    </cfRule>
    <cfRule type="expression" dxfId="70" priority="70">
      <formula>IF(AND(AE38&gt;=0, RIGHT(TEXT(AE38,"0.#"),1)="."),TRUE,FALSE)</formula>
    </cfRule>
    <cfRule type="expression" dxfId="69" priority="71">
      <formula>IF(AND(AE38&lt;0, RIGHT(TEXT(AE38,"0.#"),1)&lt;&gt;"."),TRUE,FALSE)</formula>
    </cfRule>
    <cfRule type="expression" dxfId="68" priority="72">
      <formula>IF(AND(AE38&lt;0, RIGHT(TEXT(AE38,"0.#"),1)="."),TRUE,FALSE)</formula>
    </cfRule>
  </conditionalFormatting>
  <conditionalFormatting sqref="AJ38:AS38">
    <cfRule type="expression" dxfId="67" priority="65">
      <formula>IF(AND(AJ38&gt;=0, RIGHT(TEXT(AJ38,"0.#"),1)&lt;&gt;"."),TRUE,FALSE)</formula>
    </cfRule>
    <cfRule type="expression" dxfId="66" priority="66">
      <formula>IF(AND(AJ38&gt;=0, RIGHT(TEXT(AJ38,"0.#"),1)="."),TRUE,FALSE)</formula>
    </cfRule>
    <cfRule type="expression" dxfId="65" priority="67">
      <formula>IF(AND(AJ38&lt;0, RIGHT(TEXT(AJ38,"0.#"),1)&lt;&gt;"."),TRUE,FALSE)</formula>
    </cfRule>
    <cfRule type="expression" dxfId="64" priority="68">
      <formula>IF(AND(AJ38&lt;0, RIGHT(TEXT(AJ38,"0.#"),1)="."),TRUE,FALSE)</formula>
    </cfRule>
  </conditionalFormatting>
  <conditionalFormatting sqref="AE39:AI39">
    <cfRule type="expression" dxfId="63" priority="61">
      <formula>IF(AND(AE39&gt;=0, RIGHT(TEXT(AE39,"0.#"),1)&lt;&gt;"."),TRUE,FALSE)</formula>
    </cfRule>
    <cfRule type="expression" dxfId="62" priority="62">
      <formula>IF(AND(AE39&gt;=0, RIGHT(TEXT(AE39,"0.#"),1)="."),TRUE,FALSE)</formula>
    </cfRule>
    <cfRule type="expression" dxfId="61" priority="63">
      <formula>IF(AND(AE39&lt;0, RIGHT(TEXT(AE39,"0.#"),1)&lt;&gt;"."),TRUE,FALSE)</formula>
    </cfRule>
    <cfRule type="expression" dxfId="60" priority="64">
      <formula>IF(AND(AE39&lt;0, RIGHT(TEXT(AE39,"0.#"),1)="."),TRUE,FALSE)</formula>
    </cfRule>
  </conditionalFormatting>
  <conditionalFormatting sqref="AJ39:AS39">
    <cfRule type="expression" dxfId="59" priority="57">
      <formula>IF(AND(AJ39&gt;=0, RIGHT(TEXT(AJ39,"0.#"),1)&lt;&gt;"."),TRUE,FALSE)</formula>
    </cfRule>
    <cfRule type="expression" dxfId="58" priority="58">
      <formula>IF(AND(AJ39&gt;=0, RIGHT(TEXT(AJ39,"0.#"),1)="."),TRUE,FALSE)</formula>
    </cfRule>
    <cfRule type="expression" dxfId="57" priority="59">
      <formula>IF(AND(AJ39&lt;0, RIGHT(TEXT(AJ39,"0.#"),1)&lt;&gt;"."),TRUE,FALSE)</formula>
    </cfRule>
    <cfRule type="expression" dxfId="56" priority="60">
      <formula>IF(AND(AJ39&lt;0, RIGHT(TEXT(AJ39,"0.#"),1)="."),TRUE,FALSE)</formula>
    </cfRule>
  </conditionalFormatting>
  <conditionalFormatting sqref="AE40:AI40">
    <cfRule type="expression" dxfId="55" priority="53">
      <formula>IF(AND(AE40&gt;=0, RIGHT(TEXT(AE40,"0.#"),1)&lt;&gt;"."),TRUE,FALSE)</formula>
    </cfRule>
    <cfRule type="expression" dxfId="54" priority="54">
      <formula>IF(AND(AE40&gt;=0, RIGHT(TEXT(AE40,"0.#"),1)="."),TRUE,FALSE)</formula>
    </cfRule>
    <cfRule type="expression" dxfId="53" priority="55">
      <formula>IF(AND(AE40&lt;0, RIGHT(TEXT(AE40,"0.#"),1)&lt;&gt;"."),TRUE,FALSE)</formula>
    </cfRule>
    <cfRule type="expression" dxfId="52" priority="56">
      <formula>IF(AND(AE40&lt;0, RIGHT(TEXT(AE40,"0.#"),1)="."),TRUE,FALSE)</formula>
    </cfRule>
  </conditionalFormatting>
  <conditionalFormatting sqref="AJ40:AS40">
    <cfRule type="expression" dxfId="51" priority="49">
      <formula>IF(AND(AJ40&gt;=0, RIGHT(TEXT(AJ40,"0.#"),1)&lt;&gt;"."),TRUE,FALSE)</formula>
    </cfRule>
    <cfRule type="expression" dxfId="50" priority="50">
      <formula>IF(AND(AJ40&gt;=0, RIGHT(TEXT(AJ40,"0.#"),1)="."),TRUE,FALSE)</formula>
    </cfRule>
    <cfRule type="expression" dxfId="49" priority="51">
      <formula>IF(AND(AJ40&lt;0, RIGHT(TEXT(AJ40,"0.#"),1)&lt;&gt;"."),TRUE,FALSE)</formula>
    </cfRule>
    <cfRule type="expression" dxfId="48" priority="52">
      <formula>IF(AND(AJ40&lt;0, RIGHT(TEXT(AJ40,"0.#"),1)="."),TRUE,FALSE)</formula>
    </cfRule>
  </conditionalFormatting>
  <conditionalFormatting sqref="AE43:AI43">
    <cfRule type="expression" dxfId="47" priority="45">
      <formula>IF(AND(AE43&gt;=0, RIGHT(TEXT(AE43,"0.#"),1)&lt;&gt;"."),TRUE,FALSE)</formula>
    </cfRule>
    <cfRule type="expression" dxfId="46" priority="46">
      <formula>IF(AND(AE43&gt;=0, RIGHT(TEXT(AE43,"0.#"),1)="."),TRUE,FALSE)</formula>
    </cfRule>
    <cfRule type="expression" dxfId="45" priority="47">
      <formula>IF(AND(AE43&lt;0, RIGHT(TEXT(AE43,"0.#"),1)&lt;&gt;"."),TRUE,FALSE)</formula>
    </cfRule>
    <cfRule type="expression" dxfId="44" priority="48">
      <formula>IF(AND(AE43&lt;0, RIGHT(TEXT(AE43,"0.#"),1)="."),TRUE,FALSE)</formula>
    </cfRule>
  </conditionalFormatting>
  <conditionalFormatting sqref="AJ43:AS43">
    <cfRule type="expression" dxfId="43" priority="41">
      <formula>IF(AND(AJ43&gt;=0, RIGHT(TEXT(AJ43,"0.#"),1)&lt;&gt;"."),TRUE,FALSE)</formula>
    </cfRule>
    <cfRule type="expression" dxfId="42" priority="42">
      <formula>IF(AND(AJ43&gt;=0, RIGHT(TEXT(AJ43,"0.#"),1)="."),TRUE,FALSE)</formula>
    </cfRule>
    <cfRule type="expression" dxfId="41" priority="43">
      <formula>IF(AND(AJ43&lt;0, RIGHT(TEXT(AJ43,"0.#"),1)&lt;&gt;"."),TRUE,FALSE)</formula>
    </cfRule>
    <cfRule type="expression" dxfId="40" priority="44">
      <formula>IF(AND(AJ43&lt;0, RIGHT(TEXT(AJ43,"0.#"),1)="."),TRUE,FALSE)</formula>
    </cfRule>
  </conditionalFormatting>
  <conditionalFormatting sqref="AE44:AI44">
    <cfRule type="expression" dxfId="39" priority="37">
      <formula>IF(AND(AE44&gt;=0, RIGHT(TEXT(AE44,"0.#"),1)&lt;&gt;"."),TRUE,FALSE)</formula>
    </cfRule>
    <cfRule type="expression" dxfId="38" priority="38">
      <formula>IF(AND(AE44&gt;=0, RIGHT(TEXT(AE44,"0.#"),1)="."),TRUE,FALSE)</formula>
    </cfRule>
    <cfRule type="expression" dxfId="37" priority="39">
      <formula>IF(AND(AE44&lt;0, RIGHT(TEXT(AE44,"0.#"),1)&lt;&gt;"."),TRUE,FALSE)</formula>
    </cfRule>
    <cfRule type="expression" dxfId="36" priority="40">
      <formula>IF(AND(AE44&lt;0, RIGHT(TEXT(AE44,"0.#"),1)="."),TRUE,FALSE)</formula>
    </cfRule>
  </conditionalFormatting>
  <conditionalFormatting sqref="AJ44:AS44">
    <cfRule type="expression" dxfId="35" priority="33">
      <formula>IF(AND(AJ44&gt;=0, RIGHT(TEXT(AJ44,"0.#"),1)&lt;&gt;"."),TRUE,FALSE)</formula>
    </cfRule>
    <cfRule type="expression" dxfId="34" priority="34">
      <formula>IF(AND(AJ44&gt;=0, RIGHT(TEXT(AJ44,"0.#"),1)="."),TRUE,FALSE)</formula>
    </cfRule>
    <cfRule type="expression" dxfId="33" priority="35">
      <formula>IF(AND(AJ44&lt;0, RIGHT(TEXT(AJ44,"0.#"),1)&lt;&gt;"."),TRUE,FALSE)</formula>
    </cfRule>
    <cfRule type="expression" dxfId="32" priority="36">
      <formula>IF(AND(AJ44&lt;0, RIGHT(TEXT(AJ44,"0.#"),1)="."),TRUE,FALSE)</formula>
    </cfRule>
  </conditionalFormatting>
  <conditionalFormatting sqref="AE45:AI45">
    <cfRule type="expression" dxfId="31" priority="29">
      <formula>IF(AND(AE45&gt;=0, RIGHT(TEXT(AE45,"0.#"),1)&lt;&gt;"."),TRUE,FALSE)</formula>
    </cfRule>
    <cfRule type="expression" dxfId="30" priority="30">
      <formula>IF(AND(AE45&gt;=0, RIGHT(TEXT(AE45,"0.#"),1)="."),TRUE,FALSE)</formula>
    </cfRule>
    <cfRule type="expression" dxfId="29" priority="31">
      <formula>IF(AND(AE45&lt;0, RIGHT(TEXT(AE45,"0.#"),1)&lt;&gt;"."),TRUE,FALSE)</formula>
    </cfRule>
    <cfRule type="expression" dxfId="28" priority="32">
      <formula>IF(AND(AE45&lt;0, RIGHT(TEXT(AE45,"0.#"),1)="."),TRUE,FALSE)</formula>
    </cfRule>
  </conditionalFormatting>
  <conditionalFormatting sqref="AJ45:AS45">
    <cfRule type="expression" dxfId="27" priority="25">
      <formula>IF(AND(AJ45&gt;=0, RIGHT(TEXT(AJ45,"0.#"),1)&lt;&gt;"."),TRUE,FALSE)</formula>
    </cfRule>
    <cfRule type="expression" dxfId="26" priority="26">
      <formula>IF(AND(AJ45&gt;=0, RIGHT(TEXT(AJ45,"0.#"),1)="."),TRUE,FALSE)</formula>
    </cfRule>
    <cfRule type="expression" dxfId="25" priority="27">
      <formula>IF(AND(AJ45&lt;0, RIGHT(TEXT(AJ45,"0.#"),1)&lt;&gt;"."),TRUE,FALSE)</formula>
    </cfRule>
    <cfRule type="expression" dxfId="24" priority="28">
      <formula>IF(AND(AJ45&lt;0, RIGHT(TEXT(AJ45,"0.#"),1)="."),TRUE,FALSE)</formula>
    </cfRule>
  </conditionalFormatting>
  <conditionalFormatting sqref="AU237:AX237">
    <cfRule type="expression" dxfId="23" priority="21">
      <formula>IF(AND(AU237&gt;=0, RIGHT(TEXT(AU237,"0.#"),1)&lt;&gt;"."),TRUE,FALSE)</formula>
    </cfRule>
    <cfRule type="expression" dxfId="22" priority="22">
      <formula>IF(AND(AU237&gt;=0, RIGHT(TEXT(AU237,"0.#"),1)="."),TRUE,FALSE)</formula>
    </cfRule>
    <cfRule type="expression" dxfId="21" priority="23">
      <formula>IF(AND(AU237&lt;0, RIGHT(TEXT(AU237,"0.#"),1)&lt;&gt;"."),TRUE,FALSE)</formula>
    </cfRule>
    <cfRule type="expression" dxfId="20" priority="24">
      <formula>IF(AND(AU237&lt;0, RIGHT(TEXT(AU237,"0.#"),1)="."),TRUE,FALSE)</formula>
    </cfRule>
  </conditionalFormatting>
  <conditionalFormatting sqref="AU238:AX238">
    <cfRule type="expression" dxfId="19" priority="17">
      <formula>IF(AND(AU238&gt;=0, RIGHT(TEXT(AU238,"0.#"),1)&lt;&gt;"."),TRUE,FALSE)</formula>
    </cfRule>
    <cfRule type="expression" dxfId="18" priority="18">
      <formula>IF(AND(AU238&gt;=0, RIGHT(TEXT(AU238,"0.#"),1)="."),TRUE,FALSE)</formula>
    </cfRule>
    <cfRule type="expression" dxfId="17" priority="19">
      <formula>IF(AND(AU238&lt;0, RIGHT(TEXT(AU238,"0.#"),1)&lt;&gt;"."),TRUE,FALSE)</formula>
    </cfRule>
    <cfRule type="expression" dxfId="16" priority="20">
      <formula>IF(AND(AU238&lt;0, RIGHT(TEXT(AU238,"0.#"),1)="."),TRUE,FALSE)</formula>
    </cfRule>
  </conditionalFormatting>
  <conditionalFormatting sqref="AE23:AI23">
    <cfRule type="expression" dxfId="15" priority="15">
      <formula>IF(RIGHT(TEXT(AE23,"0.#"),1)=".",FALSE,TRUE)</formula>
    </cfRule>
    <cfRule type="expression" dxfId="14" priority="16">
      <formula>IF(RIGHT(TEXT(AE23,"0.#"),1)=".",TRUE,FALSE)</formula>
    </cfRule>
  </conditionalFormatting>
  <conditionalFormatting sqref="AJ23:AS23">
    <cfRule type="expression" dxfId="13" priority="13">
      <formula>IF(RIGHT(TEXT(AJ23,"0.#"),1)=".",FALSE,TRUE)</formula>
    </cfRule>
    <cfRule type="expression" dxfId="12" priority="14">
      <formula>IF(RIGHT(TEXT(AJ23,"0.#"),1)=".",TRUE,FALSE)</formula>
    </cfRule>
  </conditionalFormatting>
  <conditionalFormatting sqref="AE24:AS24">
    <cfRule type="expression" dxfId="11" priority="11">
      <formula>IF(RIGHT(TEXT(AE24,"0.#"),1)=".",FALSE,TRUE)</formula>
    </cfRule>
    <cfRule type="expression" dxfId="10" priority="12">
      <formula>IF(RIGHT(TEXT(AE24,"0.#"),1)=".",TRUE,FALSE)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S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4" max="49"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0" sqref="P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380</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2015-08-20T14:28:37Z</cp:lastPrinted>
  <dcterms:created xsi:type="dcterms:W3CDTF">2012-03-13T00:50:25Z</dcterms:created>
  <dcterms:modified xsi:type="dcterms:W3CDTF">2015-09-06T12:05:29Z</dcterms:modified>
</cp:coreProperties>
</file>