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<sst xmlns="http://schemas.openxmlformats.org/spreadsheetml/2006/main" count="786" uniqueCount="479">
  <si>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</si>
  <si>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</si>
  <si>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</si>
  <si>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</si>
  <si>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</si>
  <si>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</si>
  <si>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</si>
  <si>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</si>
  <si>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</si>
  <si>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</si>
  <si>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</si>
  <si>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</si>
  <si>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</si>
  <si>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</si>
  <si>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</si>
  <si>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</si>
  <si>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</si>
  <si>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</si>
  <si>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</si>
  <si>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</si>
  <si>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</si>
  <si>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</si>
  <si>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</si>
  <si>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</si>
  <si>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</si>
  <si>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</si>
  <si>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</si>
  <si>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</si>
  <si>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</si>
  <si>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</si>
  <si>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</si>
  <si>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</si>
  <si>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</si>
  <si>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</si>
  <si>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</si>
  <si>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</si>
  <si>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</si>
  <si>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</si>
  <si>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</si>
  <si>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</si>
  <si>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</si>
  <si>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</si>
  <si>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</si>
  <si>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</si>
  <si>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</si>
  <si>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</si>
  <si>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</si>
  <si>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</si>
  <si>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</si>
  <si>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</si>
  <si>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</si>
  <si>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</si>
  <si>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</si>
  <si>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</si>
  <si>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</si>
  <si>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</si>
  <si>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</si>
  <si>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</si>
  <si>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</si>
  <si>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</si>
  <si>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</si>
  <si>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</si>
  <si>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</si>
  <si>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</si>
  <si>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</si>
  <si>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</si>
  <si>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</si>
  <si>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</si>
  <si>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</si>
  <si>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</si>
  <si>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</si>
  <si>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</si>
  <si>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</si>
  <si>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</si>
  <si>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</si>
  <si>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</si>
  <si>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</si>
  <si>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</si>
  <si>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</si>
  <si>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</si>
  <si>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</si>
  <si>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</si>
  <si>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</si>
  <si>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</si>
  <si>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</si>
  <si>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</si>
  <si>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</si>
  <si>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</si>
  <si>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</si>
  <si>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</si>
  <si>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</si>
  <si>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</si>
  <si>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</si>
  <si>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</si>
  <si>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</si>
  <si>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</si>
  <si>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</si>
  <si>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</si>
  <si>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</si>
  <si>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</si>
  <si>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</si>
  <si>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</si>
  <si>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</si>
  <si>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</si>
  <si>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</si>
  <si>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</si>
  <si>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</si>
  <si>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</si>
  <si>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</si>
  <si>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</si>
  <si>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</si>
  <si>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</si>
  <si>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</si>
  <si>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</si>
  <si>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</si>
  <si>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</si>
  <si>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</si>
  <si>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</si>
  <si>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</si>
  <si>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</si>
  <si>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</si>
  <si>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</si>
  <si>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</si>
  <si>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</si>
  <si>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</si>
  <si>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</si>
  <si>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</si>
  <si>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</si>
  <si>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</si>
  <si>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</si>
  <si>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</si>
  <si>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</si>
  <si>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</si>
  <si>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</si>
  <si>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</si>
  <si>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</si>
  <si>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</si>
  <si>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</si>
  <si>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</si>
  <si>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</si>
  <si>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</si>
  <si>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</si>
  <si>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</si>
  <si>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</si>
  <si>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</si>
  <si>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</si>
  <si>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</si>
  <si>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</si>
  <si>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</si>
  <si>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</si>
  <si>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</si>
  <si>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</si>
  <si>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</si>
  <si>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</si>
  <si>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</si>
  <si>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</si>
  <si>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</si>
  <si>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</si>
  <si>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</si>
  <si>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</si>
  <si>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</si>
  <si>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</si>
  <si>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</si>
  <si>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</si>
  <si>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</si>
  <si>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</si>
  <si>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</si>
  <si>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</si>
  <si>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</si>
  <si>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</si>
  <si>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</si>
  <si>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</si>
  <si>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</si>
  <si>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</si>
  <si>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</si>
  <si>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</si>
  <si>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</si>
  <si>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</si>
  <si>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</si>
  <si>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</si>
  <si>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</si>
  <si>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</si>
  <si>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</si>
  <si>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</si>
  <si>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</si>
  <si>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</si>
  <si>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</si>
  <si>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</si>
  <si>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</si>
  <si>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</si>
  <si>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</si>
  <si>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</si>
  <si>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</si>
  <si>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</si>
  <si>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</si>
  <si>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</si>
  <si>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</si>
  <si>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</si>
  <si>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</si>
  <si>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</si>
  <si>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</si>
  <si>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</si>
  <si>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</si>
  <si>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</si>
  <si>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</si>
  <si>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</si>
  <si>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</si>
  <si>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</si>
  <si>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</si>
  <si>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</si>
  <si>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</si>
  <si>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</si>
  <si>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</si>
  <si>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</si>
  <si>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</si>
  <si>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</si>
  <si>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</si>
  <si>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</si>
  <si>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</si>
  <si>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</si>
  <si>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</si>
  <si>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</si>
  <si>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</si>
  <si>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</si>
  <si>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</si>
  <si>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</si>
  <si>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</si>
  <si>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</si>
  <si>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</si>
  <si>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</si>
  <si>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</si>
  <si>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</si>
  <si>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</si>
  <si>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</si>
  <si>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</si>
  <si>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</si>
  <si>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</si>
  <si>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</si>
  <si>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</si>
  <si>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</si>
  <si>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</si>
  <si>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</si>
  <si>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</si>
  <si>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</si>
  <si>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</si>
  <si>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</si>
  <si>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</si>
  <si>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</si>
  <si>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</si>
  <si>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</si>
  <si>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</si>
  <si>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</si>
  <si>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</si>
  <si>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</si>
  <si>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</si>
  <si>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</si>
  <si>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</si>
  <si>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</si>
  <si>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</si>
  <si>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</si>
  <si>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</si>
  <si>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</si>
  <si>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</si>
  <si>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</si>
  <si>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</si>
  <si>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</si>
  <si>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</si>
  <si>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</si>
  <si>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</si>
  <si>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</si>
  <si>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</si>
  <si>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</si>
  <si>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</si>
  <si>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</si>
  <si>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</si>
  <si>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</si>
  <si>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</si>
  <si>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</si>
  <si>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</si>
  <si>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</si>
  <si>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</si>
  <si>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</si>
  <si>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</si>
  <si>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</si>
  <si>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</si>
  <si>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</si>
  <si>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</si>
  <si>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</si>
  <si>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</si>
  <si>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</si>
  <si>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</si>
  <si>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</si>
  <si>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</si>
  <si>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</si>
  <si>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</si>
  <si>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</si>
  <si>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</si>
  <si>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</si>
  <si>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</si>
  <si>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</si>
  <si>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</si>
  <si>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</si>
  <si>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</si>
  <si>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</si>
  <si>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</si>
  <si>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</si>
  <si>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</si>
  <si>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</si>
  <si>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</si>
  <si>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</si>
  <si>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</si>
  <si>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</si>
  <si>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</si>
  <si>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</si>
  <si>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</si>
  <si>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</si>
  <si>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</si>
  <si>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</si>
  <si>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</si>
  <si>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</si>
  <si>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</si>
  <si>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</si>
  <si>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</si>
  <si>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</si>
  <si>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</si>
  <si>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</si>
  <si>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</si>
  <si>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</si>
  <si>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</si>
  <si>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</si>
  <si>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</si>
  <si>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</si>
  <si>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</si>
  <si>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</si>
  <si>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</si>
  <si>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</si>
  <si>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</si>
  <si>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</si>
  <si>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</si>
  <si>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</si>
  <si>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</si>
  <si>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</si>
  <si>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</si>
  <si>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</si>
  <si>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</si>
  <si>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</si>
  <si>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</si>
  <si>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</si>
  <si>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</si>
  <si>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</si>
  <si>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</si>
  <si>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</si>
  <si>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</si>
  <si>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</si>
  <si>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</si>
  <si>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</si>
  <si>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</si>
  <si>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</si>
  <si>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</si>
  <si>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</si>
  <si>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</si>
  <si>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</si>
  <si>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</si>
  <si>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</si>
  <si>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</si>
  <si>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</si>
  <si>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</si>
  <si>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</si>
  <si>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</si>
  <si>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</si>
  <si>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</si>
  <si>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</si>
  <si>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</si>
  <si>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</si>
  <si>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</si>
  <si>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</si>
  <si>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</si>
  <si>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</si>
  <si>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国土政策局</t>
    <rPh sb="0" eb="2">
      <t>コクド</t>
    </rPh>
    <rPh sb="2" eb="4">
      <t>セイサク</t>
    </rPh>
    <rPh sb="4" eb="5">
      <t>キョク</t>
    </rPh>
    <phoneticPr fontId="5"/>
  </si>
  <si>
    <t>総合計画課
広域地方政策課</t>
    <rPh sb="0" eb="5">
      <t>ソウゴウ</t>
    </rPh>
    <rPh sb="6" eb="8">
      <t>コウイキ</t>
    </rPh>
    <rPh sb="8" eb="10">
      <t>チホウ</t>
    </rPh>
    <rPh sb="10" eb="12">
      <t>セイサク</t>
    </rPh>
    <rPh sb="12" eb="13">
      <t>カ</t>
    </rPh>
    <phoneticPr fontId="5"/>
  </si>
  <si>
    <t>○</t>
  </si>
  <si>
    <t>10　国土の総合的な利用、整備及び保全、国土に関する情報の整備
　37　総合的な国土形成を推進する</t>
    <phoneticPr fontId="5"/>
  </si>
  <si>
    <t>国土形成計画法第2条、第3条、9条、10条
国土利用計画法第2条、第4条</t>
    <phoneticPr fontId="5"/>
  </si>
  <si>
    <t>国土形成計画（全国計画）(平成20年7月4日閣議決定）
国土利用計画（全国計画）(平成20年7月4日閣議決定）
各圏域の広域地方計画（平成21年8月4日大臣決定）</t>
    <phoneticPr fontId="5"/>
  </si>
  <si>
    <t>○</t>
    <phoneticPr fontId="5"/>
  </si>
  <si>
    <t>○</t>
    <phoneticPr fontId="5"/>
  </si>
  <si>
    <t>‐</t>
    <phoneticPr fontId="5"/>
  </si>
  <si>
    <t>‐</t>
    <phoneticPr fontId="5"/>
  </si>
  <si>
    <t>請負</t>
    <rPh sb="0" eb="2">
      <t>ウケオイ</t>
    </rPh>
    <phoneticPr fontId="5"/>
  </si>
  <si>
    <t>国土形成計画（全国計画）のモニタリングにおける意識調査</t>
    <phoneticPr fontId="5"/>
  </si>
  <si>
    <t>国土形成計画（全国計画）のモニタリングに関する調査・分析業務</t>
    <phoneticPr fontId="5"/>
  </si>
  <si>
    <t>平成２６年度国土利用計画（全国計画）のモニタリングに関する調査・分析業務</t>
    <phoneticPr fontId="5"/>
  </si>
  <si>
    <t>社会システム株式会社</t>
    <rPh sb="0" eb="2">
      <t>シャカイ</t>
    </rPh>
    <rPh sb="6" eb="8">
      <t>カブシキ</t>
    </rPh>
    <rPh sb="8" eb="10">
      <t>カイシャ</t>
    </rPh>
    <phoneticPr fontId="5"/>
  </si>
  <si>
    <t>楽天リサーチ株式会社</t>
    <rPh sb="0" eb="2">
      <t>ラクテン</t>
    </rPh>
    <rPh sb="6" eb="8">
      <t>カブシキ</t>
    </rPh>
    <rPh sb="8" eb="10">
      <t>カイシャ</t>
    </rPh>
    <phoneticPr fontId="5"/>
  </si>
  <si>
    <t>モニタリング実施項目数</t>
    <rPh sb="6" eb="8">
      <t>ジッシ</t>
    </rPh>
    <rPh sb="8" eb="10">
      <t>コウモク</t>
    </rPh>
    <rPh sb="10" eb="11">
      <t>カズ</t>
    </rPh>
    <phoneticPr fontId="5"/>
  </si>
  <si>
    <t>項目数</t>
    <rPh sb="0" eb="2">
      <t>コウモク</t>
    </rPh>
    <rPh sb="2" eb="3">
      <t>カズ</t>
    </rPh>
    <phoneticPr fontId="5"/>
  </si>
  <si>
    <t>百万円</t>
    <rPh sb="0" eb="1">
      <t>ヒャク</t>
    </rPh>
    <rPh sb="1" eb="3">
      <t>マンエン</t>
    </rPh>
    <phoneticPr fontId="5"/>
  </si>
  <si>
    <t>-</t>
  </si>
  <si>
    <t>件</t>
  </si>
  <si>
    <t>件</t>
    <rPh sb="0" eb="1">
      <t>ケン</t>
    </rPh>
    <phoneticPr fontId="5"/>
  </si>
  <si>
    <t>・一般競争入札を実施し、競争性の確保、コスト最適化を図った。
・企画競争においては、有識者による企画競争委員会における審議を経て委託先を選定している。</t>
    <rPh sb="1" eb="3">
      <t>イッパン</t>
    </rPh>
    <rPh sb="3" eb="5">
      <t>キョウソウ</t>
    </rPh>
    <rPh sb="5" eb="7">
      <t>ニュウサツ</t>
    </rPh>
    <rPh sb="8" eb="10">
      <t>ジッシ</t>
    </rPh>
    <rPh sb="12" eb="15">
      <t>キョウソウセイ</t>
    </rPh>
    <rPh sb="16" eb="18">
      <t>カクホ</t>
    </rPh>
    <rPh sb="22" eb="25">
      <t>サイテキカ</t>
    </rPh>
    <rPh sb="26" eb="27">
      <t>ハカ</t>
    </rPh>
    <phoneticPr fontId="5"/>
  </si>
  <si>
    <t>・効率的に各種データの収集・整理等を行うため、引き続き、国費を投入し、外部委託して実施していくことが必要である。
・発注先の選定にあたって、一般競争入札を実施し、透明性・公平性・競争性の確保を図っている。
・企画競争による選定にあたっては、第三者機関である企画競争有識者委員会の審査を受けるとともに、企画提案しやすくなるように提案書の枚数制限を行うなど、透明性・公平性・競争性の確保を図っている。
・業務の実施にあたっては、調査の進捗を適宜確認するとともに、打ち合わせや完了時の検査により業務の実施状況及び成果について確認を行っている。</t>
    <rPh sb="70" eb="72">
      <t>イッパン</t>
    </rPh>
    <rPh sb="72" eb="74">
      <t>キョウソウ</t>
    </rPh>
    <rPh sb="74" eb="76">
      <t>ニュウサツ</t>
    </rPh>
    <rPh sb="77" eb="79">
      <t>ジッシ</t>
    </rPh>
    <rPh sb="111" eb="113">
      <t>センテイ</t>
    </rPh>
    <phoneticPr fontId="5"/>
  </si>
  <si>
    <t>委託費</t>
    <rPh sb="0" eb="3">
      <t>イタクヒ</t>
    </rPh>
    <phoneticPr fontId="5"/>
  </si>
  <si>
    <t>中国圏広域地方計画推進検討業務</t>
    <rPh sb="0" eb="3">
      <t>チュウゴクケン</t>
    </rPh>
    <rPh sb="3" eb="5">
      <t>コウイキ</t>
    </rPh>
    <rPh sb="5" eb="7">
      <t>チホウ</t>
    </rPh>
    <rPh sb="7" eb="9">
      <t>ケイカク</t>
    </rPh>
    <rPh sb="9" eb="11">
      <t>スイシン</t>
    </rPh>
    <rPh sb="11" eb="13">
      <t>ケントウ</t>
    </rPh>
    <rPh sb="13" eb="15">
      <t>ギョウム</t>
    </rPh>
    <phoneticPr fontId="5"/>
  </si>
  <si>
    <t>中国地方整備局</t>
    <rPh sb="0" eb="2">
      <t>チュウゴク</t>
    </rPh>
    <rPh sb="2" eb="4">
      <t>チホウ</t>
    </rPh>
    <rPh sb="4" eb="7">
      <t>セイビキョク</t>
    </rPh>
    <phoneticPr fontId="5"/>
  </si>
  <si>
    <t>近畿地方整備局</t>
    <rPh sb="0" eb="2">
      <t>キンキ</t>
    </rPh>
    <rPh sb="2" eb="4">
      <t>チホウ</t>
    </rPh>
    <rPh sb="4" eb="7">
      <t>セイビキョク</t>
    </rPh>
    <phoneticPr fontId="5"/>
  </si>
  <si>
    <t>東北地方整備局</t>
    <rPh sb="0" eb="2">
      <t>トウホク</t>
    </rPh>
    <rPh sb="2" eb="4">
      <t>チホウ</t>
    </rPh>
    <rPh sb="4" eb="7">
      <t>セイビキョク</t>
    </rPh>
    <phoneticPr fontId="5"/>
  </si>
  <si>
    <t>九州地方整備局</t>
    <rPh sb="0" eb="2">
      <t>キュウシュウ</t>
    </rPh>
    <rPh sb="2" eb="4">
      <t>チホウ</t>
    </rPh>
    <rPh sb="4" eb="7">
      <t>セイビキョク</t>
    </rPh>
    <phoneticPr fontId="5"/>
  </si>
  <si>
    <t>北陸地方整備局</t>
    <rPh sb="0" eb="2">
      <t>ホクリク</t>
    </rPh>
    <rPh sb="2" eb="4">
      <t>チホウ</t>
    </rPh>
    <rPh sb="4" eb="7">
      <t>セイビキョク</t>
    </rPh>
    <phoneticPr fontId="5"/>
  </si>
  <si>
    <t>四国地方整備局</t>
    <rPh sb="0" eb="2">
      <t>シコク</t>
    </rPh>
    <rPh sb="2" eb="4">
      <t>チホウ</t>
    </rPh>
    <rPh sb="4" eb="7">
      <t>セイビキョク</t>
    </rPh>
    <phoneticPr fontId="5"/>
  </si>
  <si>
    <t>中部地方整備局</t>
    <rPh sb="0" eb="2">
      <t>チュウブ</t>
    </rPh>
    <rPh sb="2" eb="4">
      <t>チホウ</t>
    </rPh>
    <rPh sb="4" eb="7">
      <t>セイビキョク</t>
    </rPh>
    <phoneticPr fontId="5"/>
  </si>
  <si>
    <t>関東地方整備局</t>
    <rPh sb="0" eb="2">
      <t>カントウ</t>
    </rPh>
    <rPh sb="2" eb="4">
      <t>チホウ</t>
    </rPh>
    <rPh sb="4" eb="7">
      <t>セイビキョク</t>
    </rPh>
    <phoneticPr fontId="5"/>
  </si>
  <si>
    <t>中国圏の広域地方計画の実効性を高めるため、計画の進捗状況を把握するとともに、計画推進に当たっての課題とその解決方針に関する検討を行う。</t>
    <rPh sb="0" eb="3">
      <t>チュウゴクケン</t>
    </rPh>
    <rPh sb="4" eb="6">
      <t>コウイキ</t>
    </rPh>
    <rPh sb="6" eb="8">
      <t>チホウ</t>
    </rPh>
    <rPh sb="8" eb="10">
      <t>ケイカク</t>
    </rPh>
    <rPh sb="11" eb="14">
      <t>ジッコウセイ</t>
    </rPh>
    <rPh sb="15" eb="16">
      <t>タカ</t>
    </rPh>
    <rPh sb="21" eb="23">
      <t>ケイカク</t>
    </rPh>
    <rPh sb="24" eb="26">
      <t>シンチョク</t>
    </rPh>
    <rPh sb="26" eb="28">
      <t>ジョウキョウ</t>
    </rPh>
    <rPh sb="29" eb="31">
      <t>ハアク</t>
    </rPh>
    <rPh sb="38" eb="40">
      <t>ケイカク</t>
    </rPh>
    <rPh sb="40" eb="42">
      <t>スイシン</t>
    </rPh>
    <rPh sb="43" eb="44">
      <t>ア</t>
    </rPh>
    <rPh sb="48" eb="50">
      <t>カダイ</t>
    </rPh>
    <rPh sb="53" eb="55">
      <t>カイケツ</t>
    </rPh>
    <rPh sb="55" eb="57">
      <t>ホウシン</t>
    </rPh>
    <rPh sb="58" eb="59">
      <t>カン</t>
    </rPh>
    <rPh sb="61" eb="63">
      <t>ケントウ</t>
    </rPh>
    <rPh sb="64" eb="65">
      <t>オコナ</t>
    </rPh>
    <phoneticPr fontId="5"/>
  </si>
  <si>
    <t>近畿圏の広域地方計画の実効性を高めるため、計画の進捗状況を把握するとともに、計画推進に当たっての課題とその解決方針に関する検討を行う。</t>
    <rPh sb="0" eb="3">
      <t>キンキケン</t>
    </rPh>
    <rPh sb="4" eb="6">
      <t>コウイキ</t>
    </rPh>
    <rPh sb="6" eb="8">
      <t>チホウ</t>
    </rPh>
    <rPh sb="8" eb="10">
      <t>ケイカク</t>
    </rPh>
    <rPh sb="11" eb="14">
      <t>ジッコウセイ</t>
    </rPh>
    <rPh sb="15" eb="16">
      <t>タカ</t>
    </rPh>
    <rPh sb="21" eb="23">
      <t>ケイカク</t>
    </rPh>
    <rPh sb="24" eb="26">
      <t>シンチョク</t>
    </rPh>
    <rPh sb="26" eb="28">
      <t>ジョウキョウ</t>
    </rPh>
    <rPh sb="29" eb="31">
      <t>ハアク</t>
    </rPh>
    <rPh sb="38" eb="40">
      <t>ケイカク</t>
    </rPh>
    <rPh sb="40" eb="42">
      <t>スイシン</t>
    </rPh>
    <rPh sb="43" eb="44">
      <t>ア</t>
    </rPh>
    <rPh sb="48" eb="50">
      <t>カダイ</t>
    </rPh>
    <rPh sb="53" eb="55">
      <t>カイケツ</t>
    </rPh>
    <rPh sb="55" eb="57">
      <t>ホウシン</t>
    </rPh>
    <rPh sb="58" eb="59">
      <t>カン</t>
    </rPh>
    <rPh sb="61" eb="63">
      <t>ケントウ</t>
    </rPh>
    <rPh sb="64" eb="65">
      <t>オコナ</t>
    </rPh>
    <phoneticPr fontId="5"/>
  </si>
  <si>
    <t>東北圏の広域地方計画の実効性を高めるため、計画の進捗状況を把握するとともに、計画推進に当たっての課題とその解決方針に関する検討を行う。</t>
    <rPh sb="0" eb="2">
      <t>トウホク</t>
    </rPh>
    <rPh sb="2" eb="3">
      <t>ケン</t>
    </rPh>
    <rPh sb="4" eb="6">
      <t>コウイキ</t>
    </rPh>
    <rPh sb="6" eb="8">
      <t>チホウ</t>
    </rPh>
    <rPh sb="8" eb="10">
      <t>ケイカク</t>
    </rPh>
    <rPh sb="11" eb="14">
      <t>ジッコウセイ</t>
    </rPh>
    <rPh sb="15" eb="16">
      <t>タカ</t>
    </rPh>
    <rPh sb="21" eb="23">
      <t>ケイカク</t>
    </rPh>
    <rPh sb="24" eb="26">
      <t>シンチョク</t>
    </rPh>
    <rPh sb="26" eb="28">
      <t>ジョウキョウ</t>
    </rPh>
    <rPh sb="29" eb="31">
      <t>ハアク</t>
    </rPh>
    <rPh sb="38" eb="40">
      <t>ケイカク</t>
    </rPh>
    <rPh sb="40" eb="42">
      <t>スイシン</t>
    </rPh>
    <rPh sb="43" eb="44">
      <t>ア</t>
    </rPh>
    <rPh sb="48" eb="50">
      <t>カダイ</t>
    </rPh>
    <rPh sb="53" eb="55">
      <t>カイケツ</t>
    </rPh>
    <rPh sb="55" eb="57">
      <t>ホウシン</t>
    </rPh>
    <rPh sb="58" eb="59">
      <t>カン</t>
    </rPh>
    <rPh sb="61" eb="63">
      <t>ケントウ</t>
    </rPh>
    <rPh sb="64" eb="65">
      <t>オコナ</t>
    </rPh>
    <phoneticPr fontId="5"/>
  </si>
  <si>
    <t>九州圏の広域地方計画の実効性を高めるため、計画の進捗状況を把握するとともに、計画推進に当たっての課題とその解決方針に関する検討を行う。</t>
    <rPh sb="0" eb="2">
      <t>キュウシュウ</t>
    </rPh>
    <rPh sb="2" eb="3">
      <t>ケン</t>
    </rPh>
    <rPh sb="4" eb="6">
      <t>コウイキ</t>
    </rPh>
    <rPh sb="6" eb="8">
      <t>チホウ</t>
    </rPh>
    <rPh sb="8" eb="10">
      <t>ケイカク</t>
    </rPh>
    <rPh sb="11" eb="14">
      <t>ジッコウセイ</t>
    </rPh>
    <rPh sb="15" eb="16">
      <t>タカ</t>
    </rPh>
    <rPh sb="21" eb="23">
      <t>ケイカク</t>
    </rPh>
    <rPh sb="24" eb="26">
      <t>シンチョク</t>
    </rPh>
    <rPh sb="26" eb="28">
      <t>ジョウキョウ</t>
    </rPh>
    <rPh sb="29" eb="31">
      <t>ハアク</t>
    </rPh>
    <rPh sb="38" eb="40">
      <t>ケイカク</t>
    </rPh>
    <rPh sb="40" eb="42">
      <t>スイシン</t>
    </rPh>
    <rPh sb="43" eb="44">
      <t>ア</t>
    </rPh>
    <rPh sb="48" eb="50">
      <t>カダイ</t>
    </rPh>
    <rPh sb="53" eb="55">
      <t>カイケツ</t>
    </rPh>
    <rPh sb="55" eb="57">
      <t>ホウシン</t>
    </rPh>
    <rPh sb="58" eb="59">
      <t>カン</t>
    </rPh>
    <rPh sb="61" eb="63">
      <t>ケントウ</t>
    </rPh>
    <rPh sb="64" eb="65">
      <t>オコナ</t>
    </rPh>
    <phoneticPr fontId="5"/>
  </si>
  <si>
    <t>北陸圏の広域地方計画の実効性を高めるため、計画の進捗状況を把握するとともに、計画推進に当たっての課題とその解決方針に関する検討を行う。</t>
    <rPh sb="0" eb="2">
      <t>ホクリク</t>
    </rPh>
    <rPh sb="2" eb="3">
      <t>ケン</t>
    </rPh>
    <rPh sb="4" eb="6">
      <t>コウイキ</t>
    </rPh>
    <rPh sb="6" eb="8">
      <t>チホウ</t>
    </rPh>
    <rPh sb="8" eb="10">
      <t>ケイカク</t>
    </rPh>
    <rPh sb="11" eb="14">
      <t>ジッコウセイ</t>
    </rPh>
    <rPh sb="15" eb="16">
      <t>タカ</t>
    </rPh>
    <rPh sb="21" eb="23">
      <t>ケイカク</t>
    </rPh>
    <rPh sb="24" eb="26">
      <t>シンチョク</t>
    </rPh>
    <rPh sb="26" eb="28">
      <t>ジョウキョウ</t>
    </rPh>
    <rPh sb="29" eb="31">
      <t>ハアク</t>
    </rPh>
    <rPh sb="38" eb="40">
      <t>ケイカク</t>
    </rPh>
    <rPh sb="40" eb="42">
      <t>スイシン</t>
    </rPh>
    <rPh sb="43" eb="44">
      <t>ア</t>
    </rPh>
    <rPh sb="48" eb="50">
      <t>カダイ</t>
    </rPh>
    <rPh sb="53" eb="55">
      <t>カイケツ</t>
    </rPh>
    <rPh sb="55" eb="57">
      <t>ホウシン</t>
    </rPh>
    <rPh sb="58" eb="59">
      <t>カン</t>
    </rPh>
    <rPh sb="61" eb="63">
      <t>ケントウ</t>
    </rPh>
    <rPh sb="64" eb="65">
      <t>オコナ</t>
    </rPh>
    <phoneticPr fontId="5"/>
  </si>
  <si>
    <t>四国圏の広域地方計画の実効性を高めるため、計画の進捗状況を把握するとともに、計画推進に当たっての課題とその解決方針に関する検討を行う。</t>
    <rPh sb="0" eb="2">
      <t>シコク</t>
    </rPh>
    <rPh sb="2" eb="3">
      <t>ケン</t>
    </rPh>
    <rPh sb="4" eb="6">
      <t>コウイキ</t>
    </rPh>
    <rPh sb="6" eb="8">
      <t>チホウ</t>
    </rPh>
    <rPh sb="8" eb="10">
      <t>ケイカク</t>
    </rPh>
    <rPh sb="11" eb="14">
      <t>ジッコウセイ</t>
    </rPh>
    <rPh sb="15" eb="16">
      <t>タカ</t>
    </rPh>
    <rPh sb="21" eb="23">
      <t>ケイカク</t>
    </rPh>
    <rPh sb="24" eb="26">
      <t>シンチョク</t>
    </rPh>
    <rPh sb="26" eb="28">
      <t>ジョウキョウ</t>
    </rPh>
    <rPh sb="29" eb="31">
      <t>ハアク</t>
    </rPh>
    <rPh sb="38" eb="40">
      <t>ケイカク</t>
    </rPh>
    <rPh sb="40" eb="42">
      <t>スイシン</t>
    </rPh>
    <rPh sb="43" eb="44">
      <t>ア</t>
    </rPh>
    <rPh sb="48" eb="50">
      <t>カダイ</t>
    </rPh>
    <rPh sb="53" eb="55">
      <t>カイケツ</t>
    </rPh>
    <rPh sb="55" eb="57">
      <t>ホウシン</t>
    </rPh>
    <rPh sb="58" eb="59">
      <t>カン</t>
    </rPh>
    <rPh sb="61" eb="63">
      <t>ケントウ</t>
    </rPh>
    <rPh sb="64" eb="65">
      <t>オコナ</t>
    </rPh>
    <phoneticPr fontId="5"/>
  </si>
  <si>
    <t>中部圏の広域地方計画の実効性を高めるため、計画の進捗状況を把握するとともに、計画推進に当たっての課題とその解決方針に関する検討を行う。</t>
    <rPh sb="0" eb="2">
      <t>チュウブ</t>
    </rPh>
    <rPh sb="2" eb="3">
      <t>ケン</t>
    </rPh>
    <rPh sb="4" eb="6">
      <t>コウイキ</t>
    </rPh>
    <rPh sb="6" eb="8">
      <t>チホウ</t>
    </rPh>
    <rPh sb="8" eb="10">
      <t>ケイカク</t>
    </rPh>
    <rPh sb="11" eb="14">
      <t>ジッコウセイ</t>
    </rPh>
    <rPh sb="15" eb="16">
      <t>タカ</t>
    </rPh>
    <rPh sb="21" eb="23">
      <t>ケイカク</t>
    </rPh>
    <rPh sb="24" eb="26">
      <t>シンチョク</t>
    </rPh>
    <rPh sb="26" eb="28">
      <t>ジョウキョウ</t>
    </rPh>
    <rPh sb="29" eb="31">
      <t>ハアク</t>
    </rPh>
    <rPh sb="38" eb="40">
      <t>ケイカク</t>
    </rPh>
    <rPh sb="40" eb="42">
      <t>スイシン</t>
    </rPh>
    <rPh sb="43" eb="44">
      <t>ア</t>
    </rPh>
    <rPh sb="48" eb="50">
      <t>カダイ</t>
    </rPh>
    <rPh sb="53" eb="55">
      <t>カイケツ</t>
    </rPh>
    <rPh sb="55" eb="57">
      <t>ホウシン</t>
    </rPh>
    <rPh sb="58" eb="59">
      <t>カン</t>
    </rPh>
    <rPh sb="61" eb="63">
      <t>ケントウ</t>
    </rPh>
    <rPh sb="64" eb="65">
      <t>オコナ</t>
    </rPh>
    <phoneticPr fontId="5"/>
  </si>
  <si>
    <t>首都圏の広域地方計画の実効性を高めるため、計画の進捗状況を把握するとともに、計画推進に当たっての課題とその解決方針に関する検討を行う。</t>
    <rPh sb="0" eb="2">
      <t>シュト</t>
    </rPh>
    <rPh sb="2" eb="3">
      <t>ケン</t>
    </rPh>
    <rPh sb="4" eb="6">
      <t>コウイキ</t>
    </rPh>
    <rPh sb="6" eb="8">
      <t>チホウ</t>
    </rPh>
    <rPh sb="8" eb="10">
      <t>ケイカク</t>
    </rPh>
    <rPh sb="11" eb="14">
      <t>ジッコウセイ</t>
    </rPh>
    <rPh sb="15" eb="16">
      <t>タカ</t>
    </rPh>
    <rPh sb="21" eb="23">
      <t>ケイカク</t>
    </rPh>
    <rPh sb="24" eb="26">
      <t>シンチョク</t>
    </rPh>
    <rPh sb="26" eb="28">
      <t>ジョウキョウ</t>
    </rPh>
    <rPh sb="29" eb="31">
      <t>ハアク</t>
    </rPh>
    <rPh sb="38" eb="40">
      <t>ケイカク</t>
    </rPh>
    <rPh sb="40" eb="42">
      <t>スイシン</t>
    </rPh>
    <rPh sb="43" eb="44">
      <t>ア</t>
    </rPh>
    <rPh sb="48" eb="50">
      <t>カダイ</t>
    </rPh>
    <rPh sb="53" eb="55">
      <t>カイケツ</t>
    </rPh>
    <rPh sb="55" eb="57">
      <t>ホウシン</t>
    </rPh>
    <rPh sb="58" eb="59">
      <t>カン</t>
    </rPh>
    <rPh sb="61" eb="63">
      <t>ケントウ</t>
    </rPh>
    <rPh sb="64" eb="65">
      <t>オコナ</t>
    </rPh>
    <phoneticPr fontId="5"/>
  </si>
  <si>
    <t>東北圏広域地方計画フォローアップ業務</t>
    <rPh sb="0" eb="3">
      <t>トウホクケン</t>
    </rPh>
    <rPh sb="3" eb="5">
      <t>コウイキ</t>
    </rPh>
    <rPh sb="5" eb="7">
      <t>チホウ</t>
    </rPh>
    <rPh sb="7" eb="9">
      <t>ケイカク</t>
    </rPh>
    <rPh sb="16" eb="18">
      <t>ギョウム</t>
    </rPh>
    <phoneticPr fontId="5"/>
  </si>
  <si>
    <t>平成２６年度　九州圏広域地方計画推進検討業務</t>
    <rPh sb="0" eb="2">
      <t>ヘイセイ</t>
    </rPh>
    <rPh sb="4" eb="6">
      <t>ネンド</t>
    </rPh>
    <rPh sb="7" eb="10">
      <t>キュウシュウケン</t>
    </rPh>
    <rPh sb="10" eb="12">
      <t>コウイキ</t>
    </rPh>
    <rPh sb="12" eb="14">
      <t>チホウ</t>
    </rPh>
    <rPh sb="14" eb="16">
      <t>ケイカク</t>
    </rPh>
    <rPh sb="16" eb="18">
      <t>スイシン</t>
    </rPh>
    <rPh sb="18" eb="20">
      <t>ケントウ</t>
    </rPh>
    <rPh sb="20" eb="22">
      <t>ギョウム</t>
    </rPh>
    <phoneticPr fontId="5"/>
  </si>
  <si>
    <t>平成26年度　北陸地域における地方重点計画検討業務</t>
    <rPh sb="0" eb="2">
      <t>ヘイセイ</t>
    </rPh>
    <rPh sb="4" eb="6">
      <t>ネンド</t>
    </rPh>
    <rPh sb="7" eb="9">
      <t>ホクリク</t>
    </rPh>
    <rPh sb="9" eb="11">
      <t>チイキ</t>
    </rPh>
    <rPh sb="15" eb="17">
      <t>チホウ</t>
    </rPh>
    <rPh sb="17" eb="19">
      <t>ジュウテン</t>
    </rPh>
    <rPh sb="19" eb="21">
      <t>ケイカク</t>
    </rPh>
    <rPh sb="21" eb="23">
      <t>ケントウ</t>
    </rPh>
    <rPh sb="23" eb="25">
      <t>ギョウム</t>
    </rPh>
    <phoneticPr fontId="5"/>
  </si>
  <si>
    <t>近畿圏広域地方計画推進資料作成業務</t>
    <rPh sb="0" eb="3">
      <t>キンキケン</t>
    </rPh>
    <rPh sb="3" eb="5">
      <t>コウイキ</t>
    </rPh>
    <rPh sb="5" eb="7">
      <t>チホウ</t>
    </rPh>
    <rPh sb="7" eb="9">
      <t>ケイカク</t>
    </rPh>
    <rPh sb="9" eb="11">
      <t>スイシン</t>
    </rPh>
    <rPh sb="11" eb="13">
      <t>シリョウ</t>
    </rPh>
    <rPh sb="13" eb="15">
      <t>サクセイ</t>
    </rPh>
    <rPh sb="15" eb="17">
      <t>ギョウム</t>
    </rPh>
    <phoneticPr fontId="5"/>
  </si>
  <si>
    <t>平成２６年度　四国圏広域地方計画推進検討等業務</t>
    <rPh sb="0" eb="2">
      <t>ヘイセイ</t>
    </rPh>
    <rPh sb="4" eb="6">
      <t>ネンド</t>
    </rPh>
    <rPh sb="7" eb="10">
      <t>シコクケン</t>
    </rPh>
    <rPh sb="10" eb="12">
      <t>コウイキ</t>
    </rPh>
    <rPh sb="12" eb="14">
      <t>チホウ</t>
    </rPh>
    <rPh sb="14" eb="16">
      <t>ケイカク</t>
    </rPh>
    <rPh sb="16" eb="18">
      <t>スイシン</t>
    </rPh>
    <rPh sb="18" eb="20">
      <t>ケントウ</t>
    </rPh>
    <rPh sb="20" eb="21">
      <t>トウ</t>
    </rPh>
    <rPh sb="21" eb="23">
      <t>ギョウム</t>
    </rPh>
    <phoneticPr fontId="5"/>
  </si>
  <si>
    <t>平成２６年度首都圏広域地方計画フォローアップ等検討業務</t>
    <rPh sb="0" eb="2">
      <t>ヘイセイ</t>
    </rPh>
    <rPh sb="4" eb="6">
      <t>ネンド</t>
    </rPh>
    <rPh sb="6" eb="9">
      <t>シュトケン</t>
    </rPh>
    <rPh sb="9" eb="11">
      <t>コウイキ</t>
    </rPh>
    <rPh sb="11" eb="13">
      <t>チホウ</t>
    </rPh>
    <rPh sb="13" eb="15">
      <t>ケイカク</t>
    </rPh>
    <rPh sb="22" eb="23">
      <t>トウ</t>
    </rPh>
    <rPh sb="23" eb="25">
      <t>ケントウ</t>
    </rPh>
    <rPh sb="25" eb="27">
      <t>ギョウム</t>
    </rPh>
    <phoneticPr fontId="5"/>
  </si>
  <si>
    <t>平成２６年度　中部圏広域地方計画分析評価・推進業務</t>
    <rPh sb="0" eb="2">
      <t>ヘイセイ</t>
    </rPh>
    <rPh sb="4" eb="6">
      <t>ネンド</t>
    </rPh>
    <rPh sb="7" eb="10">
      <t>チュウブケン</t>
    </rPh>
    <rPh sb="10" eb="12">
      <t>コウイキ</t>
    </rPh>
    <rPh sb="12" eb="14">
      <t>チホウ</t>
    </rPh>
    <rPh sb="14" eb="16">
      <t>ケイカク</t>
    </rPh>
    <rPh sb="16" eb="20">
      <t>ブンセキヒョウカ</t>
    </rPh>
    <rPh sb="21" eb="23">
      <t>スイシン</t>
    </rPh>
    <rPh sb="23" eb="25">
      <t>ギョウム</t>
    </rPh>
    <phoneticPr fontId="5"/>
  </si>
  <si>
    <t>「はなやか関西～文化首都年～２０１４」運営支援業務</t>
    <rPh sb="5" eb="7">
      <t>カンサイ</t>
    </rPh>
    <rPh sb="8" eb="10">
      <t>ブンカ</t>
    </rPh>
    <rPh sb="10" eb="12">
      <t>シュト</t>
    </rPh>
    <rPh sb="12" eb="13">
      <t>ネン</t>
    </rPh>
    <rPh sb="19" eb="21">
      <t>ウンエイ</t>
    </rPh>
    <rPh sb="21" eb="23">
      <t>シエン</t>
    </rPh>
    <rPh sb="23" eb="25">
      <t>ギョウム</t>
    </rPh>
    <phoneticPr fontId="5"/>
  </si>
  <si>
    <t>中国圏の現状等資料整理</t>
    <rPh sb="0" eb="3">
      <t>チュウゴクケン</t>
    </rPh>
    <rPh sb="4" eb="6">
      <t>ゲンジョウ</t>
    </rPh>
    <rPh sb="6" eb="7">
      <t>トウ</t>
    </rPh>
    <rPh sb="7" eb="9">
      <t>シリョウ</t>
    </rPh>
    <rPh sb="9" eb="11">
      <t>セイリ</t>
    </rPh>
    <phoneticPr fontId="5"/>
  </si>
  <si>
    <t>公益社団法人　中国地方総合研究センター</t>
    <rPh sb="0" eb="2">
      <t>コウエキ</t>
    </rPh>
    <rPh sb="2" eb="4">
      <t>シャダン</t>
    </rPh>
    <rPh sb="4" eb="6">
      <t>ホウジン</t>
    </rPh>
    <rPh sb="7" eb="9">
      <t>チュウゴク</t>
    </rPh>
    <rPh sb="9" eb="11">
      <t>チホウ</t>
    </rPh>
    <rPh sb="11" eb="13">
      <t>ソウゴウ</t>
    </rPh>
    <rPh sb="13" eb="15">
      <t>ケンキュウ</t>
    </rPh>
    <phoneticPr fontId="5"/>
  </si>
  <si>
    <t>株式会社福山コンサルタント東北事業部</t>
    <rPh sb="0" eb="4">
      <t>カブシキガイシャ</t>
    </rPh>
    <rPh sb="4" eb="6">
      <t>フクヤマ</t>
    </rPh>
    <rPh sb="13" eb="15">
      <t>トウホク</t>
    </rPh>
    <rPh sb="15" eb="17">
      <t>ジギョウ</t>
    </rPh>
    <rPh sb="17" eb="18">
      <t>ブ</t>
    </rPh>
    <phoneticPr fontId="5"/>
  </si>
  <si>
    <t>パシフィックコンサルタンツ株式会社　九州支社</t>
    <rPh sb="13" eb="17">
      <t>カブシキガイシャ</t>
    </rPh>
    <rPh sb="18" eb="20">
      <t>キュウシュウ</t>
    </rPh>
    <rPh sb="20" eb="22">
      <t>シシャ</t>
    </rPh>
    <phoneticPr fontId="5"/>
  </si>
  <si>
    <t>日本工営株式会社　新潟支店</t>
    <rPh sb="0" eb="2">
      <t>ニホン</t>
    </rPh>
    <rPh sb="2" eb="4">
      <t>コウエイ</t>
    </rPh>
    <rPh sb="4" eb="8">
      <t>カブシキガイシャ</t>
    </rPh>
    <rPh sb="9" eb="11">
      <t>ニイガタ</t>
    </rPh>
    <rPh sb="11" eb="13">
      <t>シテン</t>
    </rPh>
    <phoneticPr fontId="5"/>
  </si>
  <si>
    <t>一般社団法人　システム科学研究所</t>
    <rPh sb="0" eb="2">
      <t>イッパン</t>
    </rPh>
    <rPh sb="2" eb="6">
      <t>シャダンホウジン</t>
    </rPh>
    <rPh sb="11" eb="13">
      <t>カガク</t>
    </rPh>
    <rPh sb="13" eb="16">
      <t>ケンキュウショ</t>
    </rPh>
    <phoneticPr fontId="5"/>
  </si>
  <si>
    <t>大日本コンサルタント株式会社</t>
    <rPh sb="0" eb="3">
      <t>ダイニホン</t>
    </rPh>
    <rPh sb="10" eb="14">
      <t>カブシキガイシャ</t>
    </rPh>
    <phoneticPr fontId="5"/>
  </si>
  <si>
    <t>一般財団法人計量計画研究所</t>
    <rPh sb="0" eb="2">
      <t>イッパン</t>
    </rPh>
    <rPh sb="2" eb="6">
      <t>ザイダンホウジン</t>
    </rPh>
    <rPh sb="6" eb="8">
      <t>ケイリョウ</t>
    </rPh>
    <rPh sb="8" eb="10">
      <t>ケイカク</t>
    </rPh>
    <rPh sb="10" eb="13">
      <t>ケンキュウショ</t>
    </rPh>
    <phoneticPr fontId="5"/>
  </si>
  <si>
    <r>
      <t>三菱U</t>
    </r>
    <r>
      <rPr>
        <sz val="11"/>
        <rFont val="ＭＳ Ｐゴシック"/>
        <family val="3"/>
        <charset val="128"/>
      </rPr>
      <t>FJリサーチ&amp;コンサルティング株式会社　名古屋</t>
    </r>
    <rPh sb="0" eb="2">
      <t>ミツビシ</t>
    </rPh>
    <rPh sb="18" eb="22">
      <t>カブシキガイシャ</t>
    </rPh>
    <rPh sb="23" eb="26">
      <t>ナゴヤ</t>
    </rPh>
    <phoneticPr fontId="5"/>
  </si>
  <si>
    <t>株式会社アニマトゥール弘報企画</t>
    <rPh sb="0" eb="4">
      <t>カブシキガイシャ</t>
    </rPh>
    <rPh sb="11" eb="13">
      <t>コウホウ</t>
    </rPh>
    <rPh sb="13" eb="15">
      <t>キカク</t>
    </rPh>
    <phoneticPr fontId="5"/>
  </si>
  <si>
    <t>復建調査設計株式会社</t>
    <rPh sb="0" eb="2">
      <t>フッケン</t>
    </rPh>
    <rPh sb="2" eb="4">
      <t>チョウサ</t>
    </rPh>
    <rPh sb="4" eb="6">
      <t>セッケイ</t>
    </rPh>
    <rPh sb="6" eb="10">
      <t>カブシキガイシャ</t>
    </rPh>
    <phoneticPr fontId="5"/>
  </si>
  <si>
    <t>A.楽天リサーチ株式会社</t>
    <phoneticPr fontId="5"/>
  </si>
  <si>
    <t>B.中国地方整備局</t>
    <phoneticPr fontId="5"/>
  </si>
  <si>
    <t>C.公益社団法人　中国地方総合研究センター</t>
    <phoneticPr fontId="5"/>
  </si>
  <si>
    <t>-</t>
    <phoneticPr fontId="5"/>
  </si>
  <si>
    <t>　　　</t>
    <phoneticPr fontId="5"/>
  </si>
  <si>
    <t>調査関係経費／調査実施件数　</t>
    <phoneticPr fontId="5"/>
  </si>
  <si>
    <t>経費/件数</t>
    <rPh sb="3" eb="5">
      <t>ケンスウ</t>
    </rPh>
    <phoneticPr fontId="5"/>
  </si>
  <si>
    <t>77/17</t>
    <phoneticPr fontId="5"/>
  </si>
  <si>
    <t>66/15</t>
    <phoneticPr fontId="5"/>
  </si>
  <si>
    <t>68/15</t>
    <phoneticPr fontId="5"/>
  </si>
  <si>
    <t>国土形成推進調査費</t>
    <phoneticPr fontId="5"/>
  </si>
  <si>
    <t>　</t>
    <phoneticPr fontId="5"/>
  </si>
  <si>
    <t>・「国土のグランドデザイン2050」を踏まえつつ、戦略的に取り組むべき課題を精査し、調査結果が国土・地域づくりの具体的な対策に活かされるよう、引き続き効果的な調査を実施するとともに、調査成果については、積極的に情報発信をしていく。
・平成27年度末に広域地方計画を改定する予定であり、本調査の成果を新たな広域地方計画の検討に活用していく。</t>
    <rPh sb="123" eb="124">
      <t>マツ</t>
    </rPh>
    <rPh sb="132" eb="134">
      <t>カイテイ</t>
    </rPh>
    <rPh sb="162" eb="164">
      <t>カツヨウ</t>
    </rPh>
    <phoneticPr fontId="5"/>
  </si>
  <si>
    <t>広域地方計画の進捗を管理するためのモニタリングの実施・公表件数</t>
    <rPh sb="0" eb="2">
      <t>コウイキ</t>
    </rPh>
    <rPh sb="2" eb="4">
      <t>チホウ</t>
    </rPh>
    <rPh sb="4" eb="6">
      <t>ケイカク</t>
    </rPh>
    <rPh sb="7" eb="9">
      <t>シンチョク</t>
    </rPh>
    <rPh sb="10" eb="12">
      <t>カンリ</t>
    </rPh>
    <rPh sb="24" eb="26">
      <t>ジッシ</t>
    </rPh>
    <rPh sb="27" eb="29">
      <t>コウヒョウ</t>
    </rPh>
    <rPh sb="29" eb="31">
      <t>ケンスウ</t>
    </rPh>
    <phoneticPr fontId="5"/>
  </si>
  <si>
    <t>全ての圏域で、進捗状況調査の結果を計画の推進に反映させる</t>
    <rPh sb="0" eb="1">
      <t>スベ</t>
    </rPh>
    <rPh sb="3" eb="5">
      <t>ケンイキ</t>
    </rPh>
    <rPh sb="7" eb="9">
      <t>シンチョク</t>
    </rPh>
    <rPh sb="9" eb="11">
      <t>ジョウキョウ</t>
    </rPh>
    <rPh sb="11" eb="13">
      <t>チョウサ</t>
    </rPh>
    <rPh sb="14" eb="16">
      <t>ケッカ</t>
    </rPh>
    <rPh sb="17" eb="19">
      <t>ケイカク</t>
    </rPh>
    <rPh sb="20" eb="22">
      <t>スイシン</t>
    </rPh>
    <rPh sb="23" eb="25">
      <t>ハンエイ</t>
    </rPh>
    <phoneticPr fontId="5"/>
  </si>
  <si>
    <t>調査結果を広域地方計画の推進に反映した圏域数</t>
    <rPh sb="0" eb="2">
      <t>チョウサ</t>
    </rPh>
    <rPh sb="2" eb="4">
      <t>ケッカ</t>
    </rPh>
    <rPh sb="5" eb="7">
      <t>コウイキ</t>
    </rPh>
    <rPh sb="7" eb="9">
      <t>チホウ</t>
    </rPh>
    <rPh sb="9" eb="11">
      <t>ケイカク</t>
    </rPh>
    <rPh sb="12" eb="14">
      <t>スイシン</t>
    </rPh>
    <rPh sb="15" eb="17">
      <t>ハンエイ</t>
    </rPh>
    <rPh sb="19" eb="21">
      <t>ケンイキ</t>
    </rPh>
    <rPh sb="21" eb="22">
      <t>スウ</t>
    </rPh>
    <phoneticPr fontId="5"/>
  </si>
  <si>
    <t>圏域</t>
    <rPh sb="0" eb="2">
      <t>ケンイキ</t>
    </rPh>
    <phoneticPr fontId="5"/>
  </si>
  <si>
    <t>国土形成計画法に基づく成熟社会の国土のビジョンを提示する国土形成計画全国計画（平成２０年７月閣議決定）と全国８ブロックの広域地方計画（平成２１年８月大臣決定）及び国土利用計画法に基づく国土の利用に関して全国的な見地から必要な事項を定める国土利用計画全国計画（平成２０年７月閣議決定）について、的確な進捗管理を行うとともに推進方策の改善に役立てる事を目的とする。</t>
    <phoneticPr fontId="5"/>
  </si>
  <si>
    <t xml:space="preserve">・国土形成計画(全国計画)において、新しい国土像実現を目指して掲げられた5つの戦略的目標（①東アジアとの円滑な交流・連携、②持続可能な地域の形成、③災害に強いしなやかな国土の形成、④美しい国土の管理と継承、⑤「新たな公」を基軸とする地域づくり）等の進捗度について、各種データを収集・整理して計画の進捗状況のチェック（モニタリング）を実施する。
・広域地方計画については、概ね１０年とした計画期間の半分が経過することから、計画前半期の総括及び計画後半期における取組方針を検討する「中間評価」を実施するとともに、毎年度実施している各圏域の広域地方計画に定められている計画の進捗状況を把握し、計画の推進に当たって、課題とその解決方針に関する検討を行う。
</t>
    <rPh sb="122" eb="123">
      <t>トウ</t>
    </rPh>
    <phoneticPr fontId="5"/>
  </si>
  <si>
    <t>全ての進捗状況調査の結果を計画の推進に反映させる</t>
    <phoneticPr fontId="5"/>
  </si>
  <si>
    <t>国土形成計画（全国計画）の推進に反映したモニタリング項目数</t>
    <rPh sb="13" eb="15">
      <t>スイシン</t>
    </rPh>
    <rPh sb="16" eb="18">
      <t>ハンエイ</t>
    </rPh>
    <rPh sb="26" eb="28">
      <t>コウモク</t>
    </rPh>
    <phoneticPr fontId="5"/>
  </si>
  <si>
    <t>-</t>
    <phoneticPr fontId="5"/>
  </si>
  <si>
    <t>‐</t>
  </si>
  <si>
    <t>・モニタリング結果は、ホームページにて公表するとともに、国土形成計画等の進捗管理、政策評価等に活用されるものである。</t>
    <rPh sb="30" eb="32">
      <t>ケイセイ</t>
    </rPh>
    <rPh sb="34" eb="35">
      <t>トウ</t>
    </rPh>
    <phoneticPr fontId="5"/>
  </si>
  <si>
    <t>・広域地方計画の各圏域で共通して使用するデータについては、本省で整理して提供するなど、コスト削減や効率化を図っている。</t>
    <rPh sb="1" eb="3">
      <t>コウイキ</t>
    </rPh>
    <rPh sb="3" eb="5">
      <t>チホウ</t>
    </rPh>
    <rPh sb="5" eb="7">
      <t>ケイカク</t>
    </rPh>
    <rPh sb="8" eb="9">
      <t>カク</t>
    </rPh>
    <rPh sb="9" eb="11">
      <t>ケンイキ</t>
    </rPh>
    <rPh sb="12" eb="14">
      <t>キョウツウ</t>
    </rPh>
    <rPh sb="16" eb="18">
      <t>シヨウ</t>
    </rPh>
    <rPh sb="29" eb="31">
      <t>ホンショウ</t>
    </rPh>
    <rPh sb="32" eb="34">
      <t>セイリ</t>
    </rPh>
    <rPh sb="36" eb="38">
      <t>テイキョウ</t>
    </rPh>
    <rPh sb="46" eb="48">
      <t>サクゲン</t>
    </rPh>
    <rPh sb="49" eb="52">
      <t>コウリツカ</t>
    </rPh>
    <rPh sb="53" eb="54">
      <t>ハカ</t>
    </rPh>
    <phoneticPr fontId="5"/>
  </si>
  <si>
    <t>・全ての進捗状況調査の結果を計画の推進に反映させており、成果目標に見合った実績を上げている。</t>
    <rPh sb="1" eb="2">
      <t>スベ</t>
    </rPh>
    <rPh sb="4" eb="6">
      <t>シンチョク</t>
    </rPh>
    <rPh sb="6" eb="8">
      <t>ジョウキョウ</t>
    </rPh>
    <rPh sb="8" eb="10">
      <t>チョウサ</t>
    </rPh>
    <rPh sb="11" eb="13">
      <t>ケッカ</t>
    </rPh>
    <rPh sb="14" eb="16">
      <t>ケイカク</t>
    </rPh>
    <rPh sb="17" eb="19">
      <t>スイシン</t>
    </rPh>
    <rPh sb="20" eb="22">
      <t>ハンエイ</t>
    </rPh>
    <rPh sb="28" eb="30">
      <t>セイカ</t>
    </rPh>
    <rPh sb="30" eb="32">
      <t>モクヒョウ</t>
    </rPh>
    <rPh sb="33" eb="35">
      <t>ミア</t>
    </rPh>
    <rPh sb="37" eb="39">
      <t>ジッセキ</t>
    </rPh>
    <rPh sb="40" eb="41">
      <t>ア</t>
    </rPh>
    <phoneticPr fontId="5"/>
  </si>
  <si>
    <t>課長　白石　秀俊
課長　甲川　壽浩</t>
    <rPh sb="0" eb="2">
      <t>カチョウ</t>
    </rPh>
    <rPh sb="3" eb="5">
      <t>シライシ</t>
    </rPh>
    <rPh sb="6" eb="8">
      <t>ヒデトシ</t>
    </rPh>
    <rPh sb="9" eb="11">
      <t>カチョウ</t>
    </rPh>
    <phoneticPr fontId="5"/>
  </si>
  <si>
    <t>-</t>
    <phoneticPr fontId="5"/>
  </si>
  <si>
    <t>国土形成計画等の進捗管理</t>
    <phoneticPr fontId="5"/>
  </si>
  <si>
    <t>12/3</t>
    <phoneticPr fontId="5"/>
  </si>
  <si>
    <t>・全ての進捗状況調査の結果を計画の推進に反映させており、見込みに見合った活動実績を上げている。</t>
    <rPh sb="1" eb="2">
      <t>スベ</t>
    </rPh>
    <rPh sb="4" eb="6">
      <t>シンチョク</t>
    </rPh>
    <rPh sb="6" eb="8">
      <t>ジョウキョウ</t>
    </rPh>
    <rPh sb="8" eb="10">
      <t>チョウサ</t>
    </rPh>
    <rPh sb="11" eb="13">
      <t>ケッカ</t>
    </rPh>
    <rPh sb="14" eb="16">
      <t>ケイカク</t>
    </rPh>
    <rPh sb="17" eb="19">
      <t>スイシン</t>
    </rPh>
    <rPh sb="20" eb="22">
      <t>ハンエイ</t>
    </rPh>
    <rPh sb="28" eb="30">
      <t>ミコ</t>
    </rPh>
    <rPh sb="32" eb="34">
      <t>ミア</t>
    </rPh>
    <rPh sb="36" eb="38">
      <t>カツドウ</t>
    </rPh>
    <rPh sb="38" eb="40">
      <t>ジッセキ</t>
    </rPh>
    <rPh sb="41" eb="42">
      <t>ア</t>
    </rPh>
    <phoneticPr fontId="5"/>
  </si>
  <si>
    <t>-</t>
    <phoneticPr fontId="5"/>
  </si>
  <si>
    <t>・幅広の意見を考慮して策定された国土形成計画等に従い、その進捗状況をモニタリングするものであり、ニーズを反映している。</t>
    <rPh sb="1" eb="3">
      <t>ハバヒロ</t>
    </rPh>
    <rPh sb="4" eb="6">
      <t>イケン</t>
    </rPh>
    <rPh sb="7" eb="9">
      <t>コウリョ</t>
    </rPh>
    <rPh sb="11" eb="13">
      <t>サクテイ</t>
    </rPh>
    <rPh sb="16" eb="18">
      <t>コクド</t>
    </rPh>
    <rPh sb="24" eb="25">
      <t>シタガ</t>
    </rPh>
    <rPh sb="52" eb="54">
      <t>ハンエイ</t>
    </rPh>
    <phoneticPr fontId="5"/>
  </si>
  <si>
    <t>・国が策定する国土形成計画等の進捗状況をモニタリングするものであり、国の責任で実施すべきものである。</t>
    <rPh sb="1" eb="2">
      <t>クニ</t>
    </rPh>
    <rPh sb="3" eb="5">
      <t>サクテイ</t>
    </rPh>
    <rPh sb="36" eb="38">
      <t>セキニン</t>
    </rPh>
    <phoneticPr fontId="5"/>
  </si>
  <si>
    <t>・国土形成計画等の進捗状況をモニタリングするものであり、計画推進のために必要なプロセスとして、優先度の高いものである。</t>
    <rPh sb="28" eb="30">
      <t>ケイカク</t>
    </rPh>
    <rPh sb="30" eb="32">
      <t>スイシン</t>
    </rPh>
    <rPh sb="36" eb="38">
      <t>ヒツヨウ</t>
    </rPh>
    <phoneticPr fontId="5"/>
  </si>
  <si>
    <t>・費目・費途については、調査の進捗管理や成果物の確認を適正に行い、真に必要なものに限定されていることを確認している。</t>
    <rPh sb="1" eb="3">
      <t>ヒモク</t>
    </rPh>
    <rPh sb="4" eb="5">
      <t>ヒ</t>
    </rPh>
    <rPh sb="5" eb="6">
      <t>ト</t>
    </rPh>
    <rPh sb="12" eb="14">
      <t>チョウサ</t>
    </rPh>
    <rPh sb="15" eb="17">
      <t>シンチョク</t>
    </rPh>
    <rPh sb="17" eb="19">
      <t>カンリ</t>
    </rPh>
    <rPh sb="20" eb="23">
      <t>セイカブツ</t>
    </rPh>
    <rPh sb="24" eb="26">
      <t>カクニン</t>
    </rPh>
    <rPh sb="27" eb="29">
      <t>テキセイ</t>
    </rPh>
    <rPh sb="30" eb="31">
      <t>オコナ</t>
    </rPh>
    <rPh sb="33" eb="34">
      <t>シン</t>
    </rPh>
    <rPh sb="35" eb="37">
      <t>ヒツヨウ</t>
    </rPh>
    <rPh sb="41" eb="43">
      <t>ゲンテイ</t>
    </rPh>
    <rPh sb="51" eb="53">
      <t>カクニン</t>
    </rPh>
    <phoneticPr fontId="5"/>
  </si>
  <si>
    <t>新しい国土形成計画（全国計画、広域地方計画）がH27年度に策定される見込みであり、新たな計画の思想を踏まえてどのようなモニタリングが必要であるか、検討を行う。</t>
    <rPh sb="0" eb="1">
      <t>アタラ</t>
    </rPh>
    <rPh sb="3" eb="5">
      <t>コクド</t>
    </rPh>
    <rPh sb="5" eb="7">
      <t>ケイセイ</t>
    </rPh>
    <rPh sb="7" eb="9">
      <t>ケイカク</t>
    </rPh>
    <rPh sb="10" eb="12">
      <t>ゼンコク</t>
    </rPh>
    <rPh sb="12" eb="14">
      <t>ケイカク</t>
    </rPh>
    <rPh sb="15" eb="17">
      <t>コウイキ</t>
    </rPh>
    <rPh sb="17" eb="19">
      <t>チホウ</t>
    </rPh>
    <rPh sb="19" eb="21">
      <t>ケイカク</t>
    </rPh>
    <rPh sb="26" eb="28">
      <t>ネンド</t>
    </rPh>
    <rPh sb="29" eb="31">
      <t>サクテイ</t>
    </rPh>
    <rPh sb="34" eb="36">
      <t>ミコ</t>
    </rPh>
    <rPh sb="41" eb="42">
      <t>アラ</t>
    </rPh>
    <rPh sb="44" eb="46">
      <t>ケイカク</t>
    </rPh>
    <rPh sb="47" eb="49">
      <t>シソウ</t>
    </rPh>
    <rPh sb="50" eb="51">
      <t>フ</t>
    </rPh>
    <rPh sb="66" eb="68">
      <t>ヒツヨウ</t>
    </rPh>
    <rPh sb="73" eb="75">
      <t>ケントウ</t>
    </rPh>
    <rPh sb="76" eb="77">
      <t>オコナ</t>
    </rPh>
    <phoneticPr fontId="5"/>
  </si>
  <si>
    <t>執行等改善</t>
  </si>
  <si>
    <t>新たな国土形成計画（全国計画）及び第５次国土利用計画（全国計画）の目標評価指標等を検討する。</t>
    <rPh sb="0" eb="1">
      <t>アラ</t>
    </rPh>
    <rPh sb="3" eb="5">
      <t>コクド</t>
    </rPh>
    <rPh sb="5" eb="7">
      <t>ケイセイ</t>
    </rPh>
    <rPh sb="7" eb="9">
      <t>ケイカク</t>
    </rPh>
    <rPh sb="10" eb="12">
      <t>ゼンコク</t>
    </rPh>
    <rPh sb="12" eb="14">
      <t>ケイカク</t>
    </rPh>
    <rPh sb="15" eb="16">
      <t>オヨ</t>
    </rPh>
    <rPh sb="17" eb="18">
      <t>ダイ</t>
    </rPh>
    <rPh sb="19" eb="20">
      <t>ツギ</t>
    </rPh>
    <rPh sb="20" eb="22">
      <t>コクド</t>
    </rPh>
    <rPh sb="22" eb="24">
      <t>リヨウ</t>
    </rPh>
    <rPh sb="24" eb="26">
      <t>ケイカク</t>
    </rPh>
    <rPh sb="27" eb="29">
      <t>ゼンコク</t>
    </rPh>
    <rPh sb="29" eb="31">
      <t>ケイカク</t>
    </rPh>
    <rPh sb="33" eb="35">
      <t>モクヒョウ</t>
    </rPh>
    <rPh sb="35" eb="37">
      <t>ヒョウカ</t>
    </rPh>
    <rPh sb="37" eb="39">
      <t>シヒョウ</t>
    </rPh>
    <rPh sb="39" eb="40">
      <t>トウ</t>
    </rPh>
    <rPh sb="41" eb="43">
      <t>ケントウ</t>
    </rPh>
    <phoneticPr fontId="5"/>
  </si>
  <si>
    <t>新たな国土形成計画（全国計画・広域地方計画）のモニタリングを実施するため、モニタリング指標を設定する。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</si>
</sst>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0" borderId="14" xfId="0"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56" fontId="23" fillId="0" borderId="25" xfId="0" applyNumberFormat="1" applyFont="1" applyFill="1" applyBorder="1" applyAlignment="1" applyProtection="1">
      <alignment vertical="center" wrapText="1"/>
      <protection locked="0"/>
    </xf>
    <xf numFmtId="56" fontId="23" fillId="0" borderId="25" xfId="0" quotePrefix="1" applyNumberFormat="1" applyFont="1" applyFill="1" applyBorder="1" applyAlignment="1" applyProtection="1">
      <alignment vertical="center" wrapText="1"/>
      <protection locked="0"/>
    </xf>
    <xf numFmtId="56" fontId="23" fillId="0" borderId="26" xfId="0" applyNumberFormat="1" applyFont="1" applyFill="1" applyBorder="1" applyAlignment="1" applyProtection="1">
      <alignment vertical="center" wrapText="1"/>
      <protection locked="0"/>
    </xf>
    <xf numFmtId="56" fontId="23" fillId="0" borderId="35" xfId="0"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24</xdr:col>
      <xdr:colOff>19491</xdr:colOff>
      <xdr:row>139</xdr:row>
      <xdr:rowOff>134470</xdr:rowOff>
    </xdr:from>
    <xdr:to>
      <xdr:col>32</xdr:col>
      <xdr:colOff>5323</xdr:colOff>
      <xdr:row>141</xdr:row>
      <xdr:rowOff>93567</xdr:rowOff>
    </xdr:to>
    <xdr:sp macro="" textlink="">
      <xdr:nvSpPr>
        <xdr:cNvPr id="5" name="テキスト ボックス 4"/>
        <xdr:cNvSpPr txBox="1"/>
      </xdr:nvSpPr>
      <xdr:spPr>
        <a:xfrm>
          <a:off x="4322550" y="52734882"/>
          <a:ext cx="1420185" cy="519391"/>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７１百万円</a:t>
          </a:r>
        </a:p>
      </xdr:txBody>
    </xdr:sp>
    <xdr:clientData/>
  </xdr:twoCellAnchor>
  <xdr:twoCellAnchor>
    <xdr:from>
      <xdr:col>19</xdr:col>
      <xdr:colOff>104776</xdr:colOff>
      <xdr:row>142</xdr:row>
      <xdr:rowOff>3919</xdr:rowOff>
    </xdr:from>
    <xdr:to>
      <xdr:col>36</xdr:col>
      <xdr:colOff>112943</xdr:colOff>
      <xdr:row>146</xdr:row>
      <xdr:rowOff>107574</xdr:rowOff>
    </xdr:to>
    <xdr:sp macro="" textlink="">
      <xdr:nvSpPr>
        <xdr:cNvPr id="6" name="大かっこ 5"/>
        <xdr:cNvSpPr/>
      </xdr:nvSpPr>
      <xdr:spPr>
        <a:xfrm>
          <a:off x="3543301" y="53077219"/>
          <a:ext cx="3084742" cy="9418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・国土形成計画の進捗管理に関する企画・立案</a:t>
          </a:r>
          <a:endParaRPr kumimoji="1" lang="en-US" altLang="ja-JP" sz="1000"/>
        </a:p>
        <a:p>
          <a:pPr algn="l">
            <a:lnSpc>
              <a:spcPts val="1200"/>
            </a:lnSpc>
          </a:pPr>
          <a:r>
            <a:rPr kumimoji="1" lang="ja-JP" altLang="en-US" sz="1000"/>
            <a:t>・業務の発注・進捗管理及び成果の活用</a:t>
          </a:r>
        </a:p>
      </xdr:txBody>
    </xdr:sp>
    <xdr:clientData/>
  </xdr:twoCellAnchor>
  <xdr:twoCellAnchor>
    <xdr:from>
      <xdr:col>28</xdr:col>
      <xdr:colOff>10366</xdr:colOff>
      <xdr:row>159</xdr:row>
      <xdr:rowOff>89964</xdr:rowOff>
    </xdr:from>
    <xdr:to>
      <xdr:col>28</xdr:col>
      <xdr:colOff>10366</xdr:colOff>
      <xdr:row>161</xdr:row>
      <xdr:rowOff>135589</xdr:rowOff>
    </xdr:to>
    <xdr:cxnSp macro="">
      <xdr:nvCxnSpPr>
        <xdr:cNvPr id="7" name="直線コネクタ 6"/>
        <xdr:cNvCxnSpPr/>
      </xdr:nvCxnSpPr>
      <xdr:spPr>
        <a:xfrm>
          <a:off x="5030601" y="58270905"/>
          <a:ext cx="0" cy="74039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19569</xdr:colOff>
      <xdr:row>150</xdr:row>
      <xdr:rowOff>124378</xdr:rowOff>
    </xdr:from>
    <xdr:to>
      <xdr:col>28</xdr:col>
      <xdr:colOff>19569</xdr:colOff>
      <xdr:row>152</xdr:row>
      <xdr:rowOff>186009</xdr:rowOff>
    </xdr:to>
    <xdr:cxnSp macro="">
      <xdr:nvCxnSpPr>
        <xdr:cNvPr id="8" name="直線矢印コネクタ 7"/>
        <xdr:cNvCxnSpPr/>
      </xdr:nvCxnSpPr>
      <xdr:spPr>
        <a:xfrm>
          <a:off x="5039804" y="55178878"/>
          <a:ext cx="0" cy="75639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33613</xdr:colOff>
      <xdr:row>153</xdr:row>
      <xdr:rowOff>127545</xdr:rowOff>
    </xdr:from>
    <xdr:to>
      <xdr:col>33</xdr:col>
      <xdr:colOff>59546</xdr:colOff>
      <xdr:row>154</xdr:row>
      <xdr:rowOff>290032</xdr:rowOff>
    </xdr:to>
    <xdr:sp macro="" textlink="">
      <xdr:nvSpPr>
        <xdr:cNvPr id="9" name="テキスト ボックス 8"/>
        <xdr:cNvSpPr txBox="1"/>
      </xdr:nvSpPr>
      <xdr:spPr>
        <a:xfrm>
          <a:off x="4157378" y="56224192"/>
          <a:ext cx="1818874" cy="50986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Ｂ．地方整備局（８局）</a:t>
          </a:r>
          <a:endParaRPr kumimoji="1" lang="en-US" altLang="ja-JP" sz="1100"/>
        </a:p>
        <a:p>
          <a:pPr algn="ctr"/>
          <a:r>
            <a:rPr kumimoji="1" lang="ja-JP" altLang="en-US" sz="1100"/>
            <a:t>６０百万円</a:t>
          </a:r>
        </a:p>
      </xdr:txBody>
    </xdr:sp>
    <xdr:clientData/>
  </xdr:twoCellAnchor>
  <xdr:twoCellAnchor>
    <xdr:from>
      <xdr:col>23</xdr:col>
      <xdr:colOff>78904</xdr:colOff>
      <xdr:row>152</xdr:row>
      <xdr:rowOff>205985</xdr:rowOff>
    </xdr:from>
    <xdr:to>
      <xdr:col>33</xdr:col>
      <xdr:colOff>32800</xdr:colOff>
      <xdr:row>153</xdr:row>
      <xdr:rowOff>146604</xdr:rowOff>
    </xdr:to>
    <xdr:sp macro="" textlink="">
      <xdr:nvSpPr>
        <xdr:cNvPr id="10" name="テキスト ボックス 9"/>
        <xdr:cNvSpPr txBox="1"/>
      </xdr:nvSpPr>
      <xdr:spPr>
        <a:xfrm>
          <a:off x="4202669" y="55955250"/>
          <a:ext cx="1746837" cy="288001"/>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予算示達</a:t>
          </a:r>
          <a:r>
            <a:rPr kumimoji="1" lang="en-US" altLang="ja-JP" sz="1100"/>
            <a:t>】</a:t>
          </a:r>
          <a:endParaRPr kumimoji="1" lang="ja-JP" altLang="en-US" sz="1100"/>
        </a:p>
      </xdr:txBody>
    </xdr:sp>
    <xdr:clientData/>
  </xdr:twoCellAnchor>
  <xdr:twoCellAnchor>
    <xdr:from>
      <xdr:col>21</xdr:col>
      <xdr:colOff>94130</xdr:colOff>
      <xdr:row>155</xdr:row>
      <xdr:rowOff>28132</xdr:rowOff>
    </xdr:from>
    <xdr:to>
      <xdr:col>35</xdr:col>
      <xdr:colOff>7684</xdr:colOff>
      <xdr:row>158</xdr:row>
      <xdr:rowOff>252388</xdr:rowOff>
    </xdr:to>
    <xdr:sp macro="" textlink="">
      <xdr:nvSpPr>
        <xdr:cNvPr id="11" name="大かっこ 10"/>
        <xdr:cNvSpPr/>
      </xdr:nvSpPr>
      <xdr:spPr>
        <a:xfrm>
          <a:off x="3859306" y="56819544"/>
          <a:ext cx="2423672" cy="126640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000"/>
            <a:t>各圏域の広域地方計画の実効性を高めるため、計画の進捗状況を把握するとともに、計画推進に当たっての課題とその解決方針に関する検討を行う。</a:t>
          </a:r>
          <a:endParaRPr kumimoji="1" lang="en-US" altLang="ja-JP" sz="1000"/>
        </a:p>
      </xdr:txBody>
    </xdr:sp>
    <xdr:clientData/>
  </xdr:twoCellAnchor>
  <xdr:twoCellAnchor>
    <xdr:from>
      <xdr:col>28</xdr:col>
      <xdr:colOff>11759</xdr:colOff>
      <xdr:row>161</xdr:row>
      <xdr:rowOff>134833</xdr:rowOff>
    </xdr:from>
    <xdr:to>
      <xdr:col>28</xdr:col>
      <xdr:colOff>11759</xdr:colOff>
      <xdr:row>163</xdr:row>
      <xdr:rowOff>196467</xdr:rowOff>
    </xdr:to>
    <xdr:cxnSp macro="">
      <xdr:nvCxnSpPr>
        <xdr:cNvPr id="12" name="直線矢印コネクタ 11"/>
        <xdr:cNvCxnSpPr/>
      </xdr:nvCxnSpPr>
      <xdr:spPr>
        <a:xfrm>
          <a:off x="5031994" y="59010539"/>
          <a:ext cx="0" cy="75639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11201</xdr:colOff>
      <xdr:row>164</xdr:row>
      <xdr:rowOff>229523</xdr:rowOff>
    </xdr:from>
    <xdr:to>
      <xdr:col>33</xdr:col>
      <xdr:colOff>37134</xdr:colOff>
      <xdr:row>166</xdr:row>
      <xdr:rowOff>46995</xdr:rowOff>
    </xdr:to>
    <xdr:sp macro="" textlink="">
      <xdr:nvSpPr>
        <xdr:cNvPr id="13" name="テキスト ボックス 12"/>
        <xdr:cNvSpPr txBox="1"/>
      </xdr:nvSpPr>
      <xdr:spPr>
        <a:xfrm>
          <a:off x="4134966" y="60147376"/>
          <a:ext cx="1818874" cy="51223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Ｃ．民間企業等（１２社）</a:t>
          </a:r>
          <a:endParaRPr kumimoji="1" lang="en-US" altLang="ja-JP" sz="1100"/>
        </a:p>
        <a:p>
          <a:pPr algn="ctr"/>
          <a:r>
            <a:rPr kumimoji="1" lang="ja-JP" altLang="en-US" sz="1100"/>
            <a:t>５８百万円</a:t>
          </a:r>
        </a:p>
      </xdr:txBody>
    </xdr:sp>
    <xdr:clientData/>
  </xdr:twoCellAnchor>
  <xdr:twoCellAnchor>
    <xdr:from>
      <xdr:col>23</xdr:col>
      <xdr:colOff>56492</xdr:colOff>
      <xdr:row>163</xdr:row>
      <xdr:rowOff>222802</xdr:rowOff>
    </xdr:from>
    <xdr:to>
      <xdr:col>33</xdr:col>
      <xdr:colOff>10388</xdr:colOff>
      <xdr:row>164</xdr:row>
      <xdr:rowOff>162288</xdr:rowOff>
    </xdr:to>
    <xdr:sp macro="" textlink="">
      <xdr:nvSpPr>
        <xdr:cNvPr id="14" name="テキスト ボックス 13"/>
        <xdr:cNvSpPr txBox="1"/>
      </xdr:nvSpPr>
      <xdr:spPr>
        <a:xfrm>
          <a:off x="4180257" y="59793273"/>
          <a:ext cx="1746837" cy="286868"/>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一般競争・企画競争</a:t>
          </a:r>
          <a:r>
            <a:rPr kumimoji="1" lang="en-US" altLang="ja-JP" sz="1100"/>
            <a:t>】</a:t>
          </a:r>
          <a:endParaRPr kumimoji="1" lang="ja-JP" altLang="en-US" sz="1100"/>
        </a:p>
      </xdr:txBody>
    </xdr:sp>
    <xdr:clientData/>
  </xdr:twoCellAnchor>
  <xdr:twoCellAnchor>
    <xdr:from>
      <xdr:col>21</xdr:col>
      <xdr:colOff>60512</xdr:colOff>
      <xdr:row>166</xdr:row>
      <xdr:rowOff>114104</xdr:rowOff>
    </xdr:from>
    <xdr:to>
      <xdr:col>34</xdr:col>
      <xdr:colOff>153360</xdr:colOff>
      <xdr:row>169</xdr:row>
      <xdr:rowOff>164529</xdr:rowOff>
    </xdr:to>
    <xdr:sp macro="" textlink="">
      <xdr:nvSpPr>
        <xdr:cNvPr id="15" name="大かっこ 14"/>
        <xdr:cNvSpPr/>
      </xdr:nvSpPr>
      <xdr:spPr>
        <a:xfrm>
          <a:off x="3825688" y="60726722"/>
          <a:ext cx="2423672" cy="109257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各地方整備局の発注による調査を実施</a:t>
          </a:r>
          <a:endParaRPr kumimoji="1" lang="en-US" altLang="ja-JP" sz="1000"/>
        </a:p>
      </xdr:txBody>
    </xdr:sp>
    <xdr:clientData/>
  </xdr:twoCellAnchor>
  <xdr:twoCellAnchor>
    <xdr:from>
      <xdr:col>28</xdr:col>
      <xdr:colOff>17089</xdr:colOff>
      <xdr:row>147</xdr:row>
      <xdr:rowOff>7040</xdr:rowOff>
    </xdr:from>
    <xdr:to>
      <xdr:col>28</xdr:col>
      <xdr:colOff>17089</xdr:colOff>
      <xdr:row>150</xdr:row>
      <xdr:rowOff>131106</xdr:rowOff>
    </xdr:to>
    <xdr:cxnSp macro="">
      <xdr:nvCxnSpPr>
        <xdr:cNvPr id="16" name="直線コネクタ 15"/>
        <xdr:cNvCxnSpPr/>
      </xdr:nvCxnSpPr>
      <xdr:spPr>
        <a:xfrm>
          <a:off x="5037324" y="54445216"/>
          <a:ext cx="0" cy="74039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23663</xdr:colOff>
      <xdr:row>148</xdr:row>
      <xdr:rowOff>141901</xdr:rowOff>
    </xdr:from>
    <xdr:to>
      <xdr:col>39</xdr:col>
      <xdr:colOff>34616</xdr:colOff>
      <xdr:row>148</xdr:row>
      <xdr:rowOff>141912</xdr:rowOff>
    </xdr:to>
    <xdr:cxnSp macro="">
      <xdr:nvCxnSpPr>
        <xdr:cNvPr id="17" name="直線コネクタ 16"/>
        <xdr:cNvCxnSpPr/>
      </xdr:nvCxnSpPr>
      <xdr:spPr>
        <a:xfrm flipH="1" flipV="1">
          <a:off x="5043898" y="54792989"/>
          <a:ext cx="1983189" cy="11"/>
        </a:xfrm>
        <a:prstGeom prst="line">
          <a:avLst/>
        </a:prstGeom>
        <a:ln>
          <a:solidFill>
            <a:schemeClr val="tx1"/>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45822</xdr:colOff>
      <xdr:row>147</xdr:row>
      <xdr:rowOff>56031</xdr:rowOff>
    </xdr:from>
    <xdr:to>
      <xdr:col>47</xdr:col>
      <xdr:colOff>31655</xdr:colOff>
      <xdr:row>150</xdr:row>
      <xdr:rowOff>57468</xdr:rowOff>
    </xdr:to>
    <xdr:sp macro="" textlink="">
      <xdr:nvSpPr>
        <xdr:cNvPr id="18" name="テキスト ボックス 17"/>
        <xdr:cNvSpPr txBox="1"/>
      </xdr:nvSpPr>
      <xdr:spPr>
        <a:xfrm>
          <a:off x="7038293" y="54494207"/>
          <a:ext cx="1420186" cy="617761"/>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Ｄ．事務費</a:t>
          </a:r>
          <a:endParaRPr kumimoji="1" lang="en-US" altLang="ja-JP" sz="1100"/>
        </a:p>
        <a:p>
          <a:pPr algn="ctr"/>
          <a:r>
            <a:rPr kumimoji="1" lang="ja-JP" altLang="en-US" sz="1100"/>
            <a:t>０．６百万円</a:t>
          </a:r>
        </a:p>
      </xdr:txBody>
    </xdr:sp>
    <xdr:clientData/>
  </xdr:twoCellAnchor>
  <xdr:twoCellAnchor>
    <xdr:from>
      <xdr:col>39</xdr:col>
      <xdr:colOff>25092</xdr:colOff>
      <xdr:row>150</xdr:row>
      <xdr:rowOff>158321</xdr:rowOff>
    </xdr:from>
    <xdr:to>
      <xdr:col>47</xdr:col>
      <xdr:colOff>76880</xdr:colOff>
      <xdr:row>152</xdr:row>
      <xdr:rowOff>152717</xdr:rowOff>
    </xdr:to>
    <xdr:sp macro="" textlink="">
      <xdr:nvSpPr>
        <xdr:cNvPr id="19" name="大かっこ 18"/>
        <xdr:cNvSpPr/>
      </xdr:nvSpPr>
      <xdr:spPr>
        <a:xfrm>
          <a:off x="7017563" y="55212821"/>
          <a:ext cx="1486141" cy="6891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職員旅費</a:t>
          </a:r>
          <a:endParaRPr kumimoji="1" lang="en-US" altLang="ja-JP" sz="1000"/>
        </a:p>
      </xdr:txBody>
    </xdr:sp>
    <xdr:clientData/>
  </xdr:twoCellAnchor>
  <xdr:twoCellAnchor>
    <xdr:from>
      <xdr:col>28</xdr:col>
      <xdr:colOff>13331</xdr:colOff>
      <xdr:row>161</xdr:row>
      <xdr:rowOff>113257</xdr:rowOff>
    </xdr:from>
    <xdr:to>
      <xdr:col>37</xdr:col>
      <xdr:colOff>169962</xdr:colOff>
      <xdr:row>161</xdr:row>
      <xdr:rowOff>124451</xdr:rowOff>
    </xdr:to>
    <xdr:cxnSp macro="">
      <xdr:nvCxnSpPr>
        <xdr:cNvPr id="20" name="直線コネクタ 19"/>
        <xdr:cNvCxnSpPr>
          <a:stCxn id="21" idx="1"/>
        </xdr:cNvCxnSpPr>
      </xdr:nvCxnSpPr>
      <xdr:spPr>
        <a:xfrm flipH="1">
          <a:off x="5033566" y="58988963"/>
          <a:ext cx="1770278" cy="11194"/>
        </a:xfrm>
        <a:prstGeom prst="line">
          <a:avLst/>
        </a:prstGeom>
        <a:ln>
          <a:solidFill>
            <a:schemeClr val="tx1"/>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169962</xdr:colOff>
      <xdr:row>160</xdr:row>
      <xdr:rowOff>208907</xdr:rowOff>
    </xdr:from>
    <xdr:to>
      <xdr:col>45</xdr:col>
      <xdr:colOff>155795</xdr:colOff>
      <xdr:row>162</xdr:row>
      <xdr:rowOff>17607</xdr:rowOff>
    </xdr:to>
    <xdr:sp macro="" textlink="">
      <xdr:nvSpPr>
        <xdr:cNvPr id="21" name="テキスト ボックス 20"/>
        <xdr:cNvSpPr txBox="1"/>
      </xdr:nvSpPr>
      <xdr:spPr>
        <a:xfrm>
          <a:off x="6803844" y="58737231"/>
          <a:ext cx="1420186" cy="503464"/>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Ｅ．事務費</a:t>
          </a:r>
          <a:endParaRPr kumimoji="1" lang="en-US" altLang="ja-JP" sz="1100"/>
        </a:p>
        <a:p>
          <a:pPr algn="ctr"/>
          <a:r>
            <a:rPr kumimoji="1" lang="ja-JP" altLang="en-US" sz="1100"/>
            <a:t>２百万円</a:t>
          </a:r>
        </a:p>
      </xdr:txBody>
    </xdr:sp>
    <xdr:clientData/>
  </xdr:twoCellAnchor>
  <xdr:twoCellAnchor>
    <xdr:from>
      <xdr:col>38</xdr:col>
      <xdr:colOff>3556</xdr:colOff>
      <xdr:row>162</xdr:row>
      <xdr:rowOff>118460</xdr:rowOff>
    </xdr:from>
    <xdr:to>
      <xdr:col>46</xdr:col>
      <xdr:colOff>55344</xdr:colOff>
      <xdr:row>164</xdr:row>
      <xdr:rowOff>112856</xdr:rowOff>
    </xdr:to>
    <xdr:sp macro="" textlink="">
      <xdr:nvSpPr>
        <xdr:cNvPr id="22" name="大かっこ 21"/>
        <xdr:cNvSpPr/>
      </xdr:nvSpPr>
      <xdr:spPr>
        <a:xfrm>
          <a:off x="6816732" y="59341548"/>
          <a:ext cx="1486141" cy="6891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職員旅費、雑役務費、会議費</a:t>
          </a:r>
          <a:endParaRPr kumimoji="1" lang="en-US" altLang="ja-JP" sz="1000"/>
        </a:p>
      </xdr:txBody>
    </xdr:sp>
    <xdr:clientData/>
  </xdr:twoCellAnchor>
  <xdr:twoCellAnchor>
    <xdr:from>
      <xdr:col>13</xdr:col>
      <xdr:colOff>13328</xdr:colOff>
      <xdr:row>150</xdr:row>
      <xdr:rowOff>305518</xdr:rowOff>
    </xdr:from>
    <xdr:to>
      <xdr:col>28</xdr:col>
      <xdr:colOff>24283</xdr:colOff>
      <xdr:row>150</xdr:row>
      <xdr:rowOff>305518</xdr:rowOff>
    </xdr:to>
    <xdr:cxnSp macro="">
      <xdr:nvCxnSpPr>
        <xdr:cNvPr id="23" name="直線コネクタ 22"/>
        <xdr:cNvCxnSpPr/>
      </xdr:nvCxnSpPr>
      <xdr:spPr>
        <a:xfrm>
          <a:off x="2344152" y="55360018"/>
          <a:ext cx="2700366" cy="0"/>
        </a:xfrm>
        <a:prstGeom prst="line">
          <a:avLst/>
        </a:prstGeom>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136593</xdr:colOff>
      <xdr:row>153</xdr:row>
      <xdr:rowOff>121021</xdr:rowOff>
    </xdr:from>
    <xdr:to>
      <xdr:col>18</xdr:col>
      <xdr:colOff>80563</xdr:colOff>
      <xdr:row>154</xdr:row>
      <xdr:rowOff>276144</xdr:rowOff>
    </xdr:to>
    <xdr:sp macro="" textlink="">
      <xdr:nvSpPr>
        <xdr:cNvPr id="24" name="テキスト ボックス 23"/>
        <xdr:cNvSpPr txBox="1"/>
      </xdr:nvSpPr>
      <xdr:spPr>
        <a:xfrm>
          <a:off x="1391652" y="56217668"/>
          <a:ext cx="1916205" cy="502505"/>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Ａ．民間企業等（２社）</a:t>
          </a:r>
          <a:endParaRPr kumimoji="1" lang="en-US" altLang="ja-JP" sz="1100"/>
        </a:p>
        <a:p>
          <a:pPr algn="ctr"/>
          <a:r>
            <a:rPr kumimoji="1" lang="ja-JP" altLang="en-US" sz="1100"/>
            <a:t>１１百万円</a:t>
          </a:r>
        </a:p>
      </xdr:txBody>
    </xdr:sp>
    <xdr:clientData/>
  </xdr:twoCellAnchor>
  <xdr:twoCellAnchor>
    <xdr:from>
      <xdr:col>13</xdr:col>
      <xdr:colOff>18931</xdr:colOff>
      <xdr:row>150</xdr:row>
      <xdr:rowOff>309762</xdr:rowOff>
    </xdr:from>
    <xdr:to>
      <xdr:col>13</xdr:col>
      <xdr:colOff>18931</xdr:colOff>
      <xdr:row>152</xdr:row>
      <xdr:rowOff>242526</xdr:rowOff>
    </xdr:to>
    <xdr:cxnSp macro="">
      <xdr:nvCxnSpPr>
        <xdr:cNvPr id="25" name="直線矢印コネクタ 24"/>
        <xdr:cNvCxnSpPr/>
      </xdr:nvCxnSpPr>
      <xdr:spPr>
        <a:xfrm>
          <a:off x="2349755" y="55364262"/>
          <a:ext cx="0" cy="62752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134470</xdr:colOff>
      <xdr:row>155</xdr:row>
      <xdr:rowOff>46062</xdr:rowOff>
    </xdr:from>
    <xdr:to>
      <xdr:col>20</xdr:col>
      <xdr:colOff>48025</xdr:colOff>
      <xdr:row>158</xdr:row>
      <xdr:rowOff>270318</xdr:rowOff>
    </xdr:to>
    <xdr:sp macro="" textlink="">
      <xdr:nvSpPr>
        <xdr:cNvPr id="26" name="大かっこ 25"/>
        <xdr:cNvSpPr/>
      </xdr:nvSpPr>
      <xdr:spPr>
        <a:xfrm>
          <a:off x="1210235" y="56837474"/>
          <a:ext cx="2423672" cy="126640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000"/>
            <a:t>・国土形成計画（全国計画）及び国土利用計画の進捗状況に関する分析調査</a:t>
          </a:r>
          <a:endParaRPr kumimoji="1" lang="en-US" altLang="ja-JP" sz="1000"/>
        </a:p>
      </xdr:txBody>
    </xdr:sp>
    <xdr:clientData/>
  </xdr:twoCellAnchor>
  <xdr:twoCellAnchor>
    <xdr:from>
      <xdr:col>8</xdr:col>
      <xdr:colOff>52010</xdr:colOff>
      <xdr:row>152</xdr:row>
      <xdr:rowOff>190297</xdr:rowOff>
    </xdr:from>
    <xdr:to>
      <xdr:col>18</xdr:col>
      <xdr:colOff>5906</xdr:colOff>
      <xdr:row>153</xdr:row>
      <xdr:rowOff>130916</xdr:rowOff>
    </xdr:to>
    <xdr:sp macro="" textlink="">
      <xdr:nvSpPr>
        <xdr:cNvPr id="27" name="テキスト ボックス 26"/>
        <xdr:cNvSpPr txBox="1"/>
      </xdr:nvSpPr>
      <xdr:spPr>
        <a:xfrm>
          <a:off x="1486363" y="55939562"/>
          <a:ext cx="1746837" cy="288001"/>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Normal="75" zoomScaleSheetLayoutView="100" zoomScalePageLayoutView="70" workbookViewId="0">
      <selection activeCell="F131" sqref="F131:AX131"/>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7" t="s">
        <v>0</v>
      </c>
      <c r="AK2" s="427"/>
      <c r="AL2" s="427"/>
      <c r="AM2" s="427"/>
      <c r="AN2" s="427"/>
      <c r="AO2" s="427"/>
      <c r="AP2" s="427"/>
      <c r="AQ2" s="680" t="s">
        <v>376</v>
      </c>
      <c r="AR2" s="680"/>
      <c r="AS2" s="59" t="str">
        <f>IF(OR(AQ2="　", AQ2=""), "", "-")</f>
        <v/>
      </c>
      <c r="AT2" s="681">
        <v>374</v>
      </c>
      <c r="AU2" s="681"/>
      <c r="AV2" s="60" t="str">
        <f>IF(AW2="", "", "-")</f>
        <v/>
      </c>
      <c r="AW2" s="682"/>
      <c r="AX2" s="682"/>
    </row>
    <row r="3" spans="1:50" ht="21" customHeight="1" thickBot="1">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377</v>
      </c>
      <c r="AK3" s="637"/>
      <c r="AL3" s="637"/>
      <c r="AM3" s="637"/>
      <c r="AN3" s="637"/>
      <c r="AO3" s="637"/>
      <c r="AP3" s="637"/>
      <c r="AQ3" s="637"/>
      <c r="AR3" s="637"/>
      <c r="AS3" s="637"/>
      <c r="AT3" s="637"/>
      <c r="AU3" s="637"/>
      <c r="AV3" s="637"/>
      <c r="AW3" s="637"/>
      <c r="AX3" s="36" t="s">
        <v>91</v>
      </c>
    </row>
    <row r="4" spans="1:50" ht="24.75" customHeight="1">
      <c r="A4" s="454" t="s">
        <v>30</v>
      </c>
      <c r="B4" s="455"/>
      <c r="C4" s="455"/>
      <c r="D4" s="455"/>
      <c r="E4" s="455"/>
      <c r="F4" s="455"/>
      <c r="G4" s="428" t="s">
        <v>467</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378</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c r="A5" s="438" t="s">
        <v>93</v>
      </c>
      <c r="B5" s="439"/>
      <c r="C5" s="439"/>
      <c r="D5" s="439"/>
      <c r="E5" s="439"/>
      <c r="F5" s="440"/>
      <c r="G5" s="651" t="s">
        <v>207</v>
      </c>
      <c r="H5" s="613"/>
      <c r="I5" s="613"/>
      <c r="J5" s="613"/>
      <c r="K5" s="613"/>
      <c r="L5" s="613"/>
      <c r="M5" s="652" t="s">
        <v>92</v>
      </c>
      <c r="N5" s="653"/>
      <c r="O5" s="653"/>
      <c r="P5" s="653"/>
      <c r="Q5" s="653"/>
      <c r="R5" s="654"/>
      <c r="S5" s="612" t="s">
        <v>157</v>
      </c>
      <c r="T5" s="613"/>
      <c r="U5" s="613"/>
      <c r="V5" s="613"/>
      <c r="W5" s="613"/>
      <c r="X5" s="614"/>
      <c r="Y5" s="445" t="s">
        <v>3</v>
      </c>
      <c r="Z5" s="446"/>
      <c r="AA5" s="446"/>
      <c r="AB5" s="446"/>
      <c r="AC5" s="446"/>
      <c r="AD5" s="447"/>
      <c r="AE5" s="448" t="s">
        <v>379</v>
      </c>
      <c r="AF5" s="449"/>
      <c r="AG5" s="449"/>
      <c r="AH5" s="449"/>
      <c r="AI5" s="449"/>
      <c r="AJ5" s="449"/>
      <c r="AK5" s="449"/>
      <c r="AL5" s="449"/>
      <c r="AM5" s="449"/>
      <c r="AN5" s="449"/>
      <c r="AO5" s="449"/>
      <c r="AP5" s="450"/>
      <c r="AQ5" s="451" t="s">
        <v>465</v>
      </c>
      <c r="AR5" s="452"/>
      <c r="AS5" s="452"/>
      <c r="AT5" s="452"/>
      <c r="AU5" s="452"/>
      <c r="AV5" s="452"/>
      <c r="AW5" s="452"/>
      <c r="AX5" s="453"/>
    </row>
    <row r="6" spans="1:50" ht="39" customHeight="1">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381</v>
      </c>
      <c r="AF6" s="463"/>
      <c r="AG6" s="463"/>
      <c r="AH6" s="463"/>
      <c r="AI6" s="463"/>
      <c r="AJ6" s="463"/>
      <c r="AK6" s="463"/>
      <c r="AL6" s="463"/>
      <c r="AM6" s="463"/>
      <c r="AN6" s="463"/>
      <c r="AO6" s="463"/>
      <c r="AP6" s="463"/>
      <c r="AQ6" s="464"/>
      <c r="AR6" s="464"/>
      <c r="AS6" s="464"/>
      <c r="AT6" s="464"/>
      <c r="AU6" s="464"/>
      <c r="AV6" s="464"/>
      <c r="AW6" s="464"/>
      <c r="AX6" s="465"/>
    </row>
    <row r="7" spans="1:50" ht="49.5" customHeight="1">
      <c r="A7" s="480" t="s">
        <v>25</v>
      </c>
      <c r="B7" s="481"/>
      <c r="C7" s="481"/>
      <c r="D7" s="481"/>
      <c r="E7" s="481"/>
      <c r="F7" s="481"/>
      <c r="G7" s="482" t="s">
        <v>382</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383</v>
      </c>
      <c r="AF7" s="487"/>
      <c r="AG7" s="487"/>
      <c r="AH7" s="487"/>
      <c r="AI7" s="487"/>
      <c r="AJ7" s="487"/>
      <c r="AK7" s="487"/>
      <c r="AL7" s="487"/>
      <c r="AM7" s="487"/>
      <c r="AN7" s="487"/>
      <c r="AO7" s="487"/>
      <c r="AP7" s="487"/>
      <c r="AQ7" s="487"/>
      <c r="AR7" s="487"/>
      <c r="AS7" s="487"/>
      <c r="AT7" s="487"/>
      <c r="AU7" s="487"/>
      <c r="AV7" s="487"/>
      <c r="AW7" s="487"/>
      <c r="AX7" s="488"/>
    </row>
    <row r="8" spans="1:50" ht="52.5" customHeight="1">
      <c r="A8" s="632" t="s">
        <v>308</v>
      </c>
      <c r="B8" s="633"/>
      <c r="C8" s="633"/>
      <c r="D8" s="633"/>
      <c r="E8" s="633"/>
      <c r="F8" s="634"/>
      <c r="G8" s="629" t="str">
        <f>入力規則等!A26</f>
        <v/>
      </c>
      <c r="H8" s="630"/>
      <c r="I8" s="630"/>
      <c r="J8" s="630"/>
      <c r="K8" s="630"/>
      <c r="L8" s="630"/>
      <c r="M8" s="630"/>
      <c r="N8" s="630"/>
      <c r="O8" s="630"/>
      <c r="P8" s="630"/>
      <c r="Q8" s="630"/>
      <c r="R8" s="630"/>
      <c r="S8" s="630"/>
      <c r="T8" s="630"/>
      <c r="U8" s="630"/>
      <c r="V8" s="630"/>
      <c r="W8" s="630"/>
      <c r="X8" s="631"/>
      <c r="Y8" s="466" t="s">
        <v>79</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0.75" customHeight="1">
      <c r="A9" s="184" t="s">
        <v>26</v>
      </c>
      <c r="B9" s="185"/>
      <c r="C9" s="185"/>
      <c r="D9" s="185"/>
      <c r="E9" s="185"/>
      <c r="F9" s="185"/>
      <c r="G9" s="186" t="s">
        <v>456</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85.5" customHeight="1">
      <c r="A10" s="184" t="s">
        <v>36</v>
      </c>
      <c r="B10" s="185"/>
      <c r="C10" s="185"/>
      <c r="D10" s="185"/>
      <c r="E10" s="185"/>
      <c r="F10" s="185"/>
      <c r="G10" s="186" t="s">
        <v>457</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89"/>
      <c r="G11" s="442" t="str">
        <f>入力規則等!P10</f>
        <v>直接実施、委託・請負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c r="A13" s="396"/>
      <c r="B13" s="397"/>
      <c r="C13" s="397"/>
      <c r="D13" s="397"/>
      <c r="E13" s="397"/>
      <c r="F13" s="398"/>
      <c r="G13" s="499" t="s">
        <v>7</v>
      </c>
      <c r="H13" s="500"/>
      <c r="I13" s="505" t="s">
        <v>8</v>
      </c>
      <c r="J13" s="506"/>
      <c r="K13" s="506"/>
      <c r="L13" s="506"/>
      <c r="M13" s="506"/>
      <c r="N13" s="506"/>
      <c r="O13" s="507"/>
      <c r="P13" s="175">
        <v>90</v>
      </c>
      <c r="Q13" s="176"/>
      <c r="R13" s="176"/>
      <c r="S13" s="176"/>
      <c r="T13" s="176"/>
      <c r="U13" s="176"/>
      <c r="V13" s="177"/>
      <c r="W13" s="175">
        <v>81</v>
      </c>
      <c r="X13" s="176"/>
      <c r="Y13" s="176"/>
      <c r="Z13" s="176"/>
      <c r="AA13" s="176"/>
      <c r="AB13" s="176"/>
      <c r="AC13" s="177"/>
      <c r="AD13" s="175">
        <v>78</v>
      </c>
      <c r="AE13" s="176"/>
      <c r="AF13" s="176"/>
      <c r="AG13" s="176"/>
      <c r="AH13" s="176"/>
      <c r="AI13" s="176"/>
      <c r="AJ13" s="177"/>
      <c r="AK13" s="175">
        <v>12</v>
      </c>
      <c r="AL13" s="176"/>
      <c r="AM13" s="176"/>
      <c r="AN13" s="176"/>
      <c r="AO13" s="176"/>
      <c r="AP13" s="176"/>
      <c r="AQ13" s="177"/>
      <c r="AR13" s="189">
        <v>20</v>
      </c>
      <c r="AS13" s="190"/>
      <c r="AT13" s="190"/>
      <c r="AU13" s="190"/>
      <c r="AV13" s="190"/>
      <c r="AW13" s="190"/>
      <c r="AX13" s="191"/>
    </row>
    <row r="14" spans="1:50" ht="21" customHeight="1">
      <c r="A14" s="396"/>
      <c r="B14" s="397"/>
      <c r="C14" s="397"/>
      <c r="D14" s="397"/>
      <c r="E14" s="397"/>
      <c r="F14" s="398"/>
      <c r="G14" s="501"/>
      <c r="H14" s="502"/>
      <c r="I14" s="179" t="s">
        <v>9</v>
      </c>
      <c r="J14" s="180"/>
      <c r="K14" s="180"/>
      <c r="L14" s="180"/>
      <c r="M14" s="180"/>
      <c r="N14" s="180"/>
      <c r="O14" s="181"/>
      <c r="P14" s="175" t="s">
        <v>466</v>
      </c>
      <c r="Q14" s="176"/>
      <c r="R14" s="176"/>
      <c r="S14" s="176"/>
      <c r="T14" s="176"/>
      <c r="U14" s="176"/>
      <c r="V14" s="177"/>
      <c r="W14" s="175" t="s">
        <v>466</v>
      </c>
      <c r="X14" s="176"/>
      <c r="Y14" s="176"/>
      <c r="Z14" s="176"/>
      <c r="AA14" s="176"/>
      <c r="AB14" s="176"/>
      <c r="AC14" s="177"/>
      <c r="AD14" s="175" t="s">
        <v>466</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c r="A15" s="396"/>
      <c r="B15" s="397"/>
      <c r="C15" s="397"/>
      <c r="D15" s="397"/>
      <c r="E15" s="397"/>
      <c r="F15" s="398"/>
      <c r="G15" s="501"/>
      <c r="H15" s="502"/>
      <c r="I15" s="179" t="s">
        <v>62</v>
      </c>
      <c r="J15" s="425"/>
      <c r="K15" s="425"/>
      <c r="L15" s="425"/>
      <c r="M15" s="425"/>
      <c r="N15" s="425"/>
      <c r="O15" s="426"/>
      <c r="P15" s="175" t="s">
        <v>466</v>
      </c>
      <c r="Q15" s="176"/>
      <c r="R15" s="176"/>
      <c r="S15" s="176"/>
      <c r="T15" s="176"/>
      <c r="U15" s="176"/>
      <c r="V15" s="177"/>
      <c r="W15" s="175" t="s">
        <v>466</v>
      </c>
      <c r="X15" s="176"/>
      <c r="Y15" s="176"/>
      <c r="Z15" s="176"/>
      <c r="AA15" s="176"/>
      <c r="AB15" s="176"/>
      <c r="AC15" s="177"/>
      <c r="AD15" s="175" t="s">
        <v>466</v>
      </c>
      <c r="AE15" s="176"/>
      <c r="AF15" s="176"/>
      <c r="AG15" s="176"/>
      <c r="AH15" s="176"/>
      <c r="AI15" s="176"/>
      <c r="AJ15" s="177"/>
      <c r="AK15" s="175" t="s">
        <v>466</v>
      </c>
      <c r="AL15" s="176"/>
      <c r="AM15" s="176"/>
      <c r="AN15" s="176"/>
      <c r="AO15" s="176"/>
      <c r="AP15" s="176"/>
      <c r="AQ15" s="177"/>
      <c r="AR15" s="175"/>
      <c r="AS15" s="176"/>
      <c r="AT15" s="176"/>
      <c r="AU15" s="176"/>
      <c r="AV15" s="176"/>
      <c r="AW15" s="176"/>
      <c r="AX15" s="178"/>
    </row>
    <row r="16" spans="1:50" ht="21" customHeight="1">
      <c r="A16" s="396"/>
      <c r="B16" s="397"/>
      <c r="C16" s="397"/>
      <c r="D16" s="397"/>
      <c r="E16" s="397"/>
      <c r="F16" s="398"/>
      <c r="G16" s="501"/>
      <c r="H16" s="502"/>
      <c r="I16" s="179" t="s">
        <v>63</v>
      </c>
      <c r="J16" s="425"/>
      <c r="K16" s="425"/>
      <c r="L16" s="425"/>
      <c r="M16" s="425"/>
      <c r="N16" s="425"/>
      <c r="O16" s="426"/>
      <c r="P16" s="175" t="s">
        <v>466</v>
      </c>
      <c r="Q16" s="176"/>
      <c r="R16" s="176"/>
      <c r="S16" s="176"/>
      <c r="T16" s="176"/>
      <c r="U16" s="176"/>
      <c r="V16" s="177"/>
      <c r="W16" s="175" t="s">
        <v>466</v>
      </c>
      <c r="X16" s="176"/>
      <c r="Y16" s="176"/>
      <c r="Z16" s="176"/>
      <c r="AA16" s="176"/>
      <c r="AB16" s="176"/>
      <c r="AC16" s="177"/>
      <c r="AD16" s="175" t="s">
        <v>466</v>
      </c>
      <c r="AE16" s="176"/>
      <c r="AF16" s="176"/>
      <c r="AG16" s="176"/>
      <c r="AH16" s="176"/>
      <c r="AI16" s="176"/>
      <c r="AJ16" s="177"/>
      <c r="AK16" s="175"/>
      <c r="AL16" s="176"/>
      <c r="AM16" s="176"/>
      <c r="AN16" s="176"/>
      <c r="AO16" s="176"/>
      <c r="AP16" s="176"/>
      <c r="AQ16" s="177"/>
      <c r="AR16" s="475"/>
      <c r="AS16" s="476"/>
      <c r="AT16" s="476"/>
      <c r="AU16" s="476"/>
      <c r="AV16" s="476"/>
      <c r="AW16" s="476"/>
      <c r="AX16" s="477"/>
    </row>
    <row r="17" spans="1:50" ht="24.75" customHeight="1">
      <c r="A17" s="396"/>
      <c r="B17" s="397"/>
      <c r="C17" s="397"/>
      <c r="D17" s="397"/>
      <c r="E17" s="397"/>
      <c r="F17" s="398"/>
      <c r="G17" s="501"/>
      <c r="H17" s="502"/>
      <c r="I17" s="179" t="s">
        <v>61</v>
      </c>
      <c r="J17" s="180"/>
      <c r="K17" s="180"/>
      <c r="L17" s="180"/>
      <c r="M17" s="180"/>
      <c r="N17" s="180"/>
      <c r="O17" s="181"/>
      <c r="P17" s="175" t="s">
        <v>466</v>
      </c>
      <c r="Q17" s="176"/>
      <c r="R17" s="176"/>
      <c r="S17" s="176"/>
      <c r="T17" s="176"/>
      <c r="U17" s="176"/>
      <c r="V17" s="177"/>
      <c r="W17" s="175" t="s">
        <v>466</v>
      </c>
      <c r="X17" s="176"/>
      <c r="Y17" s="176"/>
      <c r="Z17" s="176"/>
      <c r="AA17" s="176"/>
      <c r="AB17" s="176"/>
      <c r="AC17" s="177"/>
      <c r="AD17" s="175" t="s">
        <v>466</v>
      </c>
      <c r="AE17" s="176"/>
      <c r="AF17" s="176"/>
      <c r="AG17" s="176"/>
      <c r="AH17" s="176"/>
      <c r="AI17" s="176"/>
      <c r="AJ17" s="177"/>
      <c r="AK17" s="175"/>
      <c r="AL17" s="176"/>
      <c r="AM17" s="176"/>
      <c r="AN17" s="176"/>
      <c r="AO17" s="176"/>
      <c r="AP17" s="176"/>
      <c r="AQ17" s="177"/>
      <c r="AR17" s="478"/>
      <c r="AS17" s="478"/>
      <c r="AT17" s="478"/>
      <c r="AU17" s="478"/>
      <c r="AV17" s="478"/>
      <c r="AW17" s="478"/>
      <c r="AX17" s="479"/>
    </row>
    <row r="18" spans="1:50" ht="24.75" customHeight="1">
      <c r="A18" s="396"/>
      <c r="B18" s="397"/>
      <c r="C18" s="397"/>
      <c r="D18" s="397"/>
      <c r="E18" s="397"/>
      <c r="F18" s="398"/>
      <c r="G18" s="503"/>
      <c r="H18" s="504"/>
      <c r="I18" s="624" t="s">
        <v>22</v>
      </c>
      <c r="J18" s="625"/>
      <c r="K18" s="625"/>
      <c r="L18" s="625"/>
      <c r="M18" s="625"/>
      <c r="N18" s="625"/>
      <c r="O18" s="626"/>
      <c r="P18" s="646">
        <f>SUM(P13:V17)</f>
        <v>90</v>
      </c>
      <c r="Q18" s="647"/>
      <c r="R18" s="647"/>
      <c r="S18" s="647"/>
      <c r="T18" s="647"/>
      <c r="U18" s="647"/>
      <c r="V18" s="648"/>
      <c r="W18" s="646">
        <f>SUM(W13:AC17)</f>
        <v>81</v>
      </c>
      <c r="X18" s="647"/>
      <c r="Y18" s="647"/>
      <c r="Z18" s="647"/>
      <c r="AA18" s="647"/>
      <c r="AB18" s="647"/>
      <c r="AC18" s="648"/>
      <c r="AD18" s="646">
        <f t="shared" ref="AD18" si="0">SUM(AD13:AJ17)</f>
        <v>78</v>
      </c>
      <c r="AE18" s="647"/>
      <c r="AF18" s="647"/>
      <c r="AG18" s="647"/>
      <c r="AH18" s="647"/>
      <c r="AI18" s="647"/>
      <c r="AJ18" s="648"/>
      <c r="AK18" s="646">
        <f t="shared" ref="AK18" si="1">SUM(AK13:AQ17)</f>
        <v>12</v>
      </c>
      <c r="AL18" s="647"/>
      <c r="AM18" s="647"/>
      <c r="AN18" s="647"/>
      <c r="AO18" s="647"/>
      <c r="AP18" s="647"/>
      <c r="AQ18" s="648"/>
      <c r="AR18" s="646">
        <f t="shared" ref="AR18" si="2">SUM(AR13:AX17)</f>
        <v>20</v>
      </c>
      <c r="AS18" s="647"/>
      <c r="AT18" s="647"/>
      <c r="AU18" s="647"/>
      <c r="AV18" s="647"/>
      <c r="AW18" s="647"/>
      <c r="AX18" s="649"/>
    </row>
    <row r="19" spans="1:50" ht="24.75" customHeight="1">
      <c r="A19" s="396"/>
      <c r="B19" s="397"/>
      <c r="C19" s="397"/>
      <c r="D19" s="397"/>
      <c r="E19" s="397"/>
      <c r="F19" s="398"/>
      <c r="G19" s="644" t="s">
        <v>10</v>
      </c>
      <c r="H19" s="645"/>
      <c r="I19" s="645"/>
      <c r="J19" s="645"/>
      <c r="K19" s="645"/>
      <c r="L19" s="645"/>
      <c r="M19" s="645"/>
      <c r="N19" s="645"/>
      <c r="O19" s="645"/>
      <c r="P19" s="175">
        <v>80</v>
      </c>
      <c r="Q19" s="176"/>
      <c r="R19" s="176"/>
      <c r="S19" s="176"/>
      <c r="T19" s="176"/>
      <c r="U19" s="176"/>
      <c r="V19" s="177"/>
      <c r="W19" s="175">
        <v>69</v>
      </c>
      <c r="X19" s="176"/>
      <c r="Y19" s="176"/>
      <c r="Z19" s="176"/>
      <c r="AA19" s="176"/>
      <c r="AB19" s="176"/>
      <c r="AC19" s="177"/>
      <c r="AD19" s="175">
        <v>71</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c r="A20" s="493"/>
      <c r="B20" s="494"/>
      <c r="C20" s="494"/>
      <c r="D20" s="494"/>
      <c r="E20" s="494"/>
      <c r="F20" s="495"/>
      <c r="G20" s="644" t="s">
        <v>11</v>
      </c>
      <c r="H20" s="645"/>
      <c r="I20" s="645"/>
      <c r="J20" s="645"/>
      <c r="K20" s="645"/>
      <c r="L20" s="645"/>
      <c r="M20" s="645"/>
      <c r="N20" s="645"/>
      <c r="O20" s="645"/>
      <c r="P20" s="650">
        <f>IF(P18=0, "-", P19/P18)</f>
        <v>0.88888888888888884</v>
      </c>
      <c r="Q20" s="650"/>
      <c r="R20" s="650"/>
      <c r="S20" s="650"/>
      <c r="T20" s="650"/>
      <c r="U20" s="650"/>
      <c r="V20" s="650"/>
      <c r="W20" s="650">
        <f>IF(W18=0, "-", W19/W18)</f>
        <v>0.85185185185185186</v>
      </c>
      <c r="X20" s="650"/>
      <c r="Y20" s="650"/>
      <c r="Z20" s="650"/>
      <c r="AA20" s="650"/>
      <c r="AB20" s="650"/>
      <c r="AC20" s="650"/>
      <c r="AD20" s="650">
        <f>IF(AD18=0, "-", AD19/AD18)</f>
        <v>0.91025641025641024</v>
      </c>
      <c r="AE20" s="650"/>
      <c r="AF20" s="650"/>
      <c r="AG20" s="650"/>
      <c r="AH20" s="650"/>
      <c r="AI20" s="650"/>
      <c r="AJ20" s="650"/>
      <c r="AK20" s="622"/>
      <c r="AL20" s="622"/>
      <c r="AM20" s="622"/>
      <c r="AN20" s="622"/>
      <c r="AO20" s="622"/>
      <c r="AP20" s="622"/>
      <c r="AQ20" s="622"/>
      <c r="AR20" s="622"/>
      <c r="AS20" s="622"/>
      <c r="AT20" s="622"/>
      <c r="AU20" s="622"/>
      <c r="AV20" s="622"/>
      <c r="AW20" s="622"/>
      <c r="AX20" s="623"/>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460</v>
      </c>
      <c r="AV22" s="71"/>
      <c r="AW22" s="72" t="s">
        <v>355</v>
      </c>
      <c r="AX22" s="73"/>
    </row>
    <row r="23" spans="1:50" ht="22.5" customHeight="1">
      <c r="A23" s="130"/>
      <c r="B23" s="128"/>
      <c r="C23" s="128"/>
      <c r="D23" s="128"/>
      <c r="E23" s="128"/>
      <c r="F23" s="129"/>
      <c r="G23" s="74" t="s">
        <v>458</v>
      </c>
      <c r="H23" s="75"/>
      <c r="I23" s="75"/>
      <c r="J23" s="75"/>
      <c r="K23" s="75"/>
      <c r="L23" s="75"/>
      <c r="M23" s="75"/>
      <c r="N23" s="75"/>
      <c r="O23" s="76"/>
      <c r="P23" s="219" t="s">
        <v>459</v>
      </c>
      <c r="Q23" s="234"/>
      <c r="R23" s="234"/>
      <c r="S23" s="234"/>
      <c r="T23" s="234"/>
      <c r="U23" s="234"/>
      <c r="V23" s="234"/>
      <c r="W23" s="234"/>
      <c r="X23" s="235"/>
      <c r="Y23" s="228" t="s">
        <v>14</v>
      </c>
      <c r="Z23" s="229"/>
      <c r="AA23" s="230"/>
      <c r="AB23" s="167" t="s">
        <v>395</v>
      </c>
      <c r="AC23" s="168"/>
      <c r="AD23" s="168"/>
      <c r="AE23" s="88">
        <v>5</v>
      </c>
      <c r="AF23" s="89"/>
      <c r="AG23" s="89"/>
      <c r="AH23" s="89"/>
      <c r="AI23" s="90"/>
      <c r="AJ23" s="88">
        <v>5</v>
      </c>
      <c r="AK23" s="89"/>
      <c r="AL23" s="89"/>
      <c r="AM23" s="89"/>
      <c r="AN23" s="90"/>
      <c r="AO23" s="88">
        <v>5</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8" t="s">
        <v>395</v>
      </c>
      <c r="AC24" s="197"/>
      <c r="AD24" s="197"/>
      <c r="AE24" s="88">
        <v>5</v>
      </c>
      <c r="AF24" s="89"/>
      <c r="AG24" s="89"/>
      <c r="AH24" s="89"/>
      <c r="AI24" s="90"/>
      <c r="AJ24" s="88">
        <v>5</v>
      </c>
      <c r="AK24" s="89"/>
      <c r="AL24" s="89"/>
      <c r="AM24" s="89"/>
      <c r="AN24" s="90"/>
      <c r="AO24" s="88">
        <v>5</v>
      </c>
      <c r="AP24" s="89"/>
      <c r="AQ24" s="89"/>
      <c r="AR24" s="89"/>
      <c r="AS24" s="90"/>
      <c r="AT24" s="88">
        <v>5</v>
      </c>
      <c r="AU24" s="89"/>
      <c r="AV24" s="89"/>
      <c r="AW24" s="89"/>
      <c r="AX24" s="348"/>
    </row>
    <row r="25" spans="1:50" ht="22.5"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358</v>
      </c>
      <c r="AC25" s="87"/>
      <c r="AD25" s="87"/>
      <c r="AE25" s="88">
        <v>100</v>
      </c>
      <c r="AF25" s="89"/>
      <c r="AG25" s="89"/>
      <c r="AH25" s="89"/>
      <c r="AI25" s="90"/>
      <c r="AJ25" s="88">
        <v>100</v>
      </c>
      <c r="AK25" s="89"/>
      <c r="AL25" s="89"/>
      <c r="AM25" s="89"/>
      <c r="AN25" s="90"/>
      <c r="AO25" s="88">
        <v>100</v>
      </c>
      <c r="AP25" s="89"/>
      <c r="AQ25" s="89"/>
      <c r="AR25" s="89"/>
      <c r="AS25" s="90"/>
      <c r="AT25" s="192"/>
      <c r="AU25" s="193"/>
      <c r="AV25" s="193"/>
      <c r="AW25" s="193"/>
      <c r="AX25" s="194"/>
    </row>
    <row r="26" spans="1:50" ht="18.75"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t="s">
        <v>442</v>
      </c>
      <c r="AV27" s="71"/>
      <c r="AW27" s="72" t="s">
        <v>355</v>
      </c>
      <c r="AX27" s="73"/>
    </row>
    <row r="28" spans="1:50" ht="22.5" customHeight="1">
      <c r="A28" s="130"/>
      <c r="B28" s="128"/>
      <c r="C28" s="128"/>
      <c r="D28" s="128"/>
      <c r="E28" s="128"/>
      <c r="F28" s="129"/>
      <c r="G28" s="74" t="s">
        <v>453</v>
      </c>
      <c r="H28" s="75"/>
      <c r="I28" s="75"/>
      <c r="J28" s="75"/>
      <c r="K28" s="75"/>
      <c r="L28" s="75"/>
      <c r="M28" s="75"/>
      <c r="N28" s="75"/>
      <c r="O28" s="76"/>
      <c r="P28" s="219" t="s">
        <v>454</v>
      </c>
      <c r="Q28" s="234"/>
      <c r="R28" s="234"/>
      <c r="S28" s="234"/>
      <c r="T28" s="234"/>
      <c r="U28" s="234"/>
      <c r="V28" s="234"/>
      <c r="W28" s="234"/>
      <c r="X28" s="235"/>
      <c r="Y28" s="228" t="s">
        <v>14</v>
      </c>
      <c r="Z28" s="229"/>
      <c r="AA28" s="230"/>
      <c r="AB28" s="167" t="s">
        <v>455</v>
      </c>
      <c r="AC28" s="168"/>
      <c r="AD28" s="168"/>
      <c r="AE28" s="88">
        <v>7</v>
      </c>
      <c r="AF28" s="89"/>
      <c r="AG28" s="89"/>
      <c r="AH28" s="89"/>
      <c r="AI28" s="90"/>
      <c r="AJ28" s="88">
        <v>7</v>
      </c>
      <c r="AK28" s="89"/>
      <c r="AL28" s="89"/>
      <c r="AM28" s="89"/>
      <c r="AN28" s="90"/>
      <c r="AO28" s="88">
        <v>8</v>
      </c>
      <c r="AP28" s="89"/>
      <c r="AQ28" s="89"/>
      <c r="AR28" s="89"/>
      <c r="AS28" s="90"/>
      <c r="AT28" s="195"/>
      <c r="AU28" s="195"/>
      <c r="AV28" s="195"/>
      <c r="AW28" s="195"/>
      <c r="AX28" s="196"/>
    </row>
    <row r="29" spans="1:50" ht="22.5"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18" t="s">
        <v>455</v>
      </c>
      <c r="AC29" s="197"/>
      <c r="AD29" s="197"/>
      <c r="AE29" s="88">
        <v>7</v>
      </c>
      <c r="AF29" s="89"/>
      <c r="AG29" s="89"/>
      <c r="AH29" s="89"/>
      <c r="AI29" s="90"/>
      <c r="AJ29" s="88">
        <v>7</v>
      </c>
      <c r="AK29" s="89"/>
      <c r="AL29" s="89"/>
      <c r="AM29" s="89"/>
      <c r="AN29" s="90"/>
      <c r="AO29" s="88">
        <v>8</v>
      </c>
      <c r="AP29" s="89"/>
      <c r="AQ29" s="89"/>
      <c r="AR29" s="89"/>
      <c r="AS29" s="90"/>
      <c r="AT29" s="88">
        <v>8</v>
      </c>
      <c r="AU29" s="89"/>
      <c r="AV29" s="89"/>
      <c r="AW29" s="89"/>
      <c r="AX29" s="348"/>
    </row>
    <row r="30" spans="1:50" ht="22.5"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v>100</v>
      </c>
      <c r="AF30" s="89"/>
      <c r="AG30" s="89"/>
      <c r="AH30" s="89"/>
      <c r="AI30" s="90"/>
      <c r="AJ30" s="88">
        <v>100</v>
      </c>
      <c r="AK30" s="89"/>
      <c r="AL30" s="89"/>
      <c r="AM30" s="89"/>
      <c r="AN30" s="90"/>
      <c r="AO30" s="88">
        <v>100</v>
      </c>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c r="A48" s="65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5"/>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19"/>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c r="A50" s="655"/>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0"/>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c r="A51" s="655"/>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1"/>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c r="A52" s="65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55"/>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55"/>
      <c r="B54" s="100"/>
      <c r="C54" s="100"/>
      <c r="D54" s="100"/>
      <c r="E54" s="100"/>
      <c r="F54" s="101"/>
      <c r="G54" s="606"/>
      <c r="H54" s="234"/>
      <c r="I54" s="234"/>
      <c r="J54" s="234"/>
      <c r="K54" s="234"/>
      <c r="L54" s="234"/>
      <c r="M54" s="234"/>
      <c r="N54" s="234"/>
      <c r="O54" s="235"/>
      <c r="P54" s="219"/>
      <c r="Q54" s="220"/>
      <c r="R54" s="220"/>
      <c r="S54" s="220"/>
      <c r="T54" s="220"/>
      <c r="U54" s="220"/>
      <c r="V54" s="220"/>
      <c r="W54" s="220"/>
      <c r="X54" s="221"/>
      <c r="Y54" s="583" t="s">
        <v>86</v>
      </c>
      <c r="Z54" s="584"/>
      <c r="AA54" s="585"/>
      <c r="AB54" s="586"/>
      <c r="AC54" s="587"/>
      <c r="AD54" s="587"/>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55"/>
      <c r="B55" s="100"/>
      <c r="C55" s="100"/>
      <c r="D55" s="100"/>
      <c r="E55" s="100"/>
      <c r="F55" s="101"/>
      <c r="G55" s="607"/>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c r="A56" s="655"/>
      <c r="B56" s="103"/>
      <c r="C56" s="103"/>
      <c r="D56" s="103"/>
      <c r="E56" s="103"/>
      <c r="F56" s="104"/>
      <c r="G56" s="608"/>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5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55"/>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55"/>
      <c r="B59" s="100"/>
      <c r="C59" s="100"/>
      <c r="D59" s="100"/>
      <c r="E59" s="100"/>
      <c r="F59" s="101"/>
      <c r="G59" s="606"/>
      <c r="H59" s="234"/>
      <c r="I59" s="234"/>
      <c r="J59" s="234"/>
      <c r="K59" s="234"/>
      <c r="L59" s="234"/>
      <c r="M59" s="234"/>
      <c r="N59" s="234"/>
      <c r="O59" s="235"/>
      <c r="P59" s="219"/>
      <c r="Q59" s="220"/>
      <c r="R59" s="220"/>
      <c r="S59" s="220"/>
      <c r="T59" s="220"/>
      <c r="U59" s="220"/>
      <c r="V59" s="220"/>
      <c r="W59" s="220"/>
      <c r="X59" s="221"/>
      <c r="Y59" s="583" t="s">
        <v>86</v>
      </c>
      <c r="Z59" s="584"/>
      <c r="AA59" s="585"/>
      <c r="AB59" s="587"/>
      <c r="AC59" s="587"/>
      <c r="AD59" s="58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55"/>
      <c r="B60" s="100"/>
      <c r="C60" s="100"/>
      <c r="D60" s="100"/>
      <c r="E60" s="100"/>
      <c r="F60" s="101"/>
      <c r="G60" s="607"/>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c r="A61" s="655"/>
      <c r="B61" s="103"/>
      <c r="C61" s="103"/>
      <c r="D61" s="103"/>
      <c r="E61" s="103"/>
      <c r="F61" s="104"/>
      <c r="G61" s="608"/>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5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55"/>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55"/>
      <c r="B64" s="100"/>
      <c r="C64" s="100"/>
      <c r="D64" s="100"/>
      <c r="E64" s="100"/>
      <c r="F64" s="101"/>
      <c r="G64" s="606"/>
      <c r="H64" s="234"/>
      <c r="I64" s="234"/>
      <c r="J64" s="234"/>
      <c r="K64" s="234"/>
      <c r="L64" s="234"/>
      <c r="M64" s="234"/>
      <c r="N64" s="234"/>
      <c r="O64" s="235"/>
      <c r="P64" s="219"/>
      <c r="Q64" s="220"/>
      <c r="R64" s="220"/>
      <c r="S64" s="220"/>
      <c r="T64" s="220"/>
      <c r="U64" s="220"/>
      <c r="V64" s="220"/>
      <c r="W64" s="220"/>
      <c r="X64" s="221"/>
      <c r="Y64" s="583" t="s">
        <v>86</v>
      </c>
      <c r="Z64" s="584"/>
      <c r="AA64" s="585"/>
      <c r="AB64" s="587"/>
      <c r="AC64" s="587"/>
      <c r="AD64" s="587"/>
      <c r="AE64" s="88"/>
      <c r="AF64" s="89"/>
      <c r="AG64" s="89"/>
      <c r="AH64" s="89"/>
      <c r="AI64" s="90"/>
      <c r="AJ64" s="88"/>
      <c r="AK64" s="89"/>
      <c r="AL64" s="89"/>
      <c r="AM64" s="89"/>
      <c r="AN64" s="90"/>
      <c r="AO64" s="88"/>
      <c r="AP64" s="89"/>
      <c r="AQ64" s="89"/>
      <c r="AR64" s="89"/>
      <c r="AS64" s="90"/>
      <c r="AT64" s="195"/>
      <c r="AU64" s="195"/>
      <c r="AV64" s="195"/>
      <c r="AW64" s="195"/>
      <c r="AX64" s="196"/>
    </row>
    <row r="65" spans="1:60" ht="26.25" hidden="1" customHeight="1">
      <c r="A65" s="655"/>
      <c r="B65" s="100"/>
      <c r="C65" s="100"/>
      <c r="D65" s="100"/>
      <c r="E65" s="100"/>
      <c r="F65" s="101"/>
      <c r="G65" s="607"/>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c r="A66" s="656"/>
      <c r="B66" s="103"/>
      <c r="C66" s="103"/>
      <c r="D66" s="103"/>
      <c r="E66" s="103"/>
      <c r="F66" s="104"/>
      <c r="G66" s="608"/>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2" t="s">
        <v>88</v>
      </c>
      <c r="B67" s="523"/>
      <c r="C67" s="523"/>
      <c r="D67" s="523"/>
      <c r="E67" s="523"/>
      <c r="F67" s="524"/>
      <c r="G67" s="609" t="s">
        <v>84</v>
      </c>
      <c r="H67" s="609"/>
      <c r="I67" s="609"/>
      <c r="J67" s="609"/>
      <c r="K67" s="609"/>
      <c r="L67" s="609"/>
      <c r="M67" s="609"/>
      <c r="N67" s="609"/>
      <c r="O67" s="609"/>
      <c r="P67" s="609"/>
      <c r="Q67" s="609"/>
      <c r="R67" s="609"/>
      <c r="S67" s="609"/>
      <c r="T67" s="609"/>
      <c r="U67" s="609"/>
      <c r="V67" s="609"/>
      <c r="W67" s="609"/>
      <c r="X67" s="610"/>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c r="A68" s="525"/>
      <c r="B68" s="526"/>
      <c r="C68" s="526"/>
      <c r="D68" s="526"/>
      <c r="E68" s="526"/>
      <c r="F68" s="527"/>
      <c r="G68" s="219" t="s">
        <v>394</v>
      </c>
      <c r="H68" s="234"/>
      <c r="I68" s="234"/>
      <c r="J68" s="234"/>
      <c r="K68" s="234"/>
      <c r="L68" s="234"/>
      <c r="M68" s="234"/>
      <c r="N68" s="234"/>
      <c r="O68" s="234"/>
      <c r="P68" s="234"/>
      <c r="Q68" s="234"/>
      <c r="R68" s="234"/>
      <c r="S68" s="234"/>
      <c r="T68" s="234"/>
      <c r="U68" s="234"/>
      <c r="V68" s="234"/>
      <c r="W68" s="234"/>
      <c r="X68" s="235"/>
      <c r="Y68" s="615" t="s">
        <v>66</v>
      </c>
      <c r="Z68" s="616"/>
      <c r="AA68" s="617"/>
      <c r="AB68" s="111" t="s">
        <v>395</v>
      </c>
      <c r="AC68" s="112"/>
      <c r="AD68" s="113"/>
      <c r="AE68" s="88">
        <v>5</v>
      </c>
      <c r="AF68" s="89"/>
      <c r="AG68" s="89"/>
      <c r="AH68" s="89"/>
      <c r="AI68" s="90"/>
      <c r="AJ68" s="88">
        <v>5</v>
      </c>
      <c r="AK68" s="89"/>
      <c r="AL68" s="89"/>
      <c r="AM68" s="89"/>
      <c r="AN68" s="90"/>
      <c r="AO68" s="88">
        <v>5</v>
      </c>
      <c r="AP68" s="89"/>
      <c r="AQ68" s="89"/>
      <c r="AR68" s="89"/>
      <c r="AS68" s="90"/>
      <c r="AT68" s="537"/>
      <c r="AU68" s="537"/>
      <c r="AV68" s="537"/>
      <c r="AW68" s="537"/>
      <c r="AX68" s="538"/>
      <c r="AY68" s="10"/>
      <c r="AZ68" s="10"/>
      <c r="BA68" s="10"/>
      <c r="BB68" s="10"/>
      <c r="BC68" s="10"/>
    </row>
    <row r="69" spans="1:60" ht="22.5" customHeight="1">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395</v>
      </c>
      <c r="AC69" s="203"/>
      <c r="AD69" s="204"/>
      <c r="AE69" s="88">
        <v>5</v>
      </c>
      <c r="AF69" s="89"/>
      <c r="AG69" s="89"/>
      <c r="AH69" s="89"/>
      <c r="AI69" s="90"/>
      <c r="AJ69" s="88">
        <v>5</v>
      </c>
      <c r="AK69" s="89"/>
      <c r="AL69" s="89"/>
      <c r="AM69" s="89"/>
      <c r="AN69" s="90"/>
      <c r="AO69" s="88">
        <v>5</v>
      </c>
      <c r="AP69" s="89"/>
      <c r="AQ69" s="89"/>
      <c r="AR69" s="89"/>
      <c r="AS69" s="90"/>
      <c r="AT69" s="88">
        <v>5</v>
      </c>
      <c r="AU69" s="89"/>
      <c r="AV69" s="89"/>
      <c r="AW69" s="89"/>
      <c r="AX69" s="348"/>
      <c r="AY69" s="10"/>
      <c r="AZ69" s="10"/>
      <c r="BA69" s="10"/>
      <c r="BB69" s="10"/>
      <c r="BC69" s="10"/>
      <c r="BD69" s="10"/>
      <c r="BE69" s="10"/>
      <c r="BF69" s="10"/>
      <c r="BG69" s="10"/>
      <c r="BH69" s="10"/>
    </row>
    <row r="70" spans="1:60" ht="33" customHeight="1">
      <c r="A70" s="522" t="s">
        <v>88</v>
      </c>
      <c r="B70" s="523"/>
      <c r="C70" s="523"/>
      <c r="D70" s="523"/>
      <c r="E70" s="523"/>
      <c r="F70" s="524"/>
      <c r="G70" s="609" t="s">
        <v>84</v>
      </c>
      <c r="H70" s="609"/>
      <c r="I70" s="609"/>
      <c r="J70" s="609"/>
      <c r="K70" s="609"/>
      <c r="L70" s="609"/>
      <c r="M70" s="609"/>
      <c r="N70" s="609"/>
      <c r="O70" s="609"/>
      <c r="P70" s="609"/>
      <c r="Q70" s="609"/>
      <c r="R70" s="609"/>
      <c r="S70" s="609"/>
      <c r="T70" s="609"/>
      <c r="U70" s="609"/>
      <c r="V70" s="609"/>
      <c r="W70" s="609"/>
      <c r="X70" s="610"/>
      <c r="Y70" s="145"/>
      <c r="Z70" s="146"/>
      <c r="AA70" s="147"/>
      <c r="AB70" s="83" t="s">
        <v>12</v>
      </c>
      <c r="AC70" s="84"/>
      <c r="AD70" s="85"/>
      <c r="AE70" s="139" t="s">
        <v>69</v>
      </c>
      <c r="AF70" s="126"/>
      <c r="AG70" s="126"/>
      <c r="AH70" s="126"/>
      <c r="AI70" s="611"/>
      <c r="AJ70" s="139" t="s">
        <v>70</v>
      </c>
      <c r="AK70" s="126"/>
      <c r="AL70" s="126"/>
      <c r="AM70" s="126"/>
      <c r="AN70" s="611"/>
      <c r="AO70" s="139" t="s">
        <v>71</v>
      </c>
      <c r="AP70" s="126"/>
      <c r="AQ70" s="126"/>
      <c r="AR70" s="126"/>
      <c r="AS70" s="611"/>
      <c r="AT70" s="264" t="s">
        <v>74</v>
      </c>
      <c r="AU70" s="265"/>
      <c r="AV70" s="265"/>
      <c r="AW70" s="265"/>
      <c r="AX70" s="266"/>
    </row>
    <row r="71" spans="1:60" ht="22.5" customHeight="1">
      <c r="A71" s="525"/>
      <c r="B71" s="526"/>
      <c r="C71" s="526"/>
      <c r="D71" s="526"/>
      <c r="E71" s="526"/>
      <c r="F71" s="527"/>
      <c r="G71" s="219" t="s">
        <v>452</v>
      </c>
      <c r="H71" s="234"/>
      <c r="I71" s="234"/>
      <c r="J71" s="234"/>
      <c r="K71" s="234"/>
      <c r="L71" s="234"/>
      <c r="M71" s="234"/>
      <c r="N71" s="234"/>
      <c r="O71" s="234"/>
      <c r="P71" s="234"/>
      <c r="Q71" s="234"/>
      <c r="R71" s="234"/>
      <c r="S71" s="234"/>
      <c r="T71" s="234"/>
      <c r="U71" s="234"/>
      <c r="V71" s="234"/>
      <c r="W71" s="234"/>
      <c r="X71" s="235"/>
      <c r="Y71" s="657" t="s">
        <v>66</v>
      </c>
      <c r="Z71" s="658"/>
      <c r="AA71" s="659"/>
      <c r="AB71" s="111" t="s">
        <v>399</v>
      </c>
      <c r="AC71" s="112"/>
      <c r="AD71" s="113"/>
      <c r="AE71" s="88">
        <v>7</v>
      </c>
      <c r="AF71" s="89"/>
      <c r="AG71" s="89"/>
      <c r="AH71" s="89"/>
      <c r="AI71" s="90"/>
      <c r="AJ71" s="88">
        <v>7</v>
      </c>
      <c r="AK71" s="89"/>
      <c r="AL71" s="89"/>
      <c r="AM71" s="89"/>
      <c r="AN71" s="90"/>
      <c r="AO71" s="88">
        <v>8</v>
      </c>
      <c r="AP71" s="89"/>
      <c r="AQ71" s="89"/>
      <c r="AR71" s="89"/>
      <c r="AS71" s="90"/>
      <c r="AT71" s="537"/>
      <c r="AU71" s="537"/>
      <c r="AV71" s="537"/>
      <c r="AW71" s="537"/>
      <c r="AX71" s="538"/>
      <c r="AY71" s="10"/>
      <c r="AZ71" s="10"/>
      <c r="BA71" s="10"/>
      <c r="BB71" s="10"/>
      <c r="BC71" s="10"/>
    </row>
    <row r="72" spans="1:60" ht="22.5" customHeight="1">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0"/>
      <c r="AA72" s="661"/>
      <c r="AB72" s="202" t="s">
        <v>398</v>
      </c>
      <c r="AC72" s="203"/>
      <c r="AD72" s="204"/>
      <c r="AE72" s="88">
        <v>7</v>
      </c>
      <c r="AF72" s="89"/>
      <c r="AG72" s="89"/>
      <c r="AH72" s="89"/>
      <c r="AI72" s="90"/>
      <c r="AJ72" s="88">
        <v>7</v>
      </c>
      <c r="AK72" s="89"/>
      <c r="AL72" s="89"/>
      <c r="AM72" s="89"/>
      <c r="AN72" s="90"/>
      <c r="AO72" s="88">
        <v>8</v>
      </c>
      <c r="AP72" s="89"/>
      <c r="AQ72" s="89"/>
      <c r="AR72" s="89"/>
      <c r="AS72" s="90"/>
      <c r="AT72" s="88">
        <v>8</v>
      </c>
      <c r="AU72" s="89"/>
      <c r="AV72" s="89"/>
      <c r="AW72" s="89"/>
      <c r="AX72" s="348"/>
      <c r="AY72" s="10"/>
      <c r="AZ72" s="10"/>
      <c r="BA72" s="10"/>
      <c r="BB72" s="10"/>
      <c r="BC72" s="10"/>
      <c r="BD72" s="10"/>
      <c r="BE72" s="10"/>
      <c r="BF72" s="10"/>
      <c r="BG72" s="10"/>
      <c r="BH72" s="10"/>
    </row>
    <row r="73" spans="1:60" ht="31.7" hidden="1" customHeight="1">
      <c r="A73" s="522" t="s">
        <v>88</v>
      </c>
      <c r="B73" s="523"/>
      <c r="C73" s="523"/>
      <c r="D73" s="523"/>
      <c r="E73" s="523"/>
      <c r="F73" s="524"/>
      <c r="G73" s="609" t="s">
        <v>84</v>
      </c>
      <c r="H73" s="609"/>
      <c r="I73" s="609"/>
      <c r="J73" s="609"/>
      <c r="K73" s="609"/>
      <c r="L73" s="609"/>
      <c r="M73" s="609"/>
      <c r="N73" s="609"/>
      <c r="O73" s="609"/>
      <c r="P73" s="609"/>
      <c r="Q73" s="609"/>
      <c r="R73" s="609"/>
      <c r="S73" s="609"/>
      <c r="T73" s="609"/>
      <c r="U73" s="609"/>
      <c r="V73" s="609"/>
      <c r="W73" s="609"/>
      <c r="X73" s="610"/>
      <c r="Y73" s="145"/>
      <c r="Z73" s="146"/>
      <c r="AA73" s="147"/>
      <c r="AB73" s="83" t="s">
        <v>12</v>
      </c>
      <c r="AC73" s="84"/>
      <c r="AD73" s="85"/>
      <c r="AE73" s="139" t="s">
        <v>69</v>
      </c>
      <c r="AF73" s="126"/>
      <c r="AG73" s="126"/>
      <c r="AH73" s="126"/>
      <c r="AI73" s="611"/>
      <c r="AJ73" s="139" t="s">
        <v>70</v>
      </c>
      <c r="AK73" s="126"/>
      <c r="AL73" s="126"/>
      <c r="AM73" s="126"/>
      <c r="AN73" s="611"/>
      <c r="AO73" s="139" t="s">
        <v>71</v>
      </c>
      <c r="AP73" s="126"/>
      <c r="AQ73" s="126"/>
      <c r="AR73" s="126"/>
      <c r="AS73" s="611"/>
      <c r="AT73" s="264" t="s">
        <v>74</v>
      </c>
      <c r="AU73" s="265"/>
      <c r="AV73" s="265"/>
      <c r="AW73" s="265"/>
      <c r="AX73" s="266"/>
    </row>
    <row r="74" spans="1:60" ht="22.5" hidden="1" customHeight="1">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7" t="s">
        <v>66</v>
      </c>
      <c r="Z74" s="658"/>
      <c r="AA74" s="659"/>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0"/>
      <c r="AA75" s="661"/>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c r="A76" s="522" t="s">
        <v>88</v>
      </c>
      <c r="B76" s="523"/>
      <c r="C76" s="523"/>
      <c r="D76" s="523"/>
      <c r="E76" s="523"/>
      <c r="F76" s="524"/>
      <c r="G76" s="609" t="s">
        <v>84</v>
      </c>
      <c r="H76" s="609"/>
      <c r="I76" s="609"/>
      <c r="J76" s="609"/>
      <c r="K76" s="609"/>
      <c r="L76" s="609"/>
      <c r="M76" s="609"/>
      <c r="N76" s="609"/>
      <c r="O76" s="609"/>
      <c r="P76" s="609"/>
      <c r="Q76" s="609"/>
      <c r="R76" s="609"/>
      <c r="S76" s="609"/>
      <c r="T76" s="609"/>
      <c r="U76" s="609"/>
      <c r="V76" s="609"/>
      <c r="W76" s="609"/>
      <c r="X76" s="610"/>
      <c r="Y76" s="145"/>
      <c r="Z76" s="146"/>
      <c r="AA76" s="147"/>
      <c r="AB76" s="83" t="s">
        <v>12</v>
      </c>
      <c r="AC76" s="84"/>
      <c r="AD76" s="85"/>
      <c r="AE76" s="139" t="s">
        <v>69</v>
      </c>
      <c r="AF76" s="126"/>
      <c r="AG76" s="126"/>
      <c r="AH76" s="126"/>
      <c r="AI76" s="611"/>
      <c r="AJ76" s="139" t="s">
        <v>70</v>
      </c>
      <c r="AK76" s="126"/>
      <c r="AL76" s="126"/>
      <c r="AM76" s="126"/>
      <c r="AN76" s="611"/>
      <c r="AO76" s="139" t="s">
        <v>71</v>
      </c>
      <c r="AP76" s="126"/>
      <c r="AQ76" s="126"/>
      <c r="AR76" s="126"/>
      <c r="AS76" s="611"/>
      <c r="AT76" s="264" t="s">
        <v>74</v>
      </c>
      <c r="AU76" s="265"/>
      <c r="AV76" s="265"/>
      <c r="AW76" s="265"/>
      <c r="AX76" s="266"/>
    </row>
    <row r="77" spans="1:60" ht="22.5" hidden="1" customHeight="1">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7" t="s">
        <v>66</v>
      </c>
      <c r="Z77" s="658"/>
      <c r="AA77" s="659"/>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0"/>
      <c r="AA78" s="661"/>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c r="A79" s="522" t="s">
        <v>88</v>
      </c>
      <c r="B79" s="523"/>
      <c r="C79" s="523"/>
      <c r="D79" s="523"/>
      <c r="E79" s="523"/>
      <c r="F79" s="524"/>
      <c r="G79" s="609" t="s">
        <v>84</v>
      </c>
      <c r="H79" s="609"/>
      <c r="I79" s="609"/>
      <c r="J79" s="609"/>
      <c r="K79" s="609"/>
      <c r="L79" s="609"/>
      <c r="M79" s="609"/>
      <c r="N79" s="609"/>
      <c r="O79" s="609"/>
      <c r="P79" s="609"/>
      <c r="Q79" s="609"/>
      <c r="R79" s="609"/>
      <c r="S79" s="609"/>
      <c r="T79" s="609"/>
      <c r="U79" s="609"/>
      <c r="V79" s="609"/>
      <c r="W79" s="609"/>
      <c r="X79" s="610"/>
      <c r="Y79" s="145"/>
      <c r="Z79" s="146"/>
      <c r="AA79" s="147"/>
      <c r="AB79" s="83" t="s">
        <v>12</v>
      </c>
      <c r="AC79" s="84"/>
      <c r="AD79" s="85"/>
      <c r="AE79" s="139" t="s">
        <v>69</v>
      </c>
      <c r="AF79" s="126"/>
      <c r="AG79" s="126"/>
      <c r="AH79" s="126"/>
      <c r="AI79" s="611"/>
      <c r="AJ79" s="139" t="s">
        <v>70</v>
      </c>
      <c r="AK79" s="126"/>
      <c r="AL79" s="126"/>
      <c r="AM79" s="126"/>
      <c r="AN79" s="611"/>
      <c r="AO79" s="139" t="s">
        <v>71</v>
      </c>
      <c r="AP79" s="126"/>
      <c r="AQ79" s="126"/>
      <c r="AR79" s="126"/>
      <c r="AS79" s="611"/>
      <c r="AT79" s="264" t="s">
        <v>74</v>
      </c>
      <c r="AU79" s="265"/>
      <c r="AV79" s="265"/>
      <c r="AW79" s="265"/>
      <c r="AX79" s="266"/>
    </row>
    <row r="80" spans="1:60" ht="22.5" hidden="1" customHeight="1">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7" t="s">
        <v>66</v>
      </c>
      <c r="Z80" s="658"/>
      <c r="AA80" s="659"/>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0"/>
      <c r="AA81" s="661"/>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c r="A83" s="120"/>
      <c r="B83" s="121"/>
      <c r="C83" s="121"/>
      <c r="D83" s="121"/>
      <c r="E83" s="121"/>
      <c r="F83" s="122"/>
      <c r="G83" s="295" t="s">
        <v>444</v>
      </c>
      <c r="H83" s="295"/>
      <c r="I83" s="295"/>
      <c r="J83" s="295"/>
      <c r="K83" s="295"/>
      <c r="L83" s="295"/>
      <c r="M83" s="295"/>
      <c r="N83" s="295"/>
      <c r="O83" s="295"/>
      <c r="P83" s="295"/>
      <c r="Q83" s="295"/>
      <c r="R83" s="295"/>
      <c r="S83" s="295"/>
      <c r="T83" s="295"/>
      <c r="U83" s="295"/>
      <c r="V83" s="295"/>
      <c r="W83" s="295"/>
      <c r="X83" s="295"/>
      <c r="Y83" s="534" t="s">
        <v>17</v>
      </c>
      <c r="Z83" s="535"/>
      <c r="AA83" s="536"/>
      <c r="AB83" s="662" t="s">
        <v>396</v>
      </c>
      <c r="AC83" s="115"/>
      <c r="AD83" s="116"/>
      <c r="AE83" s="205">
        <v>4.5</v>
      </c>
      <c r="AF83" s="206"/>
      <c r="AG83" s="206"/>
      <c r="AH83" s="206"/>
      <c r="AI83" s="206"/>
      <c r="AJ83" s="205">
        <v>4.4000000000000004</v>
      </c>
      <c r="AK83" s="206"/>
      <c r="AL83" s="206"/>
      <c r="AM83" s="206"/>
      <c r="AN83" s="206"/>
      <c r="AO83" s="205">
        <v>4.5</v>
      </c>
      <c r="AP83" s="206"/>
      <c r="AQ83" s="206"/>
      <c r="AR83" s="206"/>
      <c r="AS83" s="206"/>
      <c r="AT83" s="88">
        <v>4</v>
      </c>
      <c r="AU83" s="89"/>
      <c r="AV83" s="89"/>
      <c r="AW83" s="89"/>
      <c r="AX83" s="348"/>
    </row>
    <row r="84" spans="1:60" ht="46.5" customHeight="1">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445</v>
      </c>
      <c r="AC84" s="92"/>
      <c r="AD84" s="93"/>
      <c r="AE84" s="91" t="s">
        <v>446</v>
      </c>
      <c r="AF84" s="92"/>
      <c r="AG84" s="92"/>
      <c r="AH84" s="92"/>
      <c r="AI84" s="93"/>
      <c r="AJ84" s="663" t="s">
        <v>447</v>
      </c>
      <c r="AK84" s="92"/>
      <c r="AL84" s="92"/>
      <c r="AM84" s="92"/>
      <c r="AN84" s="93"/>
      <c r="AO84" s="91" t="s">
        <v>448</v>
      </c>
      <c r="AP84" s="92"/>
      <c r="AQ84" s="92"/>
      <c r="AR84" s="92"/>
      <c r="AS84" s="93"/>
      <c r="AT84" s="664" t="s">
        <v>468</v>
      </c>
      <c r="AU84" s="665"/>
      <c r="AV84" s="665"/>
      <c r="AW84" s="665"/>
      <c r="AX84" s="666"/>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c r="A86" s="120"/>
      <c r="B86" s="121"/>
      <c r="C86" s="121"/>
      <c r="D86" s="121"/>
      <c r="E86" s="121"/>
      <c r="F86" s="122"/>
      <c r="G86" s="295" t="s">
        <v>443</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7"/>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8"/>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9"/>
      <c r="Z94" s="670"/>
      <c r="AA94" s="67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2" t="s">
        <v>75</v>
      </c>
      <c r="AU94" s="673"/>
      <c r="AV94" s="673"/>
      <c r="AW94" s="673"/>
      <c r="AX94" s="674"/>
    </row>
    <row r="95" spans="1:60" ht="22.5" hidden="1" customHeight="1">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c r="A97" s="597" t="s">
        <v>77</v>
      </c>
      <c r="B97" s="598"/>
      <c r="C97" s="627" t="s">
        <v>19</v>
      </c>
      <c r="D97" s="520"/>
      <c r="E97" s="520"/>
      <c r="F97" s="520"/>
      <c r="G97" s="520"/>
      <c r="H97" s="520"/>
      <c r="I97" s="520"/>
      <c r="J97" s="520"/>
      <c r="K97" s="628"/>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c r="A98" s="599"/>
      <c r="B98" s="600"/>
      <c r="C98" s="531" t="s">
        <v>449</v>
      </c>
      <c r="D98" s="532"/>
      <c r="E98" s="532"/>
      <c r="F98" s="532"/>
      <c r="G98" s="532"/>
      <c r="H98" s="532"/>
      <c r="I98" s="532"/>
      <c r="J98" s="532"/>
      <c r="K98" s="533"/>
      <c r="L98" s="175">
        <v>12</v>
      </c>
      <c r="M98" s="176"/>
      <c r="N98" s="176"/>
      <c r="O98" s="176"/>
      <c r="P98" s="176"/>
      <c r="Q98" s="177"/>
      <c r="R98" s="175">
        <v>20</v>
      </c>
      <c r="S98" s="176"/>
      <c r="T98" s="176"/>
      <c r="U98" s="176"/>
      <c r="V98" s="176"/>
      <c r="W98" s="177"/>
      <c r="X98" s="62" t="s">
        <v>477</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2.5" customHeight="1">
      <c r="A99" s="599"/>
      <c r="B99" s="600"/>
      <c r="C99" s="594"/>
      <c r="D99" s="595"/>
      <c r="E99" s="595"/>
      <c r="F99" s="595"/>
      <c r="G99" s="595"/>
      <c r="H99" s="595"/>
      <c r="I99" s="595"/>
      <c r="J99" s="595"/>
      <c r="K99" s="596"/>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599"/>
      <c r="B100" s="600"/>
      <c r="C100" s="594"/>
      <c r="D100" s="595"/>
      <c r="E100" s="595"/>
      <c r="F100" s="595"/>
      <c r="G100" s="595"/>
      <c r="H100" s="595"/>
      <c r="I100" s="595"/>
      <c r="J100" s="595"/>
      <c r="K100" s="596"/>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599"/>
      <c r="B101" s="600"/>
      <c r="C101" s="594"/>
      <c r="D101" s="595"/>
      <c r="E101" s="595"/>
      <c r="F101" s="595"/>
      <c r="G101" s="595"/>
      <c r="H101" s="595"/>
      <c r="I101" s="595"/>
      <c r="J101" s="595"/>
      <c r="K101" s="59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hidden="1" customHeight="1">
      <c r="A102" s="599"/>
      <c r="B102" s="600"/>
      <c r="C102" s="594"/>
      <c r="D102" s="595"/>
      <c r="E102" s="595"/>
      <c r="F102" s="595"/>
      <c r="G102" s="595"/>
      <c r="H102" s="595"/>
      <c r="I102" s="595"/>
      <c r="J102" s="595"/>
      <c r="K102" s="59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hidden="1" customHeight="1">
      <c r="A103" s="599"/>
      <c r="B103" s="600"/>
      <c r="C103" s="603"/>
      <c r="D103" s="604"/>
      <c r="E103" s="604"/>
      <c r="F103" s="604"/>
      <c r="G103" s="604"/>
      <c r="H103" s="604"/>
      <c r="I103" s="604"/>
      <c r="J103" s="604"/>
      <c r="K103" s="60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1"/>
      <c r="B104" s="602"/>
      <c r="C104" s="588" t="s">
        <v>22</v>
      </c>
      <c r="D104" s="589"/>
      <c r="E104" s="589"/>
      <c r="F104" s="589"/>
      <c r="G104" s="589"/>
      <c r="H104" s="589"/>
      <c r="I104" s="589"/>
      <c r="J104" s="589"/>
      <c r="K104" s="590"/>
      <c r="L104" s="591">
        <f>SUM(L98:Q103)</f>
        <v>12</v>
      </c>
      <c r="M104" s="592"/>
      <c r="N104" s="592"/>
      <c r="O104" s="592"/>
      <c r="P104" s="592"/>
      <c r="Q104" s="593"/>
      <c r="R104" s="591">
        <f>SUM(R98:W103)</f>
        <v>20</v>
      </c>
      <c r="S104" s="592"/>
      <c r="T104" s="592"/>
      <c r="U104" s="592"/>
      <c r="V104" s="592"/>
      <c r="W104" s="59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7" customHeight="1">
      <c r="A108" s="638" t="s">
        <v>312</v>
      </c>
      <c r="B108" s="639"/>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385</v>
      </c>
      <c r="AE108" s="342"/>
      <c r="AF108" s="342"/>
      <c r="AG108" s="338" t="s">
        <v>471</v>
      </c>
      <c r="AH108" s="339"/>
      <c r="AI108" s="339"/>
      <c r="AJ108" s="339"/>
      <c r="AK108" s="339"/>
      <c r="AL108" s="339"/>
      <c r="AM108" s="339"/>
      <c r="AN108" s="339"/>
      <c r="AO108" s="339"/>
      <c r="AP108" s="339"/>
      <c r="AQ108" s="339"/>
      <c r="AR108" s="339"/>
      <c r="AS108" s="339"/>
      <c r="AT108" s="339"/>
      <c r="AU108" s="339"/>
      <c r="AV108" s="339"/>
      <c r="AW108" s="339"/>
      <c r="AX108" s="340"/>
    </row>
    <row r="109" spans="1:50" ht="54.75" customHeight="1">
      <c r="A109" s="640"/>
      <c r="B109" s="641"/>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384</v>
      </c>
      <c r="AE109" s="294"/>
      <c r="AF109" s="294"/>
      <c r="AG109" s="273" t="s">
        <v>472</v>
      </c>
      <c r="AH109" s="250"/>
      <c r="AI109" s="250"/>
      <c r="AJ109" s="250"/>
      <c r="AK109" s="250"/>
      <c r="AL109" s="250"/>
      <c r="AM109" s="250"/>
      <c r="AN109" s="250"/>
      <c r="AO109" s="250"/>
      <c r="AP109" s="250"/>
      <c r="AQ109" s="250"/>
      <c r="AR109" s="250"/>
      <c r="AS109" s="250"/>
      <c r="AT109" s="250"/>
      <c r="AU109" s="250"/>
      <c r="AV109" s="250"/>
      <c r="AW109" s="250"/>
      <c r="AX109" s="274"/>
    </row>
    <row r="110" spans="1:50" ht="57" customHeight="1">
      <c r="A110" s="642"/>
      <c r="B110" s="643"/>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384</v>
      </c>
      <c r="AE110" s="324"/>
      <c r="AF110" s="324"/>
      <c r="AG110" s="333" t="s">
        <v>473</v>
      </c>
      <c r="AH110" s="238"/>
      <c r="AI110" s="238"/>
      <c r="AJ110" s="238"/>
      <c r="AK110" s="238"/>
      <c r="AL110" s="238"/>
      <c r="AM110" s="238"/>
      <c r="AN110" s="238"/>
      <c r="AO110" s="238"/>
      <c r="AP110" s="238"/>
      <c r="AQ110" s="238"/>
      <c r="AR110" s="238"/>
      <c r="AS110" s="238"/>
      <c r="AT110" s="238"/>
      <c r="AU110" s="238"/>
      <c r="AV110" s="238"/>
      <c r="AW110" s="238"/>
      <c r="AX110" s="319"/>
    </row>
    <row r="111" spans="1:50" ht="58.5" customHeight="1">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384</v>
      </c>
      <c r="AE111" s="268"/>
      <c r="AF111" s="268"/>
      <c r="AG111" s="270" t="s">
        <v>400</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52" t="s">
        <v>387</v>
      </c>
      <c r="AE112" s="253"/>
      <c r="AF112" s="253"/>
      <c r="AG112" s="273" t="s">
        <v>470</v>
      </c>
      <c r="AH112" s="250"/>
      <c r="AI112" s="250"/>
      <c r="AJ112" s="250"/>
      <c r="AK112" s="250"/>
      <c r="AL112" s="250"/>
      <c r="AM112" s="250"/>
      <c r="AN112" s="250"/>
      <c r="AO112" s="250"/>
      <c r="AP112" s="250"/>
      <c r="AQ112" s="250"/>
      <c r="AR112" s="250"/>
      <c r="AS112" s="250"/>
      <c r="AT112" s="250"/>
      <c r="AU112" s="250"/>
      <c r="AV112" s="250"/>
      <c r="AW112" s="250"/>
      <c r="AX112" s="274"/>
    </row>
    <row r="113" spans="1:64" ht="58.5" customHeight="1">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384</v>
      </c>
      <c r="AE113" s="294"/>
      <c r="AF113" s="294"/>
      <c r="AG113" s="273" t="s">
        <v>400</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52" t="s">
        <v>387</v>
      </c>
      <c r="AE114" s="253"/>
      <c r="AF114" s="253"/>
      <c r="AG114" s="273" t="s">
        <v>470</v>
      </c>
      <c r="AH114" s="250"/>
      <c r="AI114" s="250"/>
      <c r="AJ114" s="250"/>
      <c r="AK114" s="250"/>
      <c r="AL114" s="250"/>
      <c r="AM114" s="250"/>
      <c r="AN114" s="250"/>
      <c r="AO114" s="250"/>
      <c r="AP114" s="250"/>
      <c r="AQ114" s="250"/>
      <c r="AR114" s="250"/>
      <c r="AS114" s="250"/>
      <c r="AT114" s="250"/>
      <c r="AU114" s="250"/>
      <c r="AV114" s="250"/>
      <c r="AW114" s="250"/>
      <c r="AX114" s="274"/>
    </row>
    <row r="115" spans="1:64" ht="58.5" customHeight="1">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384</v>
      </c>
      <c r="AE115" s="294"/>
      <c r="AF115" s="294"/>
      <c r="AG115" s="273" t="s">
        <v>474</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387</v>
      </c>
      <c r="AE116" s="253"/>
      <c r="AF116" s="253"/>
      <c r="AG116" s="580" t="s">
        <v>470</v>
      </c>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51.75" customHeight="1">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384</v>
      </c>
      <c r="AE117" s="324"/>
      <c r="AF117" s="328"/>
      <c r="AG117" s="334" t="s">
        <v>463</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45.75" customHeight="1">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384</v>
      </c>
      <c r="AE118" s="268"/>
      <c r="AF118" s="269"/>
      <c r="AG118" s="270" t="s">
        <v>464</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461</v>
      </c>
      <c r="AE119" s="344"/>
      <c r="AF119" s="344"/>
      <c r="AG119" s="273" t="s">
        <v>470</v>
      </c>
      <c r="AH119" s="250"/>
      <c r="AI119" s="250"/>
      <c r="AJ119" s="250"/>
      <c r="AK119" s="250"/>
      <c r="AL119" s="250"/>
      <c r="AM119" s="250"/>
      <c r="AN119" s="250"/>
      <c r="AO119" s="250"/>
      <c r="AP119" s="250"/>
      <c r="AQ119" s="250"/>
      <c r="AR119" s="250"/>
      <c r="AS119" s="250"/>
      <c r="AT119" s="250"/>
      <c r="AU119" s="250"/>
      <c r="AV119" s="250"/>
      <c r="AW119" s="250"/>
      <c r="AX119" s="274"/>
    </row>
    <row r="120" spans="1:64" ht="38.25" customHeight="1">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384</v>
      </c>
      <c r="AE120" s="294"/>
      <c r="AF120" s="294"/>
      <c r="AG120" s="273" t="s">
        <v>469</v>
      </c>
      <c r="AH120" s="250"/>
      <c r="AI120" s="250"/>
      <c r="AJ120" s="250"/>
      <c r="AK120" s="250"/>
      <c r="AL120" s="250"/>
      <c r="AM120" s="250"/>
      <c r="AN120" s="250"/>
      <c r="AO120" s="250"/>
      <c r="AP120" s="250"/>
      <c r="AQ120" s="250"/>
      <c r="AR120" s="250"/>
      <c r="AS120" s="250"/>
      <c r="AT120" s="250"/>
      <c r="AU120" s="250"/>
      <c r="AV120" s="250"/>
      <c r="AW120" s="250"/>
      <c r="AX120" s="274"/>
    </row>
    <row r="121" spans="1:64" ht="48" customHeight="1">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384</v>
      </c>
      <c r="AE121" s="294"/>
      <c r="AF121" s="294"/>
      <c r="AG121" s="333" t="s">
        <v>462</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386</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18.75" customHeight="1">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19.5" customHeight="1">
      <c r="A125" s="244"/>
      <c r="B125" s="245"/>
      <c r="C125" s="278"/>
      <c r="D125" s="279"/>
      <c r="E125" s="279"/>
      <c r="F125" s="279"/>
      <c r="G125" s="279"/>
      <c r="H125" s="279"/>
      <c r="I125" s="279"/>
      <c r="J125" s="279"/>
      <c r="K125" s="279"/>
      <c r="L125" s="279"/>
      <c r="M125" s="279"/>
      <c r="N125" s="279"/>
      <c r="O125" s="280"/>
      <c r="P125" s="286"/>
      <c r="Q125" s="286"/>
      <c r="R125" s="286"/>
      <c r="S125" s="287"/>
      <c r="T125" s="551"/>
      <c r="U125" s="335"/>
      <c r="V125" s="335"/>
      <c r="W125" s="335"/>
      <c r="X125" s="335"/>
      <c r="Y125" s="335"/>
      <c r="Z125" s="335"/>
      <c r="AA125" s="335"/>
      <c r="AB125" s="335"/>
      <c r="AC125" s="335"/>
      <c r="AD125" s="335"/>
      <c r="AE125" s="335"/>
      <c r="AF125" s="552"/>
      <c r="AG125" s="318"/>
      <c r="AH125" s="238"/>
      <c r="AI125" s="238"/>
      <c r="AJ125" s="238"/>
      <c r="AK125" s="238"/>
      <c r="AL125" s="238"/>
      <c r="AM125" s="238"/>
      <c r="AN125" s="238"/>
      <c r="AO125" s="238"/>
      <c r="AP125" s="238"/>
      <c r="AQ125" s="238"/>
      <c r="AR125" s="238"/>
      <c r="AS125" s="238"/>
      <c r="AT125" s="238"/>
      <c r="AU125" s="238"/>
      <c r="AV125" s="238"/>
      <c r="AW125" s="238"/>
      <c r="AX125" s="319"/>
    </row>
    <row r="126" spans="1:64" ht="99" customHeight="1">
      <c r="A126" s="254" t="s">
        <v>58</v>
      </c>
      <c r="B126" s="384"/>
      <c r="C126" s="374" t="s">
        <v>64</v>
      </c>
      <c r="D126" s="422"/>
      <c r="E126" s="422"/>
      <c r="F126" s="423"/>
      <c r="G126" s="378" t="s">
        <v>401</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c r="A127" s="385"/>
      <c r="B127" s="386"/>
      <c r="C127" s="575" t="s">
        <v>68</v>
      </c>
      <c r="D127" s="576"/>
      <c r="E127" s="576"/>
      <c r="F127" s="577"/>
      <c r="G127" s="578" t="s">
        <v>451</v>
      </c>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33" customHeight="1" thickBot="1">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89.25" customHeight="1" thickBot="1">
      <c r="A131" s="381" t="s">
        <v>305</v>
      </c>
      <c r="B131" s="382"/>
      <c r="C131" s="382"/>
      <c r="D131" s="382"/>
      <c r="E131" s="383"/>
      <c r="F131" s="414" t="s">
        <v>475</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84" customHeight="1" thickBot="1">
      <c r="A133" s="548" t="s">
        <v>476</v>
      </c>
      <c r="B133" s="549"/>
      <c r="C133" s="549"/>
      <c r="D133" s="549"/>
      <c r="E133" s="550"/>
      <c r="F133" s="417" t="s">
        <v>478</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39.75" customHeight="1" thickBot="1">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c r="A137" s="514" t="s">
        <v>224</v>
      </c>
      <c r="B137" s="311"/>
      <c r="C137" s="311"/>
      <c r="D137" s="311"/>
      <c r="E137" s="311"/>
      <c r="F137" s="311"/>
      <c r="G137" s="539">
        <v>73</v>
      </c>
      <c r="H137" s="540"/>
      <c r="I137" s="540"/>
      <c r="J137" s="540"/>
      <c r="K137" s="540"/>
      <c r="L137" s="540"/>
      <c r="M137" s="540"/>
      <c r="N137" s="540"/>
      <c r="O137" s="540"/>
      <c r="P137" s="541"/>
      <c r="Q137" s="311" t="s">
        <v>225</v>
      </c>
      <c r="R137" s="311"/>
      <c r="S137" s="311"/>
      <c r="T137" s="311"/>
      <c r="U137" s="311"/>
      <c r="V137" s="311"/>
      <c r="W137" s="539">
        <v>63</v>
      </c>
      <c r="X137" s="540"/>
      <c r="Y137" s="540"/>
      <c r="Z137" s="540"/>
      <c r="AA137" s="540"/>
      <c r="AB137" s="540"/>
      <c r="AC137" s="540"/>
      <c r="AD137" s="540"/>
      <c r="AE137" s="540"/>
      <c r="AF137" s="541"/>
      <c r="AG137" s="311" t="s">
        <v>226</v>
      </c>
      <c r="AH137" s="311"/>
      <c r="AI137" s="311"/>
      <c r="AJ137" s="311"/>
      <c r="AK137" s="311"/>
      <c r="AL137" s="311"/>
      <c r="AM137" s="511">
        <v>76</v>
      </c>
      <c r="AN137" s="512"/>
      <c r="AO137" s="512"/>
      <c r="AP137" s="512"/>
      <c r="AQ137" s="512"/>
      <c r="AR137" s="512"/>
      <c r="AS137" s="512"/>
      <c r="AT137" s="512"/>
      <c r="AU137" s="512"/>
      <c r="AV137" s="513"/>
      <c r="AW137" s="12"/>
      <c r="AX137" s="13"/>
    </row>
    <row r="138" spans="1:50" ht="19.899999999999999" customHeight="1" thickBot="1">
      <c r="A138" s="515" t="s">
        <v>227</v>
      </c>
      <c r="B138" s="420"/>
      <c r="C138" s="420"/>
      <c r="D138" s="420"/>
      <c r="E138" s="420"/>
      <c r="F138" s="420"/>
      <c r="G138" s="308">
        <v>370</v>
      </c>
      <c r="H138" s="309"/>
      <c r="I138" s="309"/>
      <c r="J138" s="309"/>
      <c r="K138" s="309"/>
      <c r="L138" s="309"/>
      <c r="M138" s="309"/>
      <c r="N138" s="309"/>
      <c r="O138" s="309"/>
      <c r="P138" s="310"/>
      <c r="Q138" s="420" t="s">
        <v>228</v>
      </c>
      <c r="R138" s="420"/>
      <c r="S138" s="420"/>
      <c r="T138" s="420"/>
      <c r="U138" s="420"/>
      <c r="V138" s="420"/>
      <c r="W138" s="308">
        <v>357</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16.5" customHeight="1">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16.5" customHeight="1">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16.5" customHeight="1">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16.5" customHeight="1">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16.5" customHeight="1">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16.5" customHeight="1">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16.5" customHeight="1">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16.5" customHeight="1">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15.75" customHeight="1">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15.75" customHeight="1">
      <c r="A150" s="396"/>
      <c r="B150" s="397"/>
      <c r="C150" s="397"/>
      <c r="D150" s="397"/>
      <c r="E150" s="397"/>
      <c r="F150" s="398"/>
      <c r="G150" s="52"/>
      <c r="H150" s="53"/>
      <c r="I150" s="53"/>
      <c r="J150" s="53"/>
      <c r="K150" s="53" t="s">
        <v>450</v>
      </c>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175.5" customHeight="1">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58" t="s">
        <v>34</v>
      </c>
      <c r="B178" s="359"/>
      <c r="C178" s="359"/>
      <c r="D178" s="359"/>
      <c r="E178" s="359"/>
      <c r="F178" s="360"/>
      <c r="G178" s="367" t="s">
        <v>439</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375</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customHeight="1">
      <c r="A180" s="361"/>
      <c r="B180" s="362"/>
      <c r="C180" s="362"/>
      <c r="D180" s="362"/>
      <c r="E180" s="362"/>
      <c r="F180" s="363"/>
      <c r="G180" s="352" t="s">
        <v>388</v>
      </c>
      <c r="H180" s="353"/>
      <c r="I180" s="353"/>
      <c r="J180" s="353"/>
      <c r="K180" s="354"/>
      <c r="L180" s="355" t="s">
        <v>389</v>
      </c>
      <c r="M180" s="356"/>
      <c r="N180" s="356"/>
      <c r="O180" s="356"/>
      <c r="P180" s="356"/>
      <c r="Q180" s="356"/>
      <c r="R180" s="356"/>
      <c r="S180" s="356"/>
      <c r="T180" s="356"/>
      <c r="U180" s="356"/>
      <c r="V180" s="356"/>
      <c r="W180" s="356"/>
      <c r="X180" s="357"/>
      <c r="Y180" s="387">
        <v>4</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customHeight="1">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3"/>
    </row>
    <row r="182" spans="1:50" ht="24.75" customHeight="1">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3"/>
    </row>
    <row r="183" spans="1:50" ht="24.75" customHeight="1">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3"/>
    </row>
    <row r="184" spans="1:50" ht="24.75" customHeight="1">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3"/>
    </row>
    <row r="185" spans="1:50" ht="24.75" customHeight="1">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3"/>
    </row>
    <row r="186" spans="1:50" ht="24.75" customHeight="1">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3"/>
    </row>
    <row r="187" spans="1:50" ht="24.75" customHeight="1">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3"/>
    </row>
    <row r="188" spans="1:50" ht="24.75" customHeight="1">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3"/>
    </row>
    <row r="189" spans="1:50" ht="24.75" customHeight="1">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3"/>
    </row>
    <row r="190" spans="1:50" ht="24.75" customHeight="1" thickBot="1">
      <c r="A190" s="361"/>
      <c r="B190" s="362"/>
      <c r="C190" s="362"/>
      <c r="D190" s="362"/>
      <c r="E190" s="362"/>
      <c r="F190" s="363"/>
      <c r="G190" s="554" t="s">
        <v>22</v>
      </c>
      <c r="H190" s="555"/>
      <c r="I190" s="555"/>
      <c r="J190" s="555"/>
      <c r="K190" s="555"/>
      <c r="L190" s="556"/>
      <c r="M190" s="146"/>
      <c r="N190" s="146"/>
      <c r="O190" s="146"/>
      <c r="P190" s="146"/>
      <c r="Q190" s="146"/>
      <c r="R190" s="146"/>
      <c r="S190" s="146"/>
      <c r="T190" s="146"/>
      <c r="U190" s="146"/>
      <c r="V190" s="146"/>
      <c r="W190" s="146"/>
      <c r="X190" s="147"/>
      <c r="Y190" s="557">
        <f>SUM(Y180:AB189)</f>
        <v>4</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0</v>
      </c>
      <c r="AV190" s="558"/>
      <c r="AW190" s="558"/>
      <c r="AX190" s="560"/>
    </row>
    <row r="191" spans="1:50" ht="30" customHeight="1">
      <c r="A191" s="361"/>
      <c r="B191" s="362"/>
      <c r="C191" s="362"/>
      <c r="D191" s="362"/>
      <c r="E191" s="362"/>
      <c r="F191" s="363"/>
      <c r="G191" s="367" t="s">
        <v>440</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359</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c r="A193" s="361"/>
      <c r="B193" s="362"/>
      <c r="C193" s="362"/>
      <c r="D193" s="362"/>
      <c r="E193" s="362"/>
      <c r="F193" s="363"/>
      <c r="G193" s="352" t="s">
        <v>402</v>
      </c>
      <c r="H193" s="353"/>
      <c r="I193" s="353"/>
      <c r="J193" s="353"/>
      <c r="K193" s="354"/>
      <c r="L193" s="355" t="s">
        <v>429</v>
      </c>
      <c r="M193" s="356"/>
      <c r="N193" s="356"/>
      <c r="O193" s="356"/>
      <c r="P193" s="356"/>
      <c r="Q193" s="356"/>
      <c r="R193" s="356"/>
      <c r="S193" s="356"/>
      <c r="T193" s="356"/>
      <c r="U193" s="356"/>
      <c r="V193" s="356"/>
      <c r="W193" s="356"/>
      <c r="X193" s="357"/>
      <c r="Y193" s="387">
        <v>8</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customHeight="1">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3"/>
    </row>
    <row r="195" spans="1:50" ht="24.75" customHeight="1">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3"/>
    </row>
    <row r="196" spans="1:50" ht="24.75" customHeight="1">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3"/>
    </row>
    <row r="197" spans="1:50" ht="24.75" customHeight="1">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3"/>
    </row>
    <row r="198" spans="1:50" ht="24.75" customHeight="1">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3"/>
    </row>
    <row r="199" spans="1:50" ht="24.75" customHeight="1">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3"/>
    </row>
    <row r="200" spans="1:50" ht="24.75" customHeight="1">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3"/>
    </row>
    <row r="201" spans="1:50" ht="24.75" customHeight="1">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3"/>
    </row>
    <row r="202" spans="1:50" ht="24.75" customHeight="1">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3"/>
    </row>
    <row r="203" spans="1:50" ht="24.75" customHeight="1" thickBot="1">
      <c r="A203" s="361"/>
      <c r="B203" s="362"/>
      <c r="C203" s="362"/>
      <c r="D203" s="362"/>
      <c r="E203" s="362"/>
      <c r="F203" s="363"/>
      <c r="G203" s="554" t="s">
        <v>22</v>
      </c>
      <c r="H203" s="555"/>
      <c r="I203" s="555"/>
      <c r="J203" s="555"/>
      <c r="K203" s="555"/>
      <c r="L203" s="556"/>
      <c r="M203" s="146"/>
      <c r="N203" s="146"/>
      <c r="O203" s="146"/>
      <c r="P203" s="146"/>
      <c r="Q203" s="146"/>
      <c r="R203" s="146"/>
      <c r="S203" s="146"/>
      <c r="T203" s="146"/>
      <c r="U203" s="146"/>
      <c r="V203" s="146"/>
      <c r="W203" s="146"/>
      <c r="X203" s="147"/>
      <c r="Y203" s="557">
        <f>SUM(Y193:AB202)</f>
        <v>8</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v>
      </c>
      <c r="AV203" s="558"/>
      <c r="AW203" s="558"/>
      <c r="AX203" s="560"/>
    </row>
    <row r="204" spans="1:50" ht="30" customHeight="1">
      <c r="A204" s="361"/>
      <c r="B204" s="362"/>
      <c r="C204" s="362"/>
      <c r="D204" s="362"/>
      <c r="E204" s="362"/>
      <c r="F204" s="363"/>
      <c r="G204" s="367" t="s">
        <v>441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360</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c r="A206" s="361"/>
      <c r="B206" s="362"/>
      <c r="C206" s="362"/>
      <c r="D206" s="362"/>
      <c r="E206" s="362"/>
      <c r="F206" s="363"/>
      <c r="G206" s="352" t="s">
        <v>402</v>
      </c>
      <c r="H206" s="353"/>
      <c r="I206" s="353"/>
      <c r="J206" s="353"/>
      <c r="K206" s="354"/>
      <c r="L206" s="355" t="s">
        <v>403</v>
      </c>
      <c r="M206" s="356"/>
      <c r="N206" s="356"/>
      <c r="O206" s="356"/>
      <c r="P206" s="356"/>
      <c r="Q206" s="356"/>
      <c r="R206" s="356"/>
      <c r="S206" s="356"/>
      <c r="T206" s="356"/>
      <c r="U206" s="356"/>
      <c r="V206" s="356"/>
      <c r="W206" s="356"/>
      <c r="X206" s="357"/>
      <c r="Y206" s="387">
        <v>8</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19.5" customHeight="1">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3"/>
    </row>
    <row r="208" spans="1:50" ht="19.5" customHeight="1">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3"/>
    </row>
    <row r="209" spans="1:50" ht="19.5" customHeight="1">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3"/>
    </row>
    <row r="210" spans="1:50" ht="19.5" customHeight="1">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3"/>
    </row>
    <row r="211" spans="1:50" ht="19.5" customHeight="1">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3"/>
    </row>
    <row r="212" spans="1:50" ht="19.5" customHeight="1">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3"/>
    </row>
    <row r="213" spans="1:50" ht="19.5" customHeight="1">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3"/>
    </row>
    <row r="214" spans="1:50" ht="19.5" customHeight="1">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3"/>
    </row>
    <row r="215" spans="1:50" ht="19.5" customHeight="1">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3"/>
    </row>
    <row r="216" spans="1:50" ht="24.75" customHeight="1" thickBot="1">
      <c r="A216" s="361"/>
      <c r="B216" s="362"/>
      <c r="C216" s="362"/>
      <c r="D216" s="362"/>
      <c r="E216" s="362"/>
      <c r="F216" s="363"/>
      <c r="G216" s="554" t="s">
        <v>22</v>
      </c>
      <c r="H216" s="555"/>
      <c r="I216" s="555"/>
      <c r="J216" s="555"/>
      <c r="K216" s="555"/>
      <c r="L216" s="556"/>
      <c r="M216" s="146"/>
      <c r="N216" s="146"/>
      <c r="O216" s="146"/>
      <c r="P216" s="146"/>
      <c r="Q216" s="146"/>
      <c r="R216" s="146"/>
      <c r="S216" s="146"/>
      <c r="T216" s="146"/>
      <c r="U216" s="146"/>
      <c r="V216" s="146"/>
      <c r="W216" s="146"/>
      <c r="X216" s="147"/>
      <c r="Y216" s="557">
        <f>SUM(Y206:AB215)</f>
        <v>8</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customHeight="1">
      <c r="A217" s="361"/>
      <c r="B217" s="362"/>
      <c r="C217" s="362"/>
      <c r="D217" s="362"/>
      <c r="E217" s="362"/>
      <c r="F217" s="363"/>
      <c r="G217" s="367" t="s">
        <v>361</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362</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19.5" customHeight="1">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19.5" customHeight="1">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3"/>
    </row>
    <row r="221" spans="1:50" ht="19.5" customHeight="1">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3"/>
    </row>
    <row r="222" spans="1:50" ht="19.5" customHeight="1">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3"/>
    </row>
    <row r="223" spans="1:50" ht="19.5" customHeight="1">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3"/>
    </row>
    <row r="224" spans="1:50" ht="19.5" customHeight="1">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3"/>
    </row>
    <row r="225" spans="1:50" ht="19.5" customHeight="1">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3"/>
    </row>
    <row r="226" spans="1:50" ht="19.5" customHeight="1">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3"/>
    </row>
    <row r="227" spans="1:50" ht="19.5" customHeight="1">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3"/>
    </row>
    <row r="228" spans="1:50" ht="19.5" customHeight="1">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3"/>
    </row>
    <row r="229" spans="1:50" ht="24.75" customHeight="1">
      <c r="A229" s="361"/>
      <c r="B229" s="362"/>
      <c r="C229" s="362"/>
      <c r="D229" s="362"/>
      <c r="E229" s="362"/>
      <c r="F229" s="363"/>
      <c r="G229" s="554" t="s">
        <v>22</v>
      </c>
      <c r="H229" s="555"/>
      <c r="I229" s="555"/>
      <c r="J229" s="555"/>
      <c r="K229" s="555"/>
      <c r="L229" s="556"/>
      <c r="M229" s="146"/>
      <c r="N229" s="146"/>
      <c r="O229" s="146"/>
      <c r="P229" s="146"/>
      <c r="Q229" s="146"/>
      <c r="R229" s="146"/>
      <c r="S229" s="146"/>
      <c r="T229" s="146"/>
      <c r="U229" s="146"/>
      <c r="V229" s="146"/>
      <c r="W229" s="146"/>
      <c r="X229" s="147"/>
      <c r="Y229" s="557">
        <f>SUM(Y219:AB228)</f>
        <v>0</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customHeight="1" thickBot="1">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64"/>
      <c r="B235" s="56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0" t="s">
        <v>33</v>
      </c>
      <c r="AL235" s="232"/>
      <c r="AM235" s="232"/>
      <c r="AN235" s="232"/>
      <c r="AO235" s="232"/>
      <c r="AP235" s="232"/>
      <c r="AQ235" s="232" t="s">
        <v>23</v>
      </c>
      <c r="AR235" s="232"/>
      <c r="AS235" s="232"/>
      <c r="AT235" s="232"/>
      <c r="AU235" s="83" t="s">
        <v>24</v>
      </c>
      <c r="AV235" s="84"/>
      <c r="AW235" s="84"/>
      <c r="AX235" s="571"/>
    </row>
    <row r="236" spans="1:50" ht="24" customHeight="1">
      <c r="A236" s="564">
        <v>1</v>
      </c>
      <c r="B236" s="564">
        <v>1</v>
      </c>
      <c r="C236" s="565" t="s">
        <v>393</v>
      </c>
      <c r="D236" s="566"/>
      <c r="E236" s="566"/>
      <c r="F236" s="566"/>
      <c r="G236" s="566"/>
      <c r="H236" s="566"/>
      <c r="I236" s="566"/>
      <c r="J236" s="566"/>
      <c r="K236" s="566"/>
      <c r="L236" s="566"/>
      <c r="M236" s="565" t="s">
        <v>389</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v>4</v>
      </c>
      <c r="AL236" s="568"/>
      <c r="AM236" s="568"/>
      <c r="AN236" s="568"/>
      <c r="AO236" s="568"/>
      <c r="AP236" s="569"/>
      <c r="AQ236" s="565">
        <v>3</v>
      </c>
      <c r="AR236" s="566"/>
      <c r="AS236" s="566"/>
      <c r="AT236" s="566"/>
      <c r="AU236" s="567">
        <v>72</v>
      </c>
      <c r="AV236" s="568"/>
      <c r="AW236" s="568"/>
      <c r="AX236" s="569"/>
    </row>
    <row r="237" spans="1:50" ht="24" customHeight="1">
      <c r="A237" s="564">
        <v>2</v>
      </c>
      <c r="B237" s="564">
        <v>1</v>
      </c>
      <c r="C237" s="565" t="s">
        <v>392</v>
      </c>
      <c r="D237" s="566"/>
      <c r="E237" s="566"/>
      <c r="F237" s="566"/>
      <c r="G237" s="566"/>
      <c r="H237" s="566"/>
      <c r="I237" s="566"/>
      <c r="J237" s="566"/>
      <c r="K237" s="566"/>
      <c r="L237" s="566"/>
      <c r="M237" s="565" t="s">
        <v>390</v>
      </c>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v>3</v>
      </c>
      <c r="AL237" s="568"/>
      <c r="AM237" s="568"/>
      <c r="AN237" s="568"/>
      <c r="AO237" s="568"/>
      <c r="AP237" s="569"/>
      <c r="AQ237" s="565">
        <v>2</v>
      </c>
      <c r="AR237" s="566"/>
      <c r="AS237" s="566"/>
      <c r="AT237" s="566"/>
      <c r="AU237" s="567">
        <v>57</v>
      </c>
      <c r="AV237" s="568"/>
      <c r="AW237" s="568"/>
      <c r="AX237" s="569"/>
    </row>
    <row r="238" spans="1:50" ht="30.75" customHeight="1">
      <c r="A238" s="564">
        <v>3</v>
      </c>
      <c r="B238" s="564">
        <v>1</v>
      </c>
      <c r="C238" s="565" t="s">
        <v>392</v>
      </c>
      <c r="D238" s="566"/>
      <c r="E238" s="566"/>
      <c r="F238" s="566"/>
      <c r="G238" s="566"/>
      <c r="H238" s="566"/>
      <c r="I238" s="566"/>
      <c r="J238" s="566"/>
      <c r="K238" s="566"/>
      <c r="L238" s="566"/>
      <c r="M238" s="678" t="s">
        <v>391</v>
      </c>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9"/>
      <c r="AK238" s="567">
        <v>3</v>
      </c>
      <c r="AL238" s="568"/>
      <c r="AM238" s="568"/>
      <c r="AN238" s="568"/>
      <c r="AO238" s="568"/>
      <c r="AP238" s="569"/>
      <c r="AQ238" s="565">
        <v>4</v>
      </c>
      <c r="AR238" s="566"/>
      <c r="AS238" s="566"/>
      <c r="AT238" s="566"/>
      <c r="AU238" s="567">
        <v>52</v>
      </c>
      <c r="AV238" s="568"/>
      <c r="AW238" s="568"/>
      <c r="AX238" s="569"/>
    </row>
    <row r="239" spans="1:50" ht="24" hidden="1" customHeight="1">
      <c r="A239" s="564">
        <v>4</v>
      </c>
      <c r="B239" s="564">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c r="AL239" s="568"/>
      <c r="AM239" s="568"/>
      <c r="AN239" s="568"/>
      <c r="AO239" s="568"/>
      <c r="AP239" s="569"/>
      <c r="AQ239" s="565"/>
      <c r="AR239" s="566"/>
      <c r="AS239" s="566"/>
      <c r="AT239" s="566"/>
      <c r="AU239" s="567"/>
      <c r="AV239" s="568"/>
      <c r="AW239" s="568"/>
      <c r="AX239" s="569"/>
    </row>
    <row r="240" spans="1:50" ht="24" hidden="1" customHeight="1">
      <c r="A240" s="564">
        <v>5</v>
      </c>
      <c r="B240" s="564">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c r="AL240" s="568"/>
      <c r="AM240" s="568"/>
      <c r="AN240" s="568"/>
      <c r="AO240" s="568"/>
      <c r="AP240" s="569"/>
      <c r="AQ240" s="565"/>
      <c r="AR240" s="566"/>
      <c r="AS240" s="566"/>
      <c r="AT240" s="566"/>
      <c r="AU240" s="567"/>
      <c r="AV240" s="568"/>
      <c r="AW240" s="568"/>
      <c r="AX240" s="569"/>
    </row>
    <row r="241" spans="1:50" ht="24" hidden="1" customHeight="1">
      <c r="A241" s="564">
        <v>6</v>
      </c>
      <c r="B241" s="564">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c r="AL241" s="568"/>
      <c r="AM241" s="568"/>
      <c r="AN241" s="568"/>
      <c r="AO241" s="568"/>
      <c r="AP241" s="569"/>
      <c r="AQ241" s="565"/>
      <c r="AR241" s="566"/>
      <c r="AS241" s="566"/>
      <c r="AT241" s="566"/>
      <c r="AU241" s="567"/>
      <c r="AV241" s="568"/>
      <c r="AW241" s="568"/>
      <c r="AX241" s="569"/>
    </row>
    <row r="242" spans="1:50" ht="24" hidden="1" customHeight="1">
      <c r="A242" s="564">
        <v>7</v>
      </c>
      <c r="B242" s="564">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c r="AL242" s="568"/>
      <c r="AM242" s="568"/>
      <c r="AN242" s="568"/>
      <c r="AO242" s="568"/>
      <c r="AP242" s="569"/>
      <c r="AQ242" s="565"/>
      <c r="AR242" s="566"/>
      <c r="AS242" s="566"/>
      <c r="AT242" s="566"/>
      <c r="AU242" s="567"/>
      <c r="AV242" s="568"/>
      <c r="AW242" s="568"/>
      <c r="AX242" s="569"/>
    </row>
    <row r="243" spans="1:50" ht="24" hidden="1" customHeight="1">
      <c r="A243" s="564">
        <v>8</v>
      </c>
      <c r="B243" s="564">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c r="AL243" s="568"/>
      <c r="AM243" s="568"/>
      <c r="AN243" s="568"/>
      <c r="AO243" s="568"/>
      <c r="AP243" s="569"/>
      <c r="AQ243" s="565"/>
      <c r="AR243" s="566"/>
      <c r="AS243" s="566"/>
      <c r="AT243" s="566"/>
      <c r="AU243" s="567"/>
      <c r="AV243" s="568"/>
      <c r="AW243" s="568"/>
      <c r="AX243" s="569"/>
    </row>
    <row r="244" spans="1:50" ht="24" hidden="1" customHeight="1">
      <c r="A244" s="564">
        <v>9</v>
      </c>
      <c r="B244" s="564">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c r="AL244" s="568"/>
      <c r="AM244" s="568"/>
      <c r="AN244" s="568"/>
      <c r="AO244" s="568"/>
      <c r="AP244" s="569"/>
      <c r="AQ244" s="565"/>
      <c r="AR244" s="566"/>
      <c r="AS244" s="566"/>
      <c r="AT244" s="566"/>
      <c r="AU244" s="567"/>
      <c r="AV244" s="568"/>
      <c r="AW244" s="568"/>
      <c r="AX244" s="569"/>
    </row>
    <row r="245" spans="1:50" ht="24" hidden="1" customHeight="1">
      <c r="A245" s="564">
        <v>10</v>
      </c>
      <c r="B245" s="564">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c r="AL245" s="568"/>
      <c r="AM245" s="568"/>
      <c r="AN245" s="568"/>
      <c r="AO245" s="568"/>
      <c r="AP245" s="569"/>
      <c r="AQ245" s="565"/>
      <c r="AR245" s="566"/>
      <c r="AS245" s="566"/>
      <c r="AT245" s="566"/>
      <c r="AU245" s="567"/>
      <c r="AV245" s="568"/>
      <c r="AW245" s="568"/>
      <c r="AX245" s="569"/>
    </row>
    <row r="246" spans="1:50" ht="24" hidden="1" customHeight="1">
      <c r="A246" s="564">
        <v>11</v>
      </c>
      <c r="B246" s="564">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65"/>
      <c r="AR246" s="566"/>
      <c r="AS246" s="566"/>
      <c r="AT246" s="566"/>
      <c r="AU246" s="567"/>
      <c r="AV246" s="568"/>
      <c r="AW246" s="568"/>
      <c r="AX246" s="569"/>
    </row>
    <row r="247" spans="1:50" ht="24" hidden="1" customHeight="1">
      <c r="A247" s="564">
        <v>12</v>
      </c>
      <c r="B247" s="564">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65"/>
      <c r="AR247" s="566"/>
      <c r="AS247" s="566"/>
      <c r="AT247" s="566"/>
      <c r="AU247" s="567"/>
      <c r="AV247" s="568"/>
      <c r="AW247" s="568"/>
      <c r="AX247" s="569"/>
    </row>
    <row r="248" spans="1:50" ht="24" hidden="1" customHeight="1">
      <c r="A248" s="564">
        <v>13</v>
      </c>
      <c r="B248" s="564">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65"/>
      <c r="AR248" s="566"/>
      <c r="AS248" s="566"/>
      <c r="AT248" s="566"/>
      <c r="AU248" s="567"/>
      <c r="AV248" s="568"/>
      <c r="AW248" s="568"/>
      <c r="AX248" s="569"/>
    </row>
    <row r="249" spans="1:50" ht="24" hidden="1" customHeight="1">
      <c r="A249" s="564">
        <v>14</v>
      </c>
      <c r="B249" s="564">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65"/>
      <c r="AR249" s="566"/>
      <c r="AS249" s="566"/>
      <c r="AT249" s="566"/>
      <c r="AU249" s="567"/>
      <c r="AV249" s="568"/>
      <c r="AW249" s="568"/>
      <c r="AX249" s="569"/>
    </row>
    <row r="250" spans="1:50" ht="24" hidden="1" customHeight="1">
      <c r="A250" s="564">
        <v>15</v>
      </c>
      <c r="B250" s="564">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65"/>
      <c r="AR250" s="566"/>
      <c r="AS250" s="566"/>
      <c r="AT250" s="566"/>
      <c r="AU250" s="567"/>
      <c r="AV250" s="568"/>
      <c r="AW250" s="568"/>
      <c r="AX250" s="569"/>
    </row>
    <row r="251" spans="1:50" ht="24" hidden="1" customHeight="1">
      <c r="A251" s="564">
        <v>16</v>
      </c>
      <c r="B251" s="564">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65"/>
      <c r="AR251" s="566"/>
      <c r="AS251" s="566"/>
      <c r="AT251" s="566"/>
      <c r="AU251" s="567"/>
      <c r="AV251" s="568"/>
      <c r="AW251" s="568"/>
      <c r="AX251" s="569"/>
    </row>
    <row r="252" spans="1:50" ht="24" hidden="1" customHeight="1">
      <c r="A252" s="564">
        <v>17</v>
      </c>
      <c r="B252" s="564">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65"/>
      <c r="AR252" s="566"/>
      <c r="AS252" s="566"/>
      <c r="AT252" s="566"/>
      <c r="AU252" s="567"/>
      <c r="AV252" s="568"/>
      <c r="AW252" s="568"/>
      <c r="AX252" s="569"/>
    </row>
    <row r="253" spans="1:50" ht="24" hidden="1" customHeight="1">
      <c r="A253" s="564">
        <v>18</v>
      </c>
      <c r="B253" s="564">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65"/>
      <c r="AR253" s="566"/>
      <c r="AS253" s="566"/>
      <c r="AT253" s="566"/>
      <c r="AU253" s="567"/>
      <c r="AV253" s="568"/>
      <c r="AW253" s="568"/>
      <c r="AX253" s="569"/>
    </row>
    <row r="254" spans="1:50" ht="24" hidden="1" customHeight="1">
      <c r="A254" s="564">
        <v>19</v>
      </c>
      <c r="B254" s="564">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65"/>
      <c r="AR254" s="566"/>
      <c r="AS254" s="566"/>
      <c r="AT254" s="566"/>
      <c r="AU254" s="567"/>
      <c r="AV254" s="568"/>
      <c r="AW254" s="568"/>
      <c r="AX254" s="569"/>
    </row>
    <row r="255" spans="1:50" ht="24" hidden="1" customHeight="1">
      <c r="A255" s="564">
        <v>20</v>
      </c>
      <c r="B255" s="564">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65"/>
      <c r="AR255" s="566"/>
      <c r="AS255" s="566"/>
      <c r="AT255" s="566"/>
      <c r="AU255" s="567"/>
      <c r="AV255" s="568"/>
      <c r="AW255" s="568"/>
      <c r="AX255" s="569"/>
    </row>
    <row r="256" spans="1:50" ht="24" hidden="1" customHeight="1">
      <c r="A256" s="564">
        <v>21</v>
      </c>
      <c r="B256" s="564">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65"/>
      <c r="AR256" s="566"/>
      <c r="AS256" s="566"/>
      <c r="AT256" s="566"/>
      <c r="AU256" s="567"/>
      <c r="AV256" s="568"/>
      <c r="AW256" s="568"/>
      <c r="AX256" s="569"/>
    </row>
    <row r="257" spans="1:50" ht="24" hidden="1" customHeight="1">
      <c r="A257" s="564">
        <v>22</v>
      </c>
      <c r="B257" s="564">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65"/>
      <c r="AR257" s="566"/>
      <c r="AS257" s="566"/>
      <c r="AT257" s="566"/>
      <c r="AU257" s="567"/>
      <c r="AV257" s="568"/>
      <c r="AW257" s="568"/>
      <c r="AX257" s="569"/>
    </row>
    <row r="258" spans="1:50" ht="24" hidden="1" customHeight="1">
      <c r="A258" s="564">
        <v>23</v>
      </c>
      <c r="B258" s="564">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65"/>
      <c r="AR258" s="566"/>
      <c r="AS258" s="566"/>
      <c r="AT258" s="566"/>
      <c r="AU258" s="567"/>
      <c r="AV258" s="568"/>
      <c r="AW258" s="568"/>
      <c r="AX258" s="569"/>
    </row>
    <row r="259" spans="1:50" ht="24" hidden="1" customHeight="1">
      <c r="A259" s="564">
        <v>24</v>
      </c>
      <c r="B259" s="564">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65"/>
      <c r="AR259" s="566"/>
      <c r="AS259" s="566"/>
      <c r="AT259" s="566"/>
      <c r="AU259" s="567"/>
      <c r="AV259" s="568"/>
      <c r="AW259" s="568"/>
      <c r="AX259" s="569"/>
    </row>
    <row r="260" spans="1:50" ht="24" hidden="1" customHeight="1">
      <c r="A260" s="564">
        <v>25</v>
      </c>
      <c r="B260" s="564">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65"/>
      <c r="AR260" s="566"/>
      <c r="AS260" s="566"/>
      <c r="AT260" s="566"/>
      <c r="AU260" s="567"/>
      <c r="AV260" s="568"/>
      <c r="AW260" s="568"/>
      <c r="AX260" s="569"/>
    </row>
    <row r="261" spans="1:50" ht="24" hidden="1" customHeight="1">
      <c r="A261" s="564">
        <v>26</v>
      </c>
      <c r="B261" s="564">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65"/>
      <c r="AR261" s="566"/>
      <c r="AS261" s="566"/>
      <c r="AT261" s="566"/>
      <c r="AU261" s="567"/>
      <c r="AV261" s="568"/>
      <c r="AW261" s="568"/>
      <c r="AX261" s="569"/>
    </row>
    <row r="262" spans="1:50" ht="24" hidden="1" customHeight="1">
      <c r="A262" s="564">
        <v>27</v>
      </c>
      <c r="B262" s="564">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65"/>
      <c r="AR262" s="566"/>
      <c r="AS262" s="566"/>
      <c r="AT262" s="566"/>
      <c r="AU262" s="567"/>
      <c r="AV262" s="568"/>
      <c r="AW262" s="568"/>
      <c r="AX262" s="569"/>
    </row>
    <row r="263" spans="1:50" ht="24" hidden="1" customHeight="1">
      <c r="A263" s="564">
        <v>28</v>
      </c>
      <c r="B263" s="564">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65"/>
      <c r="AR263" s="566"/>
      <c r="AS263" s="566"/>
      <c r="AT263" s="566"/>
      <c r="AU263" s="567"/>
      <c r="AV263" s="568"/>
      <c r="AW263" s="568"/>
      <c r="AX263" s="569"/>
    </row>
    <row r="264" spans="1:50" ht="24" hidden="1" customHeight="1">
      <c r="A264" s="564">
        <v>29</v>
      </c>
      <c r="B264" s="564">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65"/>
      <c r="AR264" s="566"/>
      <c r="AS264" s="566"/>
      <c r="AT264" s="566"/>
      <c r="AU264" s="567"/>
      <c r="AV264" s="568"/>
      <c r="AW264" s="568"/>
      <c r="AX264" s="569"/>
    </row>
    <row r="265" spans="1:50" ht="24" hidden="1" customHeight="1">
      <c r="A265" s="564">
        <v>30</v>
      </c>
      <c r="B265" s="564">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65"/>
      <c r="AR265" s="566"/>
      <c r="AS265" s="566"/>
      <c r="AT265" s="566"/>
      <c r="AU265" s="567"/>
      <c r="AV265" s="568"/>
      <c r="AW265" s="568"/>
      <c r="AX265" s="569"/>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64"/>
      <c r="B268" s="564"/>
      <c r="C268" s="232" t="s">
        <v>365</v>
      </c>
      <c r="D268" s="232"/>
      <c r="E268" s="232"/>
      <c r="F268" s="232"/>
      <c r="G268" s="232"/>
      <c r="H268" s="232"/>
      <c r="I268" s="232"/>
      <c r="J268" s="232"/>
      <c r="K268" s="232"/>
      <c r="L268" s="232"/>
      <c r="M268" s="232" t="s">
        <v>366</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0" t="s">
        <v>367</v>
      </c>
      <c r="AL268" s="232"/>
      <c r="AM268" s="232"/>
      <c r="AN268" s="232"/>
      <c r="AO268" s="232"/>
      <c r="AP268" s="232"/>
      <c r="AQ268" s="232" t="s">
        <v>23</v>
      </c>
      <c r="AR268" s="232"/>
      <c r="AS268" s="232"/>
      <c r="AT268" s="232"/>
      <c r="AU268" s="83" t="s">
        <v>24</v>
      </c>
      <c r="AV268" s="84"/>
      <c r="AW268" s="84"/>
      <c r="AX268" s="571"/>
    </row>
    <row r="269" spans="1:50" ht="53.25" customHeight="1">
      <c r="A269" s="564">
        <v>1</v>
      </c>
      <c r="B269" s="564">
        <v>1</v>
      </c>
      <c r="C269" s="565" t="s">
        <v>404</v>
      </c>
      <c r="D269" s="566"/>
      <c r="E269" s="566"/>
      <c r="F269" s="566"/>
      <c r="G269" s="566"/>
      <c r="H269" s="566"/>
      <c r="I269" s="566"/>
      <c r="J269" s="566"/>
      <c r="K269" s="566"/>
      <c r="L269" s="566"/>
      <c r="M269" s="566" t="s">
        <v>412</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v>9</v>
      </c>
      <c r="AL269" s="568"/>
      <c r="AM269" s="568"/>
      <c r="AN269" s="568"/>
      <c r="AO269" s="568"/>
      <c r="AP269" s="569"/>
      <c r="AQ269" s="565" t="s">
        <v>397</v>
      </c>
      <c r="AR269" s="566"/>
      <c r="AS269" s="566"/>
      <c r="AT269" s="566"/>
      <c r="AU269" s="567" t="s">
        <v>397</v>
      </c>
      <c r="AV269" s="568"/>
      <c r="AW269" s="568"/>
      <c r="AX269" s="569"/>
    </row>
    <row r="270" spans="1:50" ht="53.25" customHeight="1">
      <c r="A270" s="564">
        <v>2</v>
      </c>
      <c r="B270" s="564">
        <v>1</v>
      </c>
      <c r="C270" s="566" t="s">
        <v>405</v>
      </c>
      <c r="D270" s="566"/>
      <c r="E270" s="566"/>
      <c r="F270" s="566"/>
      <c r="G270" s="566"/>
      <c r="H270" s="566"/>
      <c r="I270" s="566"/>
      <c r="J270" s="566"/>
      <c r="K270" s="566"/>
      <c r="L270" s="566"/>
      <c r="M270" s="566" t="s">
        <v>413</v>
      </c>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v>9</v>
      </c>
      <c r="AL270" s="568"/>
      <c r="AM270" s="568"/>
      <c r="AN270" s="568"/>
      <c r="AO270" s="568"/>
      <c r="AP270" s="569"/>
      <c r="AQ270" s="565" t="s">
        <v>397</v>
      </c>
      <c r="AR270" s="566"/>
      <c r="AS270" s="566"/>
      <c r="AT270" s="566"/>
      <c r="AU270" s="567" t="s">
        <v>397</v>
      </c>
      <c r="AV270" s="568"/>
      <c r="AW270" s="568"/>
      <c r="AX270" s="569"/>
    </row>
    <row r="271" spans="1:50" ht="53.25" customHeight="1">
      <c r="A271" s="564">
        <v>3</v>
      </c>
      <c r="B271" s="564">
        <v>1</v>
      </c>
      <c r="C271" s="566" t="s">
        <v>406</v>
      </c>
      <c r="D271" s="566"/>
      <c r="E271" s="566"/>
      <c r="F271" s="566"/>
      <c r="G271" s="566"/>
      <c r="H271" s="566"/>
      <c r="I271" s="566"/>
      <c r="J271" s="566"/>
      <c r="K271" s="566"/>
      <c r="L271" s="566"/>
      <c r="M271" s="566" t="s">
        <v>414</v>
      </c>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v>8</v>
      </c>
      <c r="AL271" s="568"/>
      <c r="AM271" s="568"/>
      <c r="AN271" s="568"/>
      <c r="AO271" s="568"/>
      <c r="AP271" s="569"/>
      <c r="AQ271" s="565" t="s">
        <v>397</v>
      </c>
      <c r="AR271" s="566"/>
      <c r="AS271" s="566"/>
      <c r="AT271" s="566"/>
      <c r="AU271" s="567" t="s">
        <v>397</v>
      </c>
      <c r="AV271" s="568"/>
      <c r="AW271" s="568"/>
      <c r="AX271" s="569"/>
    </row>
    <row r="272" spans="1:50" ht="53.25" customHeight="1">
      <c r="A272" s="564">
        <v>4</v>
      </c>
      <c r="B272" s="564">
        <v>1</v>
      </c>
      <c r="C272" s="566" t="s">
        <v>407</v>
      </c>
      <c r="D272" s="566"/>
      <c r="E272" s="566"/>
      <c r="F272" s="566"/>
      <c r="G272" s="566"/>
      <c r="H272" s="566"/>
      <c r="I272" s="566"/>
      <c r="J272" s="566"/>
      <c r="K272" s="566"/>
      <c r="L272" s="566"/>
      <c r="M272" s="566" t="s">
        <v>415</v>
      </c>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v>8</v>
      </c>
      <c r="AL272" s="568"/>
      <c r="AM272" s="568"/>
      <c r="AN272" s="568"/>
      <c r="AO272" s="568"/>
      <c r="AP272" s="569"/>
      <c r="AQ272" s="565" t="s">
        <v>397</v>
      </c>
      <c r="AR272" s="566"/>
      <c r="AS272" s="566"/>
      <c r="AT272" s="566"/>
      <c r="AU272" s="567" t="s">
        <v>397</v>
      </c>
      <c r="AV272" s="568"/>
      <c r="AW272" s="568"/>
      <c r="AX272" s="569"/>
    </row>
    <row r="273" spans="1:50" ht="53.25" customHeight="1">
      <c r="A273" s="564">
        <v>5</v>
      </c>
      <c r="B273" s="564">
        <v>1</v>
      </c>
      <c r="C273" s="566" t="s">
        <v>408</v>
      </c>
      <c r="D273" s="566"/>
      <c r="E273" s="566"/>
      <c r="F273" s="566"/>
      <c r="G273" s="566"/>
      <c r="H273" s="566"/>
      <c r="I273" s="566"/>
      <c r="J273" s="566"/>
      <c r="K273" s="566"/>
      <c r="L273" s="566"/>
      <c r="M273" s="566" t="s">
        <v>416</v>
      </c>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v>8</v>
      </c>
      <c r="AL273" s="568"/>
      <c r="AM273" s="568"/>
      <c r="AN273" s="568"/>
      <c r="AO273" s="568"/>
      <c r="AP273" s="569"/>
      <c r="AQ273" s="565" t="s">
        <v>397</v>
      </c>
      <c r="AR273" s="566"/>
      <c r="AS273" s="566"/>
      <c r="AT273" s="566"/>
      <c r="AU273" s="567" t="s">
        <v>397</v>
      </c>
      <c r="AV273" s="568"/>
      <c r="AW273" s="568"/>
      <c r="AX273" s="569"/>
    </row>
    <row r="274" spans="1:50" ht="53.25" customHeight="1">
      <c r="A274" s="564">
        <v>6</v>
      </c>
      <c r="B274" s="564">
        <v>1</v>
      </c>
      <c r="C274" s="566" t="s">
        <v>409</v>
      </c>
      <c r="D274" s="566"/>
      <c r="E274" s="566"/>
      <c r="F274" s="566"/>
      <c r="G274" s="566"/>
      <c r="H274" s="566"/>
      <c r="I274" s="566"/>
      <c r="J274" s="566"/>
      <c r="K274" s="566"/>
      <c r="L274" s="566"/>
      <c r="M274" s="566" t="s">
        <v>417</v>
      </c>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v>6</v>
      </c>
      <c r="AL274" s="568"/>
      <c r="AM274" s="568"/>
      <c r="AN274" s="568"/>
      <c r="AO274" s="568"/>
      <c r="AP274" s="569"/>
      <c r="AQ274" s="565" t="s">
        <v>397</v>
      </c>
      <c r="AR274" s="566"/>
      <c r="AS274" s="566"/>
      <c r="AT274" s="566"/>
      <c r="AU274" s="567" t="s">
        <v>397</v>
      </c>
      <c r="AV274" s="568"/>
      <c r="AW274" s="568"/>
      <c r="AX274" s="569"/>
    </row>
    <row r="275" spans="1:50" ht="53.25" customHeight="1">
      <c r="A275" s="564">
        <v>7</v>
      </c>
      <c r="B275" s="564">
        <v>1</v>
      </c>
      <c r="C275" s="566" t="s">
        <v>410</v>
      </c>
      <c r="D275" s="566"/>
      <c r="E275" s="566"/>
      <c r="F275" s="566"/>
      <c r="G275" s="566"/>
      <c r="H275" s="566"/>
      <c r="I275" s="566"/>
      <c r="J275" s="566"/>
      <c r="K275" s="566"/>
      <c r="L275" s="566"/>
      <c r="M275" s="566" t="s">
        <v>418</v>
      </c>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v>6</v>
      </c>
      <c r="AL275" s="568"/>
      <c r="AM275" s="568"/>
      <c r="AN275" s="568"/>
      <c r="AO275" s="568"/>
      <c r="AP275" s="569"/>
      <c r="AQ275" s="565" t="s">
        <v>397</v>
      </c>
      <c r="AR275" s="566"/>
      <c r="AS275" s="566"/>
      <c r="AT275" s="566"/>
      <c r="AU275" s="567" t="s">
        <v>397</v>
      </c>
      <c r="AV275" s="568"/>
      <c r="AW275" s="568"/>
      <c r="AX275" s="569"/>
    </row>
    <row r="276" spans="1:50" ht="53.25" customHeight="1">
      <c r="A276" s="564">
        <v>8</v>
      </c>
      <c r="B276" s="564">
        <v>1</v>
      </c>
      <c r="C276" s="566" t="s">
        <v>411</v>
      </c>
      <c r="D276" s="566"/>
      <c r="E276" s="566"/>
      <c r="F276" s="566"/>
      <c r="G276" s="566"/>
      <c r="H276" s="566"/>
      <c r="I276" s="566"/>
      <c r="J276" s="566"/>
      <c r="K276" s="566"/>
      <c r="L276" s="566"/>
      <c r="M276" s="566" t="s">
        <v>419</v>
      </c>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v>6</v>
      </c>
      <c r="AL276" s="568"/>
      <c r="AM276" s="568"/>
      <c r="AN276" s="568"/>
      <c r="AO276" s="568"/>
      <c r="AP276" s="569"/>
      <c r="AQ276" s="565" t="s">
        <v>397</v>
      </c>
      <c r="AR276" s="566"/>
      <c r="AS276" s="566"/>
      <c r="AT276" s="566"/>
      <c r="AU276" s="567" t="s">
        <v>397</v>
      </c>
      <c r="AV276" s="568"/>
      <c r="AW276" s="568"/>
      <c r="AX276" s="569"/>
    </row>
    <row r="277" spans="1:50" ht="24" hidden="1" customHeight="1">
      <c r="A277" s="564">
        <v>9</v>
      </c>
      <c r="B277" s="564">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65"/>
      <c r="AR277" s="566"/>
      <c r="AS277" s="566"/>
      <c r="AT277" s="566"/>
      <c r="AU277" s="567"/>
      <c r="AV277" s="568"/>
      <c r="AW277" s="568"/>
      <c r="AX277" s="569"/>
    </row>
    <row r="278" spans="1:50" ht="24" hidden="1" customHeight="1">
      <c r="A278" s="564">
        <v>10</v>
      </c>
      <c r="B278" s="564">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65"/>
      <c r="AR278" s="566"/>
      <c r="AS278" s="566"/>
      <c r="AT278" s="566"/>
      <c r="AU278" s="567"/>
      <c r="AV278" s="568"/>
      <c r="AW278" s="568"/>
      <c r="AX278" s="569"/>
    </row>
    <row r="279" spans="1:50" ht="24" hidden="1" customHeight="1">
      <c r="A279" s="564">
        <v>11</v>
      </c>
      <c r="B279" s="564">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65"/>
      <c r="AR279" s="566"/>
      <c r="AS279" s="566"/>
      <c r="AT279" s="566"/>
      <c r="AU279" s="567"/>
      <c r="AV279" s="568"/>
      <c r="AW279" s="568"/>
      <c r="AX279" s="569"/>
    </row>
    <row r="280" spans="1:50" ht="24" hidden="1" customHeight="1">
      <c r="A280" s="564">
        <v>12</v>
      </c>
      <c r="B280" s="564">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65"/>
      <c r="AR280" s="566"/>
      <c r="AS280" s="566"/>
      <c r="AT280" s="566"/>
      <c r="AU280" s="567"/>
      <c r="AV280" s="568"/>
      <c r="AW280" s="568"/>
      <c r="AX280" s="569"/>
    </row>
    <row r="281" spans="1:50" ht="24" hidden="1" customHeight="1">
      <c r="A281" s="564">
        <v>13</v>
      </c>
      <c r="B281" s="564">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65"/>
      <c r="AR281" s="566"/>
      <c r="AS281" s="566"/>
      <c r="AT281" s="566"/>
      <c r="AU281" s="567"/>
      <c r="AV281" s="568"/>
      <c r="AW281" s="568"/>
      <c r="AX281" s="569"/>
    </row>
    <row r="282" spans="1:50" ht="24" hidden="1" customHeight="1">
      <c r="A282" s="564">
        <v>14</v>
      </c>
      <c r="B282" s="564">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65"/>
      <c r="AR282" s="566"/>
      <c r="AS282" s="566"/>
      <c r="AT282" s="566"/>
      <c r="AU282" s="567"/>
      <c r="AV282" s="568"/>
      <c r="AW282" s="568"/>
      <c r="AX282" s="569"/>
    </row>
    <row r="283" spans="1:50" ht="24" hidden="1" customHeight="1">
      <c r="A283" s="564">
        <v>15</v>
      </c>
      <c r="B283" s="564">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65"/>
      <c r="AR283" s="566"/>
      <c r="AS283" s="566"/>
      <c r="AT283" s="566"/>
      <c r="AU283" s="567"/>
      <c r="AV283" s="568"/>
      <c r="AW283" s="568"/>
      <c r="AX283" s="569"/>
    </row>
    <row r="284" spans="1:50" ht="24" hidden="1" customHeight="1">
      <c r="A284" s="564">
        <v>16</v>
      </c>
      <c r="B284" s="564">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65"/>
      <c r="AR284" s="566"/>
      <c r="AS284" s="566"/>
      <c r="AT284" s="566"/>
      <c r="AU284" s="567"/>
      <c r="AV284" s="568"/>
      <c r="AW284" s="568"/>
      <c r="AX284" s="569"/>
    </row>
    <row r="285" spans="1:50" ht="24" hidden="1" customHeight="1">
      <c r="A285" s="564">
        <v>17</v>
      </c>
      <c r="B285" s="564">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65"/>
      <c r="AR285" s="566"/>
      <c r="AS285" s="566"/>
      <c r="AT285" s="566"/>
      <c r="AU285" s="567"/>
      <c r="AV285" s="568"/>
      <c r="AW285" s="568"/>
      <c r="AX285" s="569"/>
    </row>
    <row r="286" spans="1:50" ht="24" hidden="1" customHeight="1">
      <c r="A286" s="564">
        <v>18</v>
      </c>
      <c r="B286" s="564">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65"/>
      <c r="AR286" s="566"/>
      <c r="AS286" s="566"/>
      <c r="AT286" s="566"/>
      <c r="AU286" s="567"/>
      <c r="AV286" s="568"/>
      <c r="AW286" s="568"/>
      <c r="AX286" s="569"/>
    </row>
    <row r="287" spans="1:50" ht="24" hidden="1" customHeight="1">
      <c r="A287" s="564">
        <v>19</v>
      </c>
      <c r="B287" s="564">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65"/>
      <c r="AR287" s="566"/>
      <c r="AS287" s="566"/>
      <c r="AT287" s="566"/>
      <c r="AU287" s="567"/>
      <c r="AV287" s="568"/>
      <c r="AW287" s="568"/>
      <c r="AX287" s="569"/>
    </row>
    <row r="288" spans="1:50" ht="24" hidden="1" customHeight="1">
      <c r="A288" s="564">
        <v>20</v>
      </c>
      <c r="B288" s="564">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65"/>
      <c r="AR288" s="566"/>
      <c r="AS288" s="566"/>
      <c r="AT288" s="566"/>
      <c r="AU288" s="567"/>
      <c r="AV288" s="568"/>
      <c r="AW288" s="568"/>
      <c r="AX288" s="569"/>
    </row>
    <row r="289" spans="1:50" ht="24" hidden="1" customHeight="1">
      <c r="A289" s="564">
        <v>21</v>
      </c>
      <c r="B289" s="564">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65"/>
      <c r="AR289" s="566"/>
      <c r="AS289" s="566"/>
      <c r="AT289" s="566"/>
      <c r="AU289" s="567"/>
      <c r="AV289" s="568"/>
      <c r="AW289" s="568"/>
      <c r="AX289" s="569"/>
    </row>
    <row r="290" spans="1:50" ht="24" hidden="1" customHeight="1">
      <c r="A290" s="564">
        <v>22</v>
      </c>
      <c r="B290" s="564">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65"/>
      <c r="AR290" s="566"/>
      <c r="AS290" s="566"/>
      <c r="AT290" s="566"/>
      <c r="AU290" s="567"/>
      <c r="AV290" s="568"/>
      <c r="AW290" s="568"/>
      <c r="AX290" s="569"/>
    </row>
    <row r="291" spans="1:50" ht="24" hidden="1" customHeight="1">
      <c r="A291" s="564">
        <v>23</v>
      </c>
      <c r="B291" s="564">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65"/>
      <c r="AR291" s="566"/>
      <c r="AS291" s="566"/>
      <c r="AT291" s="566"/>
      <c r="AU291" s="567"/>
      <c r="AV291" s="568"/>
      <c r="AW291" s="568"/>
      <c r="AX291" s="569"/>
    </row>
    <row r="292" spans="1:50" ht="24" hidden="1" customHeight="1">
      <c r="A292" s="564">
        <v>24</v>
      </c>
      <c r="B292" s="564">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65"/>
      <c r="AR292" s="566"/>
      <c r="AS292" s="566"/>
      <c r="AT292" s="566"/>
      <c r="AU292" s="567"/>
      <c r="AV292" s="568"/>
      <c r="AW292" s="568"/>
      <c r="AX292" s="569"/>
    </row>
    <row r="293" spans="1:50" ht="24" hidden="1" customHeight="1">
      <c r="A293" s="564">
        <v>25</v>
      </c>
      <c r="B293" s="564">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65"/>
      <c r="AR293" s="566"/>
      <c r="AS293" s="566"/>
      <c r="AT293" s="566"/>
      <c r="AU293" s="567"/>
      <c r="AV293" s="568"/>
      <c r="AW293" s="568"/>
      <c r="AX293" s="569"/>
    </row>
    <row r="294" spans="1:50" ht="24" hidden="1" customHeight="1">
      <c r="A294" s="564">
        <v>26</v>
      </c>
      <c r="B294" s="564">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65"/>
      <c r="AR294" s="566"/>
      <c r="AS294" s="566"/>
      <c r="AT294" s="566"/>
      <c r="AU294" s="567"/>
      <c r="AV294" s="568"/>
      <c r="AW294" s="568"/>
      <c r="AX294" s="569"/>
    </row>
    <row r="295" spans="1:50" ht="24" hidden="1" customHeight="1">
      <c r="A295" s="564">
        <v>27</v>
      </c>
      <c r="B295" s="564">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65"/>
      <c r="AR295" s="566"/>
      <c r="AS295" s="566"/>
      <c r="AT295" s="566"/>
      <c r="AU295" s="567"/>
      <c r="AV295" s="568"/>
      <c r="AW295" s="568"/>
      <c r="AX295" s="569"/>
    </row>
    <row r="296" spans="1:50" ht="24" hidden="1" customHeight="1">
      <c r="A296" s="564">
        <v>28</v>
      </c>
      <c r="B296" s="564">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65"/>
      <c r="AR296" s="566"/>
      <c r="AS296" s="566"/>
      <c r="AT296" s="566"/>
      <c r="AU296" s="567"/>
      <c r="AV296" s="568"/>
      <c r="AW296" s="568"/>
      <c r="AX296" s="569"/>
    </row>
    <row r="297" spans="1:50" ht="24" hidden="1" customHeight="1">
      <c r="A297" s="564">
        <v>29</v>
      </c>
      <c r="B297" s="564">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65"/>
      <c r="AR297" s="566"/>
      <c r="AS297" s="566"/>
      <c r="AT297" s="566"/>
      <c r="AU297" s="567"/>
      <c r="AV297" s="568"/>
      <c r="AW297" s="568"/>
      <c r="AX297" s="569"/>
    </row>
    <row r="298" spans="1:50" ht="24" hidden="1" customHeight="1">
      <c r="A298" s="564">
        <v>30</v>
      </c>
      <c r="B298" s="564">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65"/>
      <c r="AR298" s="566"/>
      <c r="AS298" s="566"/>
      <c r="AT298" s="566"/>
      <c r="AU298" s="567"/>
      <c r="AV298" s="568"/>
      <c r="AW298" s="568"/>
      <c r="AX298" s="569"/>
    </row>
    <row r="300" spans="1:50">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64"/>
      <c r="B301" s="564"/>
      <c r="C301" s="232" t="s">
        <v>365</v>
      </c>
      <c r="D301" s="232"/>
      <c r="E301" s="232"/>
      <c r="F301" s="232"/>
      <c r="G301" s="232"/>
      <c r="H301" s="232"/>
      <c r="I301" s="232"/>
      <c r="J301" s="232"/>
      <c r="K301" s="232"/>
      <c r="L301" s="232"/>
      <c r="M301" s="232" t="s">
        <v>366</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0" t="s">
        <v>367</v>
      </c>
      <c r="AL301" s="232"/>
      <c r="AM301" s="232"/>
      <c r="AN301" s="232"/>
      <c r="AO301" s="232"/>
      <c r="AP301" s="232"/>
      <c r="AQ301" s="232" t="s">
        <v>23</v>
      </c>
      <c r="AR301" s="232"/>
      <c r="AS301" s="232"/>
      <c r="AT301" s="232"/>
      <c r="AU301" s="83" t="s">
        <v>24</v>
      </c>
      <c r="AV301" s="84"/>
      <c r="AW301" s="84"/>
      <c r="AX301" s="571"/>
    </row>
    <row r="302" spans="1:50" ht="35.25" customHeight="1">
      <c r="A302" s="564">
        <v>1</v>
      </c>
      <c r="B302" s="564">
        <v>1</v>
      </c>
      <c r="C302" s="565" t="s">
        <v>429</v>
      </c>
      <c r="D302" s="566"/>
      <c r="E302" s="566"/>
      <c r="F302" s="566"/>
      <c r="G302" s="566"/>
      <c r="H302" s="566"/>
      <c r="I302" s="566"/>
      <c r="J302" s="566"/>
      <c r="K302" s="566"/>
      <c r="L302" s="566"/>
      <c r="M302" s="566" t="s">
        <v>403</v>
      </c>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v>8</v>
      </c>
      <c r="AL302" s="568"/>
      <c r="AM302" s="568"/>
      <c r="AN302" s="568"/>
      <c r="AO302" s="568"/>
      <c r="AP302" s="569"/>
      <c r="AQ302" s="565">
        <v>1</v>
      </c>
      <c r="AR302" s="566"/>
      <c r="AS302" s="566"/>
      <c r="AT302" s="566"/>
      <c r="AU302" s="567">
        <v>99.5</v>
      </c>
      <c r="AV302" s="568"/>
      <c r="AW302" s="568"/>
      <c r="AX302" s="569"/>
    </row>
    <row r="303" spans="1:50" ht="35.25" customHeight="1">
      <c r="A303" s="564">
        <v>2</v>
      </c>
      <c r="B303" s="564">
        <v>1</v>
      </c>
      <c r="C303" s="565" t="s">
        <v>430</v>
      </c>
      <c r="D303" s="566"/>
      <c r="E303" s="566"/>
      <c r="F303" s="566"/>
      <c r="G303" s="566"/>
      <c r="H303" s="566"/>
      <c r="I303" s="566"/>
      <c r="J303" s="566"/>
      <c r="K303" s="566"/>
      <c r="L303" s="566"/>
      <c r="M303" s="566" t="s">
        <v>420</v>
      </c>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v>8</v>
      </c>
      <c r="AL303" s="568"/>
      <c r="AM303" s="568"/>
      <c r="AN303" s="568"/>
      <c r="AO303" s="568"/>
      <c r="AP303" s="569"/>
      <c r="AQ303" s="565">
        <v>1</v>
      </c>
      <c r="AR303" s="566"/>
      <c r="AS303" s="566"/>
      <c r="AT303" s="566"/>
      <c r="AU303" s="567">
        <v>98.63</v>
      </c>
      <c r="AV303" s="568"/>
      <c r="AW303" s="568"/>
      <c r="AX303" s="569"/>
    </row>
    <row r="304" spans="1:50" ht="35.25" customHeight="1">
      <c r="A304" s="564">
        <v>3</v>
      </c>
      <c r="B304" s="564">
        <v>1</v>
      </c>
      <c r="C304" s="566" t="s">
        <v>431</v>
      </c>
      <c r="D304" s="566"/>
      <c r="E304" s="566"/>
      <c r="F304" s="566"/>
      <c r="G304" s="566"/>
      <c r="H304" s="566"/>
      <c r="I304" s="566"/>
      <c r="J304" s="566"/>
      <c r="K304" s="566"/>
      <c r="L304" s="566"/>
      <c r="M304" s="566" t="s">
        <v>421</v>
      </c>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v>8</v>
      </c>
      <c r="AL304" s="568"/>
      <c r="AM304" s="568"/>
      <c r="AN304" s="568"/>
      <c r="AO304" s="568"/>
      <c r="AP304" s="569"/>
      <c r="AQ304" s="565">
        <v>3</v>
      </c>
      <c r="AR304" s="566"/>
      <c r="AS304" s="566"/>
      <c r="AT304" s="566"/>
      <c r="AU304" s="567">
        <v>100</v>
      </c>
      <c r="AV304" s="568"/>
      <c r="AW304" s="568"/>
      <c r="AX304" s="569"/>
    </row>
    <row r="305" spans="1:50" ht="35.25" customHeight="1">
      <c r="A305" s="564">
        <v>4</v>
      </c>
      <c r="B305" s="564">
        <v>1</v>
      </c>
      <c r="C305" s="566" t="s">
        <v>432</v>
      </c>
      <c r="D305" s="566"/>
      <c r="E305" s="566"/>
      <c r="F305" s="566"/>
      <c r="G305" s="566"/>
      <c r="H305" s="566"/>
      <c r="I305" s="566"/>
      <c r="J305" s="566"/>
      <c r="K305" s="566"/>
      <c r="L305" s="566"/>
      <c r="M305" s="566" t="s">
        <v>422</v>
      </c>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v>7</v>
      </c>
      <c r="AL305" s="568"/>
      <c r="AM305" s="568"/>
      <c r="AN305" s="568"/>
      <c r="AO305" s="568"/>
      <c r="AP305" s="569"/>
      <c r="AQ305" s="565">
        <v>1</v>
      </c>
      <c r="AR305" s="566"/>
      <c r="AS305" s="566"/>
      <c r="AT305" s="566"/>
      <c r="AU305" s="567">
        <v>100</v>
      </c>
      <c r="AV305" s="568"/>
      <c r="AW305" s="568"/>
      <c r="AX305" s="569"/>
    </row>
    <row r="306" spans="1:50" ht="35.25" customHeight="1">
      <c r="A306" s="564">
        <v>5</v>
      </c>
      <c r="B306" s="564">
        <v>1</v>
      </c>
      <c r="C306" s="566" t="s">
        <v>433</v>
      </c>
      <c r="D306" s="566"/>
      <c r="E306" s="566"/>
      <c r="F306" s="566"/>
      <c r="G306" s="566"/>
      <c r="H306" s="566"/>
      <c r="I306" s="566"/>
      <c r="J306" s="566"/>
      <c r="K306" s="566"/>
      <c r="L306" s="566"/>
      <c r="M306" s="566" t="s">
        <v>423</v>
      </c>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v>7</v>
      </c>
      <c r="AL306" s="568"/>
      <c r="AM306" s="568"/>
      <c r="AN306" s="568"/>
      <c r="AO306" s="568"/>
      <c r="AP306" s="569"/>
      <c r="AQ306" s="565">
        <v>1</v>
      </c>
      <c r="AR306" s="566"/>
      <c r="AS306" s="566"/>
      <c r="AT306" s="566"/>
      <c r="AU306" s="567">
        <v>99</v>
      </c>
      <c r="AV306" s="568"/>
      <c r="AW306" s="568"/>
      <c r="AX306" s="569"/>
    </row>
    <row r="307" spans="1:50" ht="35.25" customHeight="1">
      <c r="A307" s="564">
        <v>6</v>
      </c>
      <c r="B307" s="564">
        <v>1</v>
      </c>
      <c r="C307" s="566" t="s">
        <v>434</v>
      </c>
      <c r="D307" s="566"/>
      <c r="E307" s="566"/>
      <c r="F307" s="566"/>
      <c r="G307" s="566"/>
      <c r="H307" s="566"/>
      <c r="I307" s="566"/>
      <c r="J307" s="566"/>
      <c r="K307" s="566"/>
      <c r="L307" s="566"/>
      <c r="M307" s="566" t="s">
        <v>424</v>
      </c>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v>7</v>
      </c>
      <c r="AL307" s="568"/>
      <c r="AM307" s="568"/>
      <c r="AN307" s="568"/>
      <c r="AO307" s="568"/>
      <c r="AP307" s="569"/>
      <c r="AQ307" s="565">
        <v>2</v>
      </c>
      <c r="AR307" s="566"/>
      <c r="AS307" s="566"/>
      <c r="AT307" s="566"/>
      <c r="AU307" s="567">
        <v>100</v>
      </c>
      <c r="AV307" s="568"/>
      <c r="AW307" s="568"/>
      <c r="AX307" s="569"/>
    </row>
    <row r="308" spans="1:50" ht="35.25" customHeight="1">
      <c r="A308" s="564">
        <v>7</v>
      </c>
      <c r="B308" s="564">
        <v>1</v>
      </c>
      <c r="C308" s="566" t="s">
        <v>435</v>
      </c>
      <c r="D308" s="566"/>
      <c r="E308" s="566"/>
      <c r="F308" s="566"/>
      <c r="G308" s="566"/>
      <c r="H308" s="566"/>
      <c r="I308" s="566"/>
      <c r="J308" s="566"/>
      <c r="K308" s="566"/>
      <c r="L308" s="566"/>
      <c r="M308" s="566" t="s">
        <v>425</v>
      </c>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v>6</v>
      </c>
      <c r="AL308" s="568"/>
      <c r="AM308" s="568"/>
      <c r="AN308" s="568"/>
      <c r="AO308" s="568"/>
      <c r="AP308" s="569"/>
      <c r="AQ308" s="565">
        <v>1</v>
      </c>
      <c r="AR308" s="566"/>
      <c r="AS308" s="566"/>
      <c r="AT308" s="566"/>
      <c r="AU308" s="567">
        <v>99.75</v>
      </c>
      <c r="AV308" s="568"/>
      <c r="AW308" s="568"/>
      <c r="AX308" s="569"/>
    </row>
    <row r="309" spans="1:50" ht="35.25" customHeight="1">
      <c r="A309" s="564">
        <v>8</v>
      </c>
      <c r="B309" s="564">
        <v>1</v>
      </c>
      <c r="C309" s="566" t="s">
        <v>436</v>
      </c>
      <c r="D309" s="566"/>
      <c r="E309" s="566"/>
      <c r="F309" s="566"/>
      <c r="G309" s="566"/>
      <c r="H309" s="566"/>
      <c r="I309" s="566"/>
      <c r="J309" s="566"/>
      <c r="K309" s="566"/>
      <c r="L309" s="566"/>
      <c r="M309" s="566" t="s">
        <v>426</v>
      </c>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v>6</v>
      </c>
      <c r="AL309" s="568"/>
      <c r="AM309" s="568"/>
      <c r="AN309" s="568"/>
      <c r="AO309" s="568"/>
      <c r="AP309" s="569"/>
      <c r="AQ309" s="565">
        <v>1</v>
      </c>
      <c r="AR309" s="566"/>
      <c r="AS309" s="566"/>
      <c r="AT309" s="566"/>
      <c r="AU309" s="567">
        <v>99.8</v>
      </c>
      <c r="AV309" s="568"/>
      <c r="AW309" s="568"/>
      <c r="AX309" s="569"/>
    </row>
    <row r="310" spans="1:50" ht="35.25" customHeight="1">
      <c r="A310" s="564">
        <v>9</v>
      </c>
      <c r="B310" s="564">
        <v>1</v>
      </c>
      <c r="C310" s="566" t="s">
        <v>437</v>
      </c>
      <c r="D310" s="566"/>
      <c r="E310" s="566"/>
      <c r="F310" s="566"/>
      <c r="G310" s="566"/>
      <c r="H310" s="566"/>
      <c r="I310" s="566"/>
      <c r="J310" s="566"/>
      <c r="K310" s="566"/>
      <c r="L310" s="566"/>
      <c r="M310" s="566" t="s">
        <v>427</v>
      </c>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v>2</v>
      </c>
      <c r="AL310" s="568"/>
      <c r="AM310" s="568"/>
      <c r="AN310" s="568"/>
      <c r="AO310" s="568"/>
      <c r="AP310" s="569"/>
      <c r="AQ310" s="565">
        <v>1</v>
      </c>
      <c r="AR310" s="566"/>
      <c r="AS310" s="566"/>
      <c r="AT310" s="566"/>
      <c r="AU310" s="567">
        <v>99.86</v>
      </c>
      <c r="AV310" s="568"/>
      <c r="AW310" s="568"/>
      <c r="AX310" s="569"/>
    </row>
    <row r="311" spans="1:50" ht="35.25" customHeight="1">
      <c r="A311" s="564">
        <v>10</v>
      </c>
      <c r="B311" s="564">
        <v>1</v>
      </c>
      <c r="C311" s="566" t="s">
        <v>438</v>
      </c>
      <c r="D311" s="566"/>
      <c r="E311" s="566"/>
      <c r="F311" s="566"/>
      <c r="G311" s="566"/>
      <c r="H311" s="566"/>
      <c r="I311" s="566"/>
      <c r="J311" s="566"/>
      <c r="K311" s="566"/>
      <c r="L311" s="566"/>
      <c r="M311" s="566" t="s">
        <v>428</v>
      </c>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v>1</v>
      </c>
      <c r="AL311" s="568"/>
      <c r="AM311" s="568"/>
      <c r="AN311" s="568"/>
      <c r="AO311" s="568"/>
      <c r="AP311" s="569"/>
      <c r="AQ311" s="565">
        <v>1</v>
      </c>
      <c r="AR311" s="566"/>
      <c r="AS311" s="566"/>
      <c r="AT311" s="566"/>
      <c r="AU311" s="567">
        <v>100</v>
      </c>
      <c r="AV311" s="568"/>
      <c r="AW311" s="568"/>
      <c r="AX311" s="569"/>
    </row>
    <row r="312" spans="1:50" ht="24" hidden="1" customHeight="1">
      <c r="A312" s="564">
        <v>11</v>
      </c>
      <c r="B312" s="564">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65"/>
      <c r="AR312" s="566"/>
      <c r="AS312" s="566"/>
      <c r="AT312" s="566"/>
      <c r="AU312" s="567"/>
      <c r="AV312" s="568"/>
      <c r="AW312" s="568"/>
      <c r="AX312" s="569"/>
    </row>
    <row r="313" spans="1:50" ht="24" hidden="1" customHeight="1">
      <c r="A313" s="564">
        <v>12</v>
      </c>
      <c r="B313" s="564">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65"/>
      <c r="AR313" s="566"/>
      <c r="AS313" s="566"/>
      <c r="AT313" s="566"/>
      <c r="AU313" s="567"/>
      <c r="AV313" s="568"/>
      <c r="AW313" s="568"/>
      <c r="AX313" s="569"/>
    </row>
    <row r="314" spans="1:50" ht="24" hidden="1" customHeight="1">
      <c r="A314" s="564">
        <v>13</v>
      </c>
      <c r="B314" s="564">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65"/>
      <c r="AR314" s="566"/>
      <c r="AS314" s="566"/>
      <c r="AT314" s="566"/>
      <c r="AU314" s="567"/>
      <c r="AV314" s="568"/>
      <c r="AW314" s="568"/>
      <c r="AX314" s="569"/>
    </row>
    <row r="315" spans="1:50" ht="24" hidden="1" customHeight="1">
      <c r="A315" s="564">
        <v>14</v>
      </c>
      <c r="B315" s="564">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65"/>
      <c r="AR315" s="566"/>
      <c r="AS315" s="566"/>
      <c r="AT315" s="566"/>
      <c r="AU315" s="567"/>
      <c r="AV315" s="568"/>
      <c r="AW315" s="568"/>
      <c r="AX315" s="569"/>
    </row>
    <row r="316" spans="1:50" ht="24" hidden="1" customHeight="1">
      <c r="A316" s="564">
        <v>15</v>
      </c>
      <c r="B316" s="564">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65"/>
      <c r="AR316" s="566"/>
      <c r="AS316" s="566"/>
      <c r="AT316" s="566"/>
      <c r="AU316" s="567"/>
      <c r="AV316" s="568"/>
      <c r="AW316" s="568"/>
      <c r="AX316" s="569"/>
    </row>
    <row r="317" spans="1:50" ht="24" hidden="1" customHeight="1">
      <c r="A317" s="564">
        <v>16</v>
      </c>
      <c r="B317" s="564">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65"/>
      <c r="AR317" s="566"/>
      <c r="AS317" s="566"/>
      <c r="AT317" s="566"/>
      <c r="AU317" s="567"/>
      <c r="AV317" s="568"/>
      <c r="AW317" s="568"/>
      <c r="AX317" s="569"/>
    </row>
    <row r="318" spans="1:50" ht="24" hidden="1" customHeight="1">
      <c r="A318" s="564">
        <v>17</v>
      </c>
      <c r="B318" s="564">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65"/>
      <c r="AR318" s="566"/>
      <c r="AS318" s="566"/>
      <c r="AT318" s="566"/>
      <c r="AU318" s="567"/>
      <c r="AV318" s="568"/>
      <c r="AW318" s="568"/>
      <c r="AX318" s="569"/>
    </row>
    <row r="319" spans="1:50" ht="24" hidden="1" customHeight="1">
      <c r="A319" s="564">
        <v>18</v>
      </c>
      <c r="B319" s="564">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65"/>
      <c r="AR319" s="566"/>
      <c r="AS319" s="566"/>
      <c r="AT319" s="566"/>
      <c r="AU319" s="567"/>
      <c r="AV319" s="568"/>
      <c r="AW319" s="568"/>
      <c r="AX319" s="569"/>
    </row>
    <row r="320" spans="1:50" ht="24" hidden="1" customHeight="1">
      <c r="A320" s="564">
        <v>19</v>
      </c>
      <c r="B320" s="564">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65"/>
      <c r="AR320" s="566"/>
      <c r="AS320" s="566"/>
      <c r="AT320" s="566"/>
      <c r="AU320" s="567"/>
      <c r="AV320" s="568"/>
      <c r="AW320" s="568"/>
      <c r="AX320" s="569"/>
    </row>
    <row r="321" spans="1:50" ht="24" hidden="1" customHeight="1">
      <c r="A321" s="564">
        <v>20</v>
      </c>
      <c r="B321" s="564">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65"/>
      <c r="AR321" s="566"/>
      <c r="AS321" s="566"/>
      <c r="AT321" s="566"/>
      <c r="AU321" s="567"/>
      <c r="AV321" s="568"/>
      <c r="AW321" s="568"/>
      <c r="AX321" s="569"/>
    </row>
    <row r="322" spans="1:50" ht="24" hidden="1" customHeight="1">
      <c r="A322" s="564">
        <v>21</v>
      </c>
      <c r="B322" s="564">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65"/>
      <c r="AR322" s="566"/>
      <c r="AS322" s="566"/>
      <c r="AT322" s="566"/>
      <c r="AU322" s="567"/>
      <c r="AV322" s="568"/>
      <c r="AW322" s="568"/>
      <c r="AX322" s="569"/>
    </row>
    <row r="323" spans="1:50" ht="24" hidden="1" customHeight="1">
      <c r="A323" s="564">
        <v>22</v>
      </c>
      <c r="B323" s="564">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65"/>
      <c r="AR323" s="566"/>
      <c r="AS323" s="566"/>
      <c r="AT323" s="566"/>
      <c r="AU323" s="567"/>
      <c r="AV323" s="568"/>
      <c r="AW323" s="568"/>
      <c r="AX323" s="569"/>
    </row>
    <row r="324" spans="1:50" ht="24" hidden="1" customHeight="1">
      <c r="A324" s="564">
        <v>23</v>
      </c>
      <c r="B324" s="564">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65"/>
      <c r="AR324" s="566"/>
      <c r="AS324" s="566"/>
      <c r="AT324" s="566"/>
      <c r="AU324" s="567"/>
      <c r="AV324" s="568"/>
      <c r="AW324" s="568"/>
      <c r="AX324" s="569"/>
    </row>
    <row r="325" spans="1:50" ht="24" hidden="1" customHeight="1">
      <c r="A325" s="564">
        <v>24</v>
      </c>
      <c r="B325" s="564">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65"/>
      <c r="AR325" s="566"/>
      <c r="AS325" s="566"/>
      <c r="AT325" s="566"/>
      <c r="AU325" s="567"/>
      <c r="AV325" s="568"/>
      <c r="AW325" s="568"/>
      <c r="AX325" s="569"/>
    </row>
    <row r="326" spans="1:50" ht="24" hidden="1" customHeight="1">
      <c r="A326" s="564">
        <v>25</v>
      </c>
      <c r="B326" s="564">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65"/>
      <c r="AR326" s="566"/>
      <c r="AS326" s="566"/>
      <c r="AT326" s="566"/>
      <c r="AU326" s="567"/>
      <c r="AV326" s="568"/>
      <c r="AW326" s="568"/>
      <c r="AX326" s="569"/>
    </row>
    <row r="327" spans="1:50" ht="24" hidden="1" customHeight="1">
      <c r="A327" s="564">
        <v>26</v>
      </c>
      <c r="B327" s="564">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65"/>
      <c r="AR327" s="566"/>
      <c r="AS327" s="566"/>
      <c r="AT327" s="566"/>
      <c r="AU327" s="567"/>
      <c r="AV327" s="568"/>
      <c r="AW327" s="568"/>
      <c r="AX327" s="569"/>
    </row>
    <row r="328" spans="1:50" ht="24" hidden="1" customHeight="1">
      <c r="A328" s="564">
        <v>27</v>
      </c>
      <c r="B328" s="564">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65"/>
      <c r="AR328" s="566"/>
      <c r="AS328" s="566"/>
      <c r="AT328" s="566"/>
      <c r="AU328" s="567"/>
      <c r="AV328" s="568"/>
      <c r="AW328" s="568"/>
      <c r="AX328" s="569"/>
    </row>
    <row r="329" spans="1:50" ht="24" hidden="1" customHeight="1">
      <c r="A329" s="564">
        <v>28</v>
      </c>
      <c r="B329" s="564">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65"/>
      <c r="AR329" s="566"/>
      <c r="AS329" s="566"/>
      <c r="AT329" s="566"/>
      <c r="AU329" s="567"/>
      <c r="AV329" s="568"/>
      <c r="AW329" s="568"/>
      <c r="AX329" s="569"/>
    </row>
    <row r="330" spans="1:50" ht="24" hidden="1" customHeight="1">
      <c r="A330" s="564">
        <v>29</v>
      </c>
      <c r="B330" s="564">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65"/>
      <c r="AR330" s="566"/>
      <c r="AS330" s="566"/>
      <c r="AT330" s="566"/>
      <c r="AU330" s="567"/>
      <c r="AV330" s="568"/>
      <c r="AW330" s="568"/>
      <c r="AX330" s="569"/>
    </row>
    <row r="331" spans="1:50" ht="24" hidden="1" customHeight="1">
      <c r="A331" s="564">
        <v>30</v>
      </c>
      <c r="B331" s="564">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65"/>
      <c r="AR331" s="566"/>
      <c r="AS331" s="566"/>
      <c r="AT331" s="566"/>
      <c r="AU331" s="567"/>
      <c r="AV331" s="568"/>
      <c r="AW331" s="568"/>
      <c r="AX331" s="569"/>
    </row>
    <row r="333" spans="1:50" hidden="1">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64"/>
      <c r="B334" s="564"/>
      <c r="C334" s="232" t="s">
        <v>365</v>
      </c>
      <c r="D334" s="232"/>
      <c r="E334" s="232"/>
      <c r="F334" s="232"/>
      <c r="G334" s="232"/>
      <c r="H334" s="232"/>
      <c r="I334" s="232"/>
      <c r="J334" s="232"/>
      <c r="K334" s="232"/>
      <c r="L334" s="232"/>
      <c r="M334" s="232" t="s">
        <v>366</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0" t="s">
        <v>367</v>
      </c>
      <c r="AL334" s="232"/>
      <c r="AM334" s="232"/>
      <c r="AN334" s="232"/>
      <c r="AO334" s="232"/>
      <c r="AP334" s="232"/>
      <c r="AQ334" s="232" t="s">
        <v>23</v>
      </c>
      <c r="AR334" s="232"/>
      <c r="AS334" s="232"/>
      <c r="AT334" s="232"/>
      <c r="AU334" s="83" t="s">
        <v>24</v>
      </c>
      <c r="AV334" s="84"/>
      <c r="AW334" s="84"/>
      <c r="AX334" s="571"/>
    </row>
    <row r="335" spans="1:50" ht="24" hidden="1" customHeight="1">
      <c r="A335" s="564">
        <v>1</v>
      </c>
      <c r="B335" s="564">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65"/>
      <c r="AR335" s="566"/>
      <c r="AS335" s="566"/>
      <c r="AT335" s="566"/>
      <c r="AU335" s="567"/>
      <c r="AV335" s="568"/>
      <c r="AW335" s="568"/>
      <c r="AX335" s="569"/>
    </row>
    <row r="336" spans="1:50" ht="24" hidden="1" customHeight="1">
      <c r="A336" s="564">
        <v>2</v>
      </c>
      <c r="B336" s="564">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65"/>
      <c r="AR336" s="566"/>
      <c r="AS336" s="566"/>
      <c r="AT336" s="566"/>
      <c r="AU336" s="567"/>
      <c r="AV336" s="568"/>
      <c r="AW336" s="568"/>
      <c r="AX336" s="569"/>
    </row>
    <row r="337" spans="1:50" ht="24" hidden="1" customHeight="1">
      <c r="A337" s="564">
        <v>3</v>
      </c>
      <c r="B337" s="564">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65"/>
      <c r="AR337" s="566"/>
      <c r="AS337" s="566"/>
      <c r="AT337" s="566"/>
      <c r="AU337" s="567"/>
      <c r="AV337" s="568"/>
      <c r="AW337" s="568"/>
      <c r="AX337" s="569"/>
    </row>
    <row r="338" spans="1:50" ht="24" hidden="1" customHeight="1">
      <c r="A338" s="564">
        <v>4</v>
      </c>
      <c r="B338" s="564">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65"/>
      <c r="AR338" s="566"/>
      <c r="AS338" s="566"/>
      <c r="AT338" s="566"/>
      <c r="AU338" s="567"/>
      <c r="AV338" s="568"/>
      <c r="AW338" s="568"/>
      <c r="AX338" s="569"/>
    </row>
    <row r="339" spans="1:50" ht="24" hidden="1" customHeight="1">
      <c r="A339" s="564">
        <v>5</v>
      </c>
      <c r="B339" s="564">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65"/>
      <c r="AR339" s="566"/>
      <c r="AS339" s="566"/>
      <c r="AT339" s="566"/>
      <c r="AU339" s="567"/>
      <c r="AV339" s="568"/>
      <c r="AW339" s="568"/>
      <c r="AX339" s="569"/>
    </row>
    <row r="340" spans="1:50" ht="24" hidden="1" customHeight="1">
      <c r="A340" s="564">
        <v>6</v>
      </c>
      <c r="B340" s="564">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65"/>
      <c r="AR340" s="566"/>
      <c r="AS340" s="566"/>
      <c r="AT340" s="566"/>
      <c r="AU340" s="567"/>
      <c r="AV340" s="568"/>
      <c r="AW340" s="568"/>
      <c r="AX340" s="569"/>
    </row>
    <row r="341" spans="1:50" ht="24" hidden="1" customHeight="1">
      <c r="A341" s="564">
        <v>7</v>
      </c>
      <c r="B341" s="564">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65"/>
      <c r="AR341" s="566"/>
      <c r="AS341" s="566"/>
      <c r="AT341" s="566"/>
      <c r="AU341" s="567"/>
      <c r="AV341" s="568"/>
      <c r="AW341" s="568"/>
      <c r="AX341" s="569"/>
    </row>
    <row r="342" spans="1:50" ht="24" hidden="1" customHeight="1">
      <c r="A342" s="564">
        <v>8</v>
      </c>
      <c r="B342" s="564">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65"/>
      <c r="AR342" s="566"/>
      <c r="AS342" s="566"/>
      <c r="AT342" s="566"/>
      <c r="AU342" s="567"/>
      <c r="AV342" s="568"/>
      <c r="AW342" s="568"/>
      <c r="AX342" s="569"/>
    </row>
    <row r="343" spans="1:50" ht="24" hidden="1" customHeight="1">
      <c r="A343" s="564">
        <v>9</v>
      </c>
      <c r="B343" s="564">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65"/>
      <c r="AR343" s="566"/>
      <c r="AS343" s="566"/>
      <c r="AT343" s="566"/>
      <c r="AU343" s="567"/>
      <c r="AV343" s="568"/>
      <c r="AW343" s="568"/>
      <c r="AX343" s="569"/>
    </row>
    <row r="344" spans="1:50" ht="24" hidden="1" customHeight="1">
      <c r="A344" s="564">
        <v>10</v>
      </c>
      <c r="B344" s="564">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65"/>
      <c r="AR344" s="566"/>
      <c r="AS344" s="566"/>
      <c r="AT344" s="566"/>
      <c r="AU344" s="567"/>
      <c r="AV344" s="568"/>
      <c r="AW344" s="568"/>
      <c r="AX344" s="569"/>
    </row>
    <row r="345" spans="1:50" ht="24" hidden="1" customHeight="1">
      <c r="A345" s="564">
        <v>11</v>
      </c>
      <c r="B345" s="564">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65"/>
      <c r="AR345" s="566"/>
      <c r="AS345" s="566"/>
      <c r="AT345" s="566"/>
      <c r="AU345" s="567"/>
      <c r="AV345" s="568"/>
      <c r="AW345" s="568"/>
      <c r="AX345" s="569"/>
    </row>
    <row r="346" spans="1:50" ht="24" hidden="1" customHeight="1">
      <c r="A346" s="564">
        <v>12</v>
      </c>
      <c r="B346" s="564">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65"/>
      <c r="AR346" s="566"/>
      <c r="AS346" s="566"/>
      <c r="AT346" s="566"/>
      <c r="AU346" s="567"/>
      <c r="AV346" s="568"/>
      <c r="AW346" s="568"/>
      <c r="AX346" s="569"/>
    </row>
    <row r="347" spans="1:50" ht="24" hidden="1" customHeight="1">
      <c r="A347" s="564">
        <v>13</v>
      </c>
      <c r="B347" s="564">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65"/>
      <c r="AR347" s="566"/>
      <c r="AS347" s="566"/>
      <c r="AT347" s="566"/>
      <c r="AU347" s="567"/>
      <c r="AV347" s="568"/>
      <c r="AW347" s="568"/>
      <c r="AX347" s="569"/>
    </row>
    <row r="348" spans="1:50" ht="24" hidden="1" customHeight="1">
      <c r="A348" s="564">
        <v>14</v>
      </c>
      <c r="B348" s="564">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65"/>
      <c r="AR348" s="566"/>
      <c r="AS348" s="566"/>
      <c r="AT348" s="566"/>
      <c r="AU348" s="567"/>
      <c r="AV348" s="568"/>
      <c r="AW348" s="568"/>
      <c r="AX348" s="569"/>
    </row>
    <row r="349" spans="1:50" ht="24" hidden="1" customHeight="1">
      <c r="A349" s="564">
        <v>15</v>
      </c>
      <c r="B349" s="564">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65"/>
      <c r="AR349" s="566"/>
      <c r="AS349" s="566"/>
      <c r="AT349" s="566"/>
      <c r="AU349" s="567"/>
      <c r="AV349" s="568"/>
      <c r="AW349" s="568"/>
      <c r="AX349" s="569"/>
    </row>
    <row r="350" spans="1:50" ht="24" hidden="1" customHeight="1">
      <c r="A350" s="564">
        <v>16</v>
      </c>
      <c r="B350" s="564">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65"/>
      <c r="AR350" s="566"/>
      <c r="AS350" s="566"/>
      <c r="AT350" s="566"/>
      <c r="AU350" s="567"/>
      <c r="AV350" s="568"/>
      <c r="AW350" s="568"/>
      <c r="AX350" s="569"/>
    </row>
    <row r="351" spans="1:50" ht="24" hidden="1" customHeight="1">
      <c r="A351" s="564">
        <v>17</v>
      </c>
      <c r="B351" s="564">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65"/>
      <c r="AR351" s="566"/>
      <c r="AS351" s="566"/>
      <c r="AT351" s="566"/>
      <c r="AU351" s="567"/>
      <c r="AV351" s="568"/>
      <c r="AW351" s="568"/>
      <c r="AX351" s="569"/>
    </row>
    <row r="352" spans="1:50" ht="24" hidden="1" customHeight="1">
      <c r="A352" s="564">
        <v>18</v>
      </c>
      <c r="B352" s="564">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65"/>
      <c r="AR352" s="566"/>
      <c r="AS352" s="566"/>
      <c r="AT352" s="566"/>
      <c r="AU352" s="567"/>
      <c r="AV352" s="568"/>
      <c r="AW352" s="568"/>
      <c r="AX352" s="569"/>
    </row>
    <row r="353" spans="1:50" ht="24" hidden="1" customHeight="1">
      <c r="A353" s="564">
        <v>19</v>
      </c>
      <c r="B353" s="564">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65"/>
      <c r="AR353" s="566"/>
      <c r="AS353" s="566"/>
      <c r="AT353" s="566"/>
      <c r="AU353" s="567"/>
      <c r="AV353" s="568"/>
      <c r="AW353" s="568"/>
      <c r="AX353" s="569"/>
    </row>
    <row r="354" spans="1:50" ht="24" hidden="1" customHeight="1">
      <c r="A354" s="564">
        <v>20</v>
      </c>
      <c r="B354" s="564">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65"/>
      <c r="AR354" s="566"/>
      <c r="AS354" s="566"/>
      <c r="AT354" s="566"/>
      <c r="AU354" s="567"/>
      <c r="AV354" s="568"/>
      <c r="AW354" s="568"/>
      <c r="AX354" s="569"/>
    </row>
    <row r="355" spans="1:50" ht="24" hidden="1" customHeight="1">
      <c r="A355" s="564">
        <v>21</v>
      </c>
      <c r="B355" s="564">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65"/>
      <c r="AR355" s="566"/>
      <c r="AS355" s="566"/>
      <c r="AT355" s="566"/>
      <c r="AU355" s="567"/>
      <c r="AV355" s="568"/>
      <c r="AW355" s="568"/>
      <c r="AX355" s="569"/>
    </row>
    <row r="356" spans="1:50" ht="24" hidden="1" customHeight="1">
      <c r="A356" s="564">
        <v>22</v>
      </c>
      <c r="B356" s="564">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65"/>
      <c r="AR356" s="566"/>
      <c r="AS356" s="566"/>
      <c r="AT356" s="566"/>
      <c r="AU356" s="567"/>
      <c r="AV356" s="568"/>
      <c r="AW356" s="568"/>
      <c r="AX356" s="569"/>
    </row>
    <row r="357" spans="1:50" ht="24" hidden="1" customHeight="1">
      <c r="A357" s="564">
        <v>23</v>
      </c>
      <c r="B357" s="564">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65"/>
      <c r="AR357" s="566"/>
      <c r="AS357" s="566"/>
      <c r="AT357" s="566"/>
      <c r="AU357" s="567"/>
      <c r="AV357" s="568"/>
      <c r="AW357" s="568"/>
      <c r="AX357" s="569"/>
    </row>
    <row r="358" spans="1:50" ht="24" hidden="1" customHeight="1">
      <c r="A358" s="564">
        <v>24</v>
      </c>
      <c r="B358" s="564">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65"/>
      <c r="AR358" s="566"/>
      <c r="AS358" s="566"/>
      <c r="AT358" s="566"/>
      <c r="AU358" s="567"/>
      <c r="AV358" s="568"/>
      <c r="AW358" s="568"/>
      <c r="AX358" s="569"/>
    </row>
    <row r="359" spans="1:50" ht="24" hidden="1" customHeight="1">
      <c r="A359" s="564">
        <v>25</v>
      </c>
      <c r="B359" s="564">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65"/>
      <c r="AR359" s="566"/>
      <c r="AS359" s="566"/>
      <c r="AT359" s="566"/>
      <c r="AU359" s="567"/>
      <c r="AV359" s="568"/>
      <c r="AW359" s="568"/>
      <c r="AX359" s="569"/>
    </row>
    <row r="360" spans="1:50" ht="24" hidden="1" customHeight="1">
      <c r="A360" s="564">
        <v>26</v>
      </c>
      <c r="B360" s="564">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65"/>
      <c r="AR360" s="566"/>
      <c r="AS360" s="566"/>
      <c r="AT360" s="566"/>
      <c r="AU360" s="567"/>
      <c r="AV360" s="568"/>
      <c r="AW360" s="568"/>
      <c r="AX360" s="569"/>
    </row>
    <row r="361" spans="1:50" ht="24" hidden="1" customHeight="1">
      <c r="A361" s="564">
        <v>27</v>
      </c>
      <c r="B361" s="564">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65"/>
      <c r="AR361" s="566"/>
      <c r="AS361" s="566"/>
      <c r="AT361" s="566"/>
      <c r="AU361" s="567"/>
      <c r="AV361" s="568"/>
      <c r="AW361" s="568"/>
      <c r="AX361" s="569"/>
    </row>
    <row r="362" spans="1:50" ht="24" hidden="1" customHeight="1">
      <c r="A362" s="564">
        <v>28</v>
      </c>
      <c r="B362" s="564">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65"/>
      <c r="AR362" s="566"/>
      <c r="AS362" s="566"/>
      <c r="AT362" s="566"/>
      <c r="AU362" s="567"/>
      <c r="AV362" s="568"/>
      <c r="AW362" s="568"/>
      <c r="AX362" s="569"/>
    </row>
    <row r="363" spans="1:50" ht="24" hidden="1" customHeight="1">
      <c r="A363" s="564">
        <v>29</v>
      </c>
      <c r="B363" s="564">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65"/>
      <c r="AR363" s="566"/>
      <c r="AS363" s="566"/>
      <c r="AT363" s="566"/>
      <c r="AU363" s="567"/>
      <c r="AV363" s="568"/>
      <c r="AW363" s="568"/>
      <c r="AX363" s="569"/>
    </row>
    <row r="364" spans="1:50" ht="24" hidden="1" customHeight="1">
      <c r="A364" s="564">
        <v>30</v>
      </c>
      <c r="B364" s="564">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65"/>
      <c r="AR364" s="566"/>
      <c r="AS364" s="566"/>
      <c r="AT364" s="566"/>
      <c r="AU364" s="567"/>
      <c r="AV364" s="568"/>
      <c r="AW364" s="568"/>
      <c r="AX364" s="569"/>
    </row>
    <row r="365" spans="1:50" hidden="1"/>
    <row r="366" spans="1:50" hidden="1">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64"/>
      <c r="B367" s="564"/>
      <c r="C367" s="232" t="s">
        <v>365</v>
      </c>
      <c r="D367" s="232"/>
      <c r="E367" s="232"/>
      <c r="F367" s="232"/>
      <c r="G367" s="232"/>
      <c r="H367" s="232"/>
      <c r="I367" s="232"/>
      <c r="J367" s="232"/>
      <c r="K367" s="232"/>
      <c r="L367" s="232"/>
      <c r="M367" s="232" t="s">
        <v>366</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0" t="s">
        <v>367</v>
      </c>
      <c r="AL367" s="232"/>
      <c r="AM367" s="232"/>
      <c r="AN367" s="232"/>
      <c r="AO367" s="232"/>
      <c r="AP367" s="232"/>
      <c r="AQ367" s="232" t="s">
        <v>23</v>
      </c>
      <c r="AR367" s="232"/>
      <c r="AS367" s="232"/>
      <c r="AT367" s="232"/>
      <c r="AU367" s="83" t="s">
        <v>24</v>
      </c>
      <c r="AV367" s="84"/>
      <c r="AW367" s="84"/>
      <c r="AX367" s="571"/>
    </row>
    <row r="368" spans="1:50" ht="24" hidden="1" customHeight="1">
      <c r="A368" s="564">
        <v>1</v>
      </c>
      <c r="B368" s="564">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65"/>
      <c r="AR368" s="566"/>
      <c r="AS368" s="566"/>
      <c r="AT368" s="566"/>
      <c r="AU368" s="567"/>
      <c r="AV368" s="568"/>
      <c r="AW368" s="568"/>
      <c r="AX368" s="569"/>
    </row>
    <row r="369" spans="1:50" ht="24" hidden="1" customHeight="1">
      <c r="A369" s="564">
        <v>2</v>
      </c>
      <c r="B369" s="564">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65"/>
      <c r="AR369" s="566"/>
      <c r="AS369" s="566"/>
      <c r="AT369" s="566"/>
      <c r="AU369" s="567"/>
      <c r="AV369" s="568"/>
      <c r="AW369" s="568"/>
      <c r="AX369" s="569"/>
    </row>
    <row r="370" spans="1:50" ht="24" hidden="1" customHeight="1">
      <c r="A370" s="564">
        <v>3</v>
      </c>
      <c r="B370" s="564">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65"/>
      <c r="AR370" s="566"/>
      <c r="AS370" s="566"/>
      <c r="AT370" s="566"/>
      <c r="AU370" s="567"/>
      <c r="AV370" s="568"/>
      <c r="AW370" s="568"/>
      <c r="AX370" s="569"/>
    </row>
    <row r="371" spans="1:50" ht="24" hidden="1" customHeight="1">
      <c r="A371" s="564">
        <v>4</v>
      </c>
      <c r="B371" s="564">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65"/>
      <c r="AR371" s="566"/>
      <c r="AS371" s="566"/>
      <c r="AT371" s="566"/>
      <c r="AU371" s="567"/>
      <c r="AV371" s="568"/>
      <c r="AW371" s="568"/>
      <c r="AX371" s="569"/>
    </row>
    <row r="372" spans="1:50" ht="24" hidden="1" customHeight="1">
      <c r="A372" s="564">
        <v>5</v>
      </c>
      <c r="B372" s="564">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65"/>
      <c r="AR372" s="566"/>
      <c r="AS372" s="566"/>
      <c r="AT372" s="566"/>
      <c r="AU372" s="567"/>
      <c r="AV372" s="568"/>
      <c r="AW372" s="568"/>
      <c r="AX372" s="569"/>
    </row>
    <row r="373" spans="1:50" ht="24" hidden="1" customHeight="1">
      <c r="A373" s="564">
        <v>6</v>
      </c>
      <c r="B373" s="564">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65"/>
      <c r="AR373" s="566"/>
      <c r="AS373" s="566"/>
      <c r="AT373" s="566"/>
      <c r="AU373" s="567"/>
      <c r="AV373" s="568"/>
      <c r="AW373" s="568"/>
      <c r="AX373" s="569"/>
    </row>
    <row r="374" spans="1:50" ht="24" hidden="1" customHeight="1">
      <c r="A374" s="564">
        <v>7</v>
      </c>
      <c r="B374" s="564">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65"/>
      <c r="AR374" s="566"/>
      <c r="AS374" s="566"/>
      <c r="AT374" s="566"/>
      <c r="AU374" s="567"/>
      <c r="AV374" s="568"/>
      <c r="AW374" s="568"/>
      <c r="AX374" s="569"/>
    </row>
    <row r="375" spans="1:50" ht="24" hidden="1" customHeight="1">
      <c r="A375" s="564">
        <v>8</v>
      </c>
      <c r="B375" s="564">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65"/>
      <c r="AR375" s="566"/>
      <c r="AS375" s="566"/>
      <c r="AT375" s="566"/>
      <c r="AU375" s="567"/>
      <c r="AV375" s="568"/>
      <c r="AW375" s="568"/>
      <c r="AX375" s="569"/>
    </row>
    <row r="376" spans="1:50" ht="24" hidden="1" customHeight="1">
      <c r="A376" s="564">
        <v>9</v>
      </c>
      <c r="B376" s="564">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65"/>
      <c r="AR376" s="566"/>
      <c r="AS376" s="566"/>
      <c r="AT376" s="566"/>
      <c r="AU376" s="567"/>
      <c r="AV376" s="568"/>
      <c r="AW376" s="568"/>
      <c r="AX376" s="569"/>
    </row>
    <row r="377" spans="1:50" ht="24" hidden="1" customHeight="1">
      <c r="A377" s="564">
        <v>10</v>
      </c>
      <c r="B377" s="564">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65"/>
      <c r="AR377" s="566"/>
      <c r="AS377" s="566"/>
      <c r="AT377" s="566"/>
      <c r="AU377" s="567"/>
      <c r="AV377" s="568"/>
      <c r="AW377" s="568"/>
      <c r="AX377" s="569"/>
    </row>
    <row r="378" spans="1:50" ht="24" hidden="1" customHeight="1">
      <c r="A378" s="564">
        <v>11</v>
      </c>
      <c r="B378" s="564">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65"/>
      <c r="AR378" s="566"/>
      <c r="AS378" s="566"/>
      <c r="AT378" s="566"/>
      <c r="AU378" s="567"/>
      <c r="AV378" s="568"/>
      <c r="AW378" s="568"/>
      <c r="AX378" s="569"/>
    </row>
    <row r="379" spans="1:50" ht="24" hidden="1" customHeight="1">
      <c r="A379" s="564">
        <v>12</v>
      </c>
      <c r="B379" s="564">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65"/>
      <c r="AR379" s="566"/>
      <c r="AS379" s="566"/>
      <c r="AT379" s="566"/>
      <c r="AU379" s="567"/>
      <c r="AV379" s="568"/>
      <c r="AW379" s="568"/>
      <c r="AX379" s="569"/>
    </row>
    <row r="380" spans="1:50" ht="24" hidden="1" customHeight="1">
      <c r="A380" s="564">
        <v>13</v>
      </c>
      <c r="B380" s="564">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65"/>
      <c r="AR380" s="566"/>
      <c r="AS380" s="566"/>
      <c r="AT380" s="566"/>
      <c r="AU380" s="567"/>
      <c r="AV380" s="568"/>
      <c r="AW380" s="568"/>
      <c r="AX380" s="569"/>
    </row>
    <row r="381" spans="1:50" ht="24" hidden="1" customHeight="1">
      <c r="A381" s="564">
        <v>14</v>
      </c>
      <c r="B381" s="564">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65"/>
      <c r="AR381" s="566"/>
      <c r="AS381" s="566"/>
      <c r="AT381" s="566"/>
      <c r="AU381" s="567"/>
      <c r="AV381" s="568"/>
      <c r="AW381" s="568"/>
      <c r="AX381" s="569"/>
    </row>
    <row r="382" spans="1:50" ht="24" hidden="1" customHeight="1">
      <c r="A382" s="564">
        <v>15</v>
      </c>
      <c r="B382" s="564">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65"/>
      <c r="AR382" s="566"/>
      <c r="AS382" s="566"/>
      <c r="AT382" s="566"/>
      <c r="AU382" s="567"/>
      <c r="AV382" s="568"/>
      <c r="AW382" s="568"/>
      <c r="AX382" s="569"/>
    </row>
    <row r="383" spans="1:50" ht="24" hidden="1" customHeight="1">
      <c r="A383" s="564">
        <v>16</v>
      </c>
      <c r="B383" s="564">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65"/>
      <c r="AR383" s="566"/>
      <c r="AS383" s="566"/>
      <c r="AT383" s="566"/>
      <c r="AU383" s="567"/>
      <c r="AV383" s="568"/>
      <c r="AW383" s="568"/>
      <c r="AX383" s="569"/>
    </row>
    <row r="384" spans="1:50" ht="24" hidden="1" customHeight="1">
      <c r="A384" s="564">
        <v>17</v>
      </c>
      <c r="B384" s="564">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65"/>
      <c r="AR384" s="566"/>
      <c r="AS384" s="566"/>
      <c r="AT384" s="566"/>
      <c r="AU384" s="567"/>
      <c r="AV384" s="568"/>
      <c r="AW384" s="568"/>
      <c r="AX384" s="569"/>
    </row>
    <row r="385" spans="1:50" ht="24" hidden="1" customHeight="1">
      <c r="A385" s="564">
        <v>18</v>
      </c>
      <c r="B385" s="564">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65"/>
      <c r="AR385" s="566"/>
      <c r="AS385" s="566"/>
      <c r="AT385" s="566"/>
      <c r="AU385" s="567"/>
      <c r="AV385" s="568"/>
      <c r="AW385" s="568"/>
      <c r="AX385" s="569"/>
    </row>
    <row r="386" spans="1:50" ht="24" hidden="1" customHeight="1">
      <c r="A386" s="564">
        <v>19</v>
      </c>
      <c r="B386" s="564">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65"/>
      <c r="AR386" s="566"/>
      <c r="AS386" s="566"/>
      <c r="AT386" s="566"/>
      <c r="AU386" s="567"/>
      <c r="AV386" s="568"/>
      <c r="AW386" s="568"/>
      <c r="AX386" s="569"/>
    </row>
    <row r="387" spans="1:50" ht="24" hidden="1" customHeight="1">
      <c r="A387" s="564">
        <v>20</v>
      </c>
      <c r="B387" s="564">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65"/>
      <c r="AR387" s="566"/>
      <c r="AS387" s="566"/>
      <c r="AT387" s="566"/>
      <c r="AU387" s="567"/>
      <c r="AV387" s="568"/>
      <c r="AW387" s="568"/>
      <c r="AX387" s="569"/>
    </row>
    <row r="388" spans="1:50" ht="24" hidden="1" customHeight="1">
      <c r="A388" s="564">
        <v>21</v>
      </c>
      <c r="B388" s="564">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65"/>
      <c r="AR388" s="566"/>
      <c r="AS388" s="566"/>
      <c r="AT388" s="566"/>
      <c r="AU388" s="567"/>
      <c r="AV388" s="568"/>
      <c r="AW388" s="568"/>
      <c r="AX388" s="569"/>
    </row>
    <row r="389" spans="1:50" ht="24" hidden="1" customHeight="1">
      <c r="A389" s="564">
        <v>22</v>
      </c>
      <c r="B389" s="564">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65"/>
      <c r="AR389" s="566"/>
      <c r="AS389" s="566"/>
      <c r="AT389" s="566"/>
      <c r="AU389" s="567"/>
      <c r="AV389" s="568"/>
      <c r="AW389" s="568"/>
      <c r="AX389" s="569"/>
    </row>
    <row r="390" spans="1:50" ht="24" hidden="1" customHeight="1">
      <c r="A390" s="564">
        <v>23</v>
      </c>
      <c r="B390" s="564">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65"/>
      <c r="AR390" s="566"/>
      <c r="AS390" s="566"/>
      <c r="AT390" s="566"/>
      <c r="AU390" s="567"/>
      <c r="AV390" s="568"/>
      <c r="AW390" s="568"/>
      <c r="AX390" s="569"/>
    </row>
    <row r="391" spans="1:50" ht="24" hidden="1" customHeight="1">
      <c r="A391" s="564">
        <v>24</v>
      </c>
      <c r="B391" s="564">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65"/>
      <c r="AR391" s="566"/>
      <c r="AS391" s="566"/>
      <c r="AT391" s="566"/>
      <c r="AU391" s="567"/>
      <c r="AV391" s="568"/>
      <c r="AW391" s="568"/>
      <c r="AX391" s="569"/>
    </row>
    <row r="392" spans="1:50" ht="24" hidden="1" customHeight="1">
      <c r="A392" s="564">
        <v>25</v>
      </c>
      <c r="B392" s="564">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65"/>
      <c r="AR392" s="566"/>
      <c r="AS392" s="566"/>
      <c r="AT392" s="566"/>
      <c r="AU392" s="567"/>
      <c r="AV392" s="568"/>
      <c r="AW392" s="568"/>
      <c r="AX392" s="569"/>
    </row>
    <row r="393" spans="1:50" ht="24" hidden="1" customHeight="1">
      <c r="A393" s="564">
        <v>26</v>
      </c>
      <c r="B393" s="564">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65"/>
      <c r="AR393" s="566"/>
      <c r="AS393" s="566"/>
      <c r="AT393" s="566"/>
      <c r="AU393" s="567"/>
      <c r="AV393" s="568"/>
      <c r="AW393" s="568"/>
      <c r="AX393" s="569"/>
    </row>
    <row r="394" spans="1:50" ht="24" hidden="1" customHeight="1">
      <c r="A394" s="564">
        <v>27</v>
      </c>
      <c r="B394" s="564">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65"/>
      <c r="AR394" s="566"/>
      <c r="AS394" s="566"/>
      <c r="AT394" s="566"/>
      <c r="AU394" s="567"/>
      <c r="AV394" s="568"/>
      <c r="AW394" s="568"/>
      <c r="AX394" s="569"/>
    </row>
    <row r="395" spans="1:50" ht="24" hidden="1" customHeight="1">
      <c r="A395" s="564">
        <v>28</v>
      </c>
      <c r="B395" s="564">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65"/>
      <c r="AR395" s="566"/>
      <c r="AS395" s="566"/>
      <c r="AT395" s="566"/>
      <c r="AU395" s="567"/>
      <c r="AV395" s="568"/>
      <c r="AW395" s="568"/>
      <c r="AX395" s="569"/>
    </row>
    <row r="396" spans="1:50" ht="24" hidden="1" customHeight="1">
      <c r="A396" s="564">
        <v>29</v>
      </c>
      <c r="B396" s="564">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65"/>
      <c r="AR396" s="566"/>
      <c r="AS396" s="566"/>
      <c r="AT396" s="566"/>
      <c r="AU396" s="567"/>
      <c r="AV396" s="568"/>
      <c r="AW396" s="568"/>
      <c r="AX396" s="569"/>
    </row>
    <row r="397" spans="1:50" ht="24" hidden="1" customHeight="1">
      <c r="A397" s="564">
        <v>30</v>
      </c>
      <c r="B397" s="564">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65"/>
      <c r="AR397" s="566"/>
      <c r="AS397" s="566"/>
      <c r="AT397" s="566"/>
      <c r="AU397" s="567"/>
      <c r="AV397" s="568"/>
      <c r="AW397" s="568"/>
      <c r="AX397" s="569"/>
    </row>
    <row r="398" spans="1:50" hidden="1"/>
    <row r="399" spans="1:50" hidden="1">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64"/>
      <c r="B400" s="564"/>
      <c r="C400" s="232" t="s">
        <v>365</v>
      </c>
      <c r="D400" s="232"/>
      <c r="E400" s="232"/>
      <c r="F400" s="232"/>
      <c r="G400" s="232"/>
      <c r="H400" s="232"/>
      <c r="I400" s="232"/>
      <c r="J400" s="232"/>
      <c r="K400" s="232"/>
      <c r="L400" s="232"/>
      <c r="M400" s="232" t="s">
        <v>366</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0" t="s">
        <v>367</v>
      </c>
      <c r="AL400" s="232"/>
      <c r="AM400" s="232"/>
      <c r="AN400" s="232"/>
      <c r="AO400" s="232"/>
      <c r="AP400" s="232"/>
      <c r="AQ400" s="232" t="s">
        <v>23</v>
      </c>
      <c r="AR400" s="232"/>
      <c r="AS400" s="232"/>
      <c r="AT400" s="232"/>
      <c r="AU400" s="83" t="s">
        <v>24</v>
      </c>
      <c r="AV400" s="84"/>
      <c r="AW400" s="84"/>
      <c r="AX400" s="571"/>
    </row>
    <row r="401" spans="1:50" ht="24" hidden="1" customHeight="1">
      <c r="A401" s="564">
        <v>1</v>
      </c>
      <c r="B401" s="564">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65"/>
      <c r="AR401" s="566"/>
      <c r="AS401" s="566"/>
      <c r="AT401" s="566"/>
      <c r="AU401" s="567"/>
      <c r="AV401" s="568"/>
      <c r="AW401" s="568"/>
      <c r="AX401" s="569"/>
    </row>
    <row r="402" spans="1:50" ht="24" hidden="1" customHeight="1">
      <c r="A402" s="564">
        <v>2</v>
      </c>
      <c r="B402" s="564">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65"/>
      <c r="AR402" s="566"/>
      <c r="AS402" s="566"/>
      <c r="AT402" s="566"/>
      <c r="AU402" s="567"/>
      <c r="AV402" s="568"/>
      <c r="AW402" s="568"/>
      <c r="AX402" s="569"/>
    </row>
    <row r="403" spans="1:50" ht="24" hidden="1" customHeight="1">
      <c r="A403" s="564">
        <v>3</v>
      </c>
      <c r="B403" s="564">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65"/>
      <c r="AR403" s="566"/>
      <c r="AS403" s="566"/>
      <c r="AT403" s="566"/>
      <c r="AU403" s="567"/>
      <c r="AV403" s="568"/>
      <c r="AW403" s="568"/>
      <c r="AX403" s="569"/>
    </row>
    <row r="404" spans="1:50" ht="24" hidden="1" customHeight="1">
      <c r="A404" s="564">
        <v>4</v>
      </c>
      <c r="B404" s="564">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65"/>
      <c r="AR404" s="566"/>
      <c r="AS404" s="566"/>
      <c r="AT404" s="566"/>
      <c r="AU404" s="567"/>
      <c r="AV404" s="568"/>
      <c r="AW404" s="568"/>
      <c r="AX404" s="569"/>
    </row>
    <row r="405" spans="1:50" ht="24" hidden="1" customHeight="1">
      <c r="A405" s="564">
        <v>5</v>
      </c>
      <c r="B405" s="564">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65"/>
      <c r="AR405" s="566"/>
      <c r="AS405" s="566"/>
      <c r="AT405" s="566"/>
      <c r="AU405" s="567"/>
      <c r="AV405" s="568"/>
      <c r="AW405" s="568"/>
      <c r="AX405" s="569"/>
    </row>
    <row r="406" spans="1:50" ht="24" hidden="1" customHeight="1">
      <c r="A406" s="564">
        <v>6</v>
      </c>
      <c r="B406" s="564">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65"/>
      <c r="AR406" s="566"/>
      <c r="AS406" s="566"/>
      <c r="AT406" s="566"/>
      <c r="AU406" s="567"/>
      <c r="AV406" s="568"/>
      <c r="AW406" s="568"/>
      <c r="AX406" s="569"/>
    </row>
    <row r="407" spans="1:50" ht="24" hidden="1" customHeight="1">
      <c r="A407" s="564">
        <v>7</v>
      </c>
      <c r="B407" s="564">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65"/>
      <c r="AR407" s="566"/>
      <c r="AS407" s="566"/>
      <c r="AT407" s="566"/>
      <c r="AU407" s="567"/>
      <c r="AV407" s="568"/>
      <c r="AW407" s="568"/>
      <c r="AX407" s="569"/>
    </row>
    <row r="408" spans="1:50" ht="24" hidden="1" customHeight="1">
      <c r="A408" s="564">
        <v>8</v>
      </c>
      <c r="B408" s="564">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65"/>
      <c r="AR408" s="566"/>
      <c r="AS408" s="566"/>
      <c r="AT408" s="566"/>
      <c r="AU408" s="567"/>
      <c r="AV408" s="568"/>
      <c r="AW408" s="568"/>
      <c r="AX408" s="569"/>
    </row>
    <row r="409" spans="1:50" ht="24" hidden="1" customHeight="1">
      <c r="A409" s="564">
        <v>9</v>
      </c>
      <c r="B409" s="564">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65"/>
      <c r="AR409" s="566"/>
      <c r="AS409" s="566"/>
      <c r="AT409" s="566"/>
      <c r="AU409" s="567"/>
      <c r="AV409" s="568"/>
      <c r="AW409" s="568"/>
      <c r="AX409" s="569"/>
    </row>
    <row r="410" spans="1:50" ht="24" hidden="1" customHeight="1">
      <c r="A410" s="564">
        <v>10</v>
      </c>
      <c r="B410" s="564">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65"/>
      <c r="AR410" s="566"/>
      <c r="AS410" s="566"/>
      <c r="AT410" s="566"/>
      <c r="AU410" s="567"/>
      <c r="AV410" s="568"/>
      <c r="AW410" s="568"/>
      <c r="AX410" s="569"/>
    </row>
    <row r="411" spans="1:50" ht="24" hidden="1" customHeight="1">
      <c r="A411" s="564">
        <v>11</v>
      </c>
      <c r="B411" s="564">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65"/>
      <c r="AR411" s="566"/>
      <c r="AS411" s="566"/>
      <c r="AT411" s="566"/>
      <c r="AU411" s="567"/>
      <c r="AV411" s="568"/>
      <c r="AW411" s="568"/>
      <c r="AX411" s="569"/>
    </row>
    <row r="412" spans="1:50" ht="24" hidden="1" customHeight="1">
      <c r="A412" s="564">
        <v>12</v>
      </c>
      <c r="B412" s="564">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65"/>
      <c r="AR412" s="566"/>
      <c r="AS412" s="566"/>
      <c r="AT412" s="566"/>
      <c r="AU412" s="567"/>
      <c r="AV412" s="568"/>
      <c r="AW412" s="568"/>
      <c r="AX412" s="569"/>
    </row>
    <row r="413" spans="1:50" ht="24" hidden="1" customHeight="1">
      <c r="A413" s="564">
        <v>13</v>
      </c>
      <c r="B413" s="564">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65"/>
      <c r="AR413" s="566"/>
      <c r="AS413" s="566"/>
      <c r="AT413" s="566"/>
      <c r="AU413" s="567"/>
      <c r="AV413" s="568"/>
      <c r="AW413" s="568"/>
      <c r="AX413" s="569"/>
    </row>
    <row r="414" spans="1:50" ht="24" hidden="1" customHeight="1">
      <c r="A414" s="564">
        <v>14</v>
      </c>
      <c r="B414" s="564">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65"/>
      <c r="AR414" s="566"/>
      <c r="AS414" s="566"/>
      <c r="AT414" s="566"/>
      <c r="AU414" s="567"/>
      <c r="AV414" s="568"/>
      <c r="AW414" s="568"/>
      <c r="AX414" s="569"/>
    </row>
    <row r="415" spans="1:50" ht="24" hidden="1" customHeight="1">
      <c r="A415" s="564">
        <v>15</v>
      </c>
      <c r="B415" s="564">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65"/>
      <c r="AR415" s="566"/>
      <c r="AS415" s="566"/>
      <c r="AT415" s="566"/>
      <c r="AU415" s="567"/>
      <c r="AV415" s="568"/>
      <c r="AW415" s="568"/>
      <c r="AX415" s="569"/>
    </row>
    <row r="416" spans="1:50" ht="24" hidden="1" customHeight="1">
      <c r="A416" s="564">
        <v>16</v>
      </c>
      <c r="B416" s="564">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65"/>
      <c r="AR416" s="566"/>
      <c r="AS416" s="566"/>
      <c r="AT416" s="566"/>
      <c r="AU416" s="567"/>
      <c r="AV416" s="568"/>
      <c r="AW416" s="568"/>
      <c r="AX416" s="569"/>
    </row>
    <row r="417" spans="1:50" ht="24" hidden="1" customHeight="1">
      <c r="A417" s="564">
        <v>17</v>
      </c>
      <c r="B417" s="564">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65"/>
      <c r="AR417" s="566"/>
      <c r="AS417" s="566"/>
      <c r="AT417" s="566"/>
      <c r="AU417" s="567"/>
      <c r="AV417" s="568"/>
      <c r="AW417" s="568"/>
      <c r="AX417" s="569"/>
    </row>
    <row r="418" spans="1:50" ht="24" hidden="1" customHeight="1">
      <c r="A418" s="564">
        <v>18</v>
      </c>
      <c r="B418" s="564">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65"/>
      <c r="AR418" s="566"/>
      <c r="AS418" s="566"/>
      <c r="AT418" s="566"/>
      <c r="AU418" s="567"/>
      <c r="AV418" s="568"/>
      <c r="AW418" s="568"/>
      <c r="AX418" s="569"/>
    </row>
    <row r="419" spans="1:50" ht="24" hidden="1" customHeight="1">
      <c r="A419" s="564">
        <v>19</v>
      </c>
      <c r="B419" s="564">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65"/>
      <c r="AR419" s="566"/>
      <c r="AS419" s="566"/>
      <c r="AT419" s="566"/>
      <c r="AU419" s="567"/>
      <c r="AV419" s="568"/>
      <c r="AW419" s="568"/>
      <c r="AX419" s="569"/>
    </row>
    <row r="420" spans="1:50" ht="24" hidden="1" customHeight="1">
      <c r="A420" s="564">
        <v>20</v>
      </c>
      <c r="B420" s="564">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65"/>
      <c r="AR420" s="566"/>
      <c r="AS420" s="566"/>
      <c r="AT420" s="566"/>
      <c r="AU420" s="567"/>
      <c r="AV420" s="568"/>
      <c r="AW420" s="568"/>
      <c r="AX420" s="569"/>
    </row>
    <row r="421" spans="1:50" ht="24" hidden="1" customHeight="1">
      <c r="A421" s="564">
        <v>21</v>
      </c>
      <c r="B421" s="564">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65"/>
      <c r="AR421" s="566"/>
      <c r="AS421" s="566"/>
      <c r="AT421" s="566"/>
      <c r="AU421" s="567"/>
      <c r="AV421" s="568"/>
      <c r="AW421" s="568"/>
      <c r="AX421" s="569"/>
    </row>
    <row r="422" spans="1:50" ht="24" hidden="1" customHeight="1">
      <c r="A422" s="564">
        <v>22</v>
      </c>
      <c r="B422" s="564">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65"/>
      <c r="AR422" s="566"/>
      <c r="AS422" s="566"/>
      <c r="AT422" s="566"/>
      <c r="AU422" s="567"/>
      <c r="AV422" s="568"/>
      <c r="AW422" s="568"/>
      <c r="AX422" s="569"/>
    </row>
    <row r="423" spans="1:50" ht="24" hidden="1" customHeight="1">
      <c r="A423" s="564">
        <v>23</v>
      </c>
      <c r="B423" s="564">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65"/>
      <c r="AR423" s="566"/>
      <c r="AS423" s="566"/>
      <c r="AT423" s="566"/>
      <c r="AU423" s="567"/>
      <c r="AV423" s="568"/>
      <c r="AW423" s="568"/>
      <c r="AX423" s="569"/>
    </row>
    <row r="424" spans="1:50" ht="24" hidden="1" customHeight="1">
      <c r="A424" s="564">
        <v>24</v>
      </c>
      <c r="B424" s="564">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65"/>
      <c r="AR424" s="566"/>
      <c r="AS424" s="566"/>
      <c r="AT424" s="566"/>
      <c r="AU424" s="567"/>
      <c r="AV424" s="568"/>
      <c r="AW424" s="568"/>
      <c r="AX424" s="569"/>
    </row>
    <row r="425" spans="1:50" ht="24" hidden="1" customHeight="1">
      <c r="A425" s="564">
        <v>25</v>
      </c>
      <c r="B425" s="564">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65"/>
      <c r="AR425" s="566"/>
      <c r="AS425" s="566"/>
      <c r="AT425" s="566"/>
      <c r="AU425" s="567"/>
      <c r="AV425" s="568"/>
      <c r="AW425" s="568"/>
      <c r="AX425" s="569"/>
    </row>
    <row r="426" spans="1:50" ht="24" hidden="1" customHeight="1">
      <c r="A426" s="564">
        <v>26</v>
      </c>
      <c r="B426" s="564">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65"/>
      <c r="AR426" s="566"/>
      <c r="AS426" s="566"/>
      <c r="AT426" s="566"/>
      <c r="AU426" s="567"/>
      <c r="AV426" s="568"/>
      <c r="AW426" s="568"/>
      <c r="AX426" s="569"/>
    </row>
    <row r="427" spans="1:50" ht="24" hidden="1" customHeight="1">
      <c r="A427" s="564">
        <v>27</v>
      </c>
      <c r="B427" s="564">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65"/>
      <c r="AR427" s="566"/>
      <c r="AS427" s="566"/>
      <c r="AT427" s="566"/>
      <c r="AU427" s="567"/>
      <c r="AV427" s="568"/>
      <c r="AW427" s="568"/>
      <c r="AX427" s="569"/>
    </row>
    <row r="428" spans="1:50" ht="24" hidden="1" customHeight="1">
      <c r="A428" s="564">
        <v>28</v>
      </c>
      <c r="B428" s="564">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65"/>
      <c r="AR428" s="566"/>
      <c r="AS428" s="566"/>
      <c r="AT428" s="566"/>
      <c r="AU428" s="567"/>
      <c r="AV428" s="568"/>
      <c r="AW428" s="568"/>
      <c r="AX428" s="569"/>
    </row>
    <row r="429" spans="1:50" ht="24" hidden="1" customHeight="1">
      <c r="A429" s="564">
        <v>29</v>
      </c>
      <c r="B429" s="564">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65"/>
      <c r="AR429" s="566"/>
      <c r="AS429" s="566"/>
      <c r="AT429" s="566"/>
      <c r="AU429" s="567"/>
      <c r="AV429" s="568"/>
      <c r="AW429" s="568"/>
      <c r="AX429" s="569"/>
    </row>
    <row r="430" spans="1:50" ht="24" hidden="1" customHeight="1">
      <c r="A430" s="564">
        <v>30</v>
      </c>
      <c r="B430" s="564">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65"/>
      <c r="AR430" s="566"/>
      <c r="AS430" s="566"/>
      <c r="AT430" s="566"/>
      <c r="AU430" s="567"/>
      <c r="AV430" s="568"/>
      <c r="AW430" s="568"/>
      <c r="AX430" s="569"/>
    </row>
    <row r="431" spans="1:50" hidden="1"/>
    <row r="432" spans="1:50" hidden="1">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4"/>
      <c r="B433" s="564"/>
      <c r="C433" s="232" t="s">
        <v>365</v>
      </c>
      <c r="D433" s="232"/>
      <c r="E433" s="232"/>
      <c r="F433" s="232"/>
      <c r="G433" s="232"/>
      <c r="H433" s="232"/>
      <c r="I433" s="232"/>
      <c r="J433" s="232"/>
      <c r="K433" s="232"/>
      <c r="L433" s="232"/>
      <c r="M433" s="232" t="s">
        <v>366</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0" t="s">
        <v>367</v>
      </c>
      <c r="AL433" s="232"/>
      <c r="AM433" s="232"/>
      <c r="AN433" s="232"/>
      <c r="AO433" s="232"/>
      <c r="AP433" s="232"/>
      <c r="AQ433" s="232" t="s">
        <v>23</v>
      </c>
      <c r="AR433" s="232"/>
      <c r="AS433" s="232"/>
      <c r="AT433" s="232"/>
      <c r="AU433" s="83" t="s">
        <v>24</v>
      </c>
      <c r="AV433" s="84"/>
      <c r="AW433" s="84"/>
      <c r="AX433" s="571"/>
    </row>
    <row r="434" spans="1:50" ht="24" hidden="1" customHeight="1">
      <c r="A434" s="564">
        <v>1</v>
      </c>
      <c r="B434" s="564">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65"/>
      <c r="AR434" s="566"/>
      <c r="AS434" s="566"/>
      <c r="AT434" s="566"/>
      <c r="AU434" s="567"/>
      <c r="AV434" s="568"/>
      <c r="AW434" s="568"/>
      <c r="AX434" s="569"/>
    </row>
    <row r="435" spans="1:50" ht="24" hidden="1" customHeight="1">
      <c r="A435" s="564">
        <v>2</v>
      </c>
      <c r="B435" s="564">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65"/>
      <c r="AR435" s="566"/>
      <c r="AS435" s="566"/>
      <c r="AT435" s="566"/>
      <c r="AU435" s="567"/>
      <c r="AV435" s="568"/>
      <c r="AW435" s="568"/>
      <c r="AX435" s="569"/>
    </row>
    <row r="436" spans="1:50" ht="24" hidden="1" customHeight="1">
      <c r="A436" s="564">
        <v>3</v>
      </c>
      <c r="B436" s="564">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65"/>
      <c r="AR436" s="566"/>
      <c r="AS436" s="566"/>
      <c r="AT436" s="566"/>
      <c r="AU436" s="567"/>
      <c r="AV436" s="568"/>
      <c r="AW436" s="568"/>
      <c r="AX436" s="569"/>
    </row>
    <row r="437" spans="1:50" ht="24" hidden="1" customHeight="1">
      <c r="A437" s="564">
        <v>4</v>
      </c>
      <c r="B437" s="564">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65"/>
      <c r="AR437" s="566"/>
      <c r="AS437" s="566"/>
      <c r="AT437" s="566"/>
      <c r="AU437" s="567"/>
      <c r="AV437" s="568"/>
      <c r="AW437" s="568"/>
      <c r="AX437" s="569"/>
    </row>
    <row r="438" spans="1:50" ht="24" hidden="1" customHeight="1">
      <c r="A438" s="564">
        <v>5</v>
      </c>
      <c r="B438" s="564">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65"/>
      <c r="AR438" s="566"/>
      <c r="AS438" s="566"/>
      <c r="AT438" s="566"/>
      <c r="AU438" s="567"/>
      <c r="AV438" s="568"/>
      <c r="AW438" s="568"/>
      <c r="AX438" s="569"/>
    </row>
    <row r="439" spans="1:50" ht="24" hidden="1" customHeight="1">
      <c r="A439" s="564">
        <v>6</v>
      </c>
      <c r="B439" s="564">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65"/>
      <c r="AR439" s="566"/>
      <c r="AS439" s="566"/>
      <c r="AT439" s="566"/>
      <c r="AU439" s="567"/>
      <c r="AV439" s="568"/>
      <c r="AW439" s="568"/>
      <c r="AX439" s="569"/>
    </row>
    <row r="440" spans="1:50" ht="24" hidden="1" customHeight="1">
      <c r="A440" s="564">
        <v>7</v>
      </c>
      <c r="B440" s="564">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65"/>
      <c r="AR440" s="566"/>
      <c r="AS440" s="566"/>
      <c r="AT440" s="566"/>
      <c r="AU440" s="567"/>
      <c r="AV440" s="568"/>
      <c r="AW440" s="568"/>
      <c r="AX440" s="569"/>
    </row>
    <row r="441" spans="1:50" ht="24" hidden="1" customHeight="1">
      <c r="A441" s="564">
        <v>8</v>
      </c>
      <c r="B441" s="564">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65"/>
      <c r="AR441" s="566"/>
      <c r="AS441" s="566"/>
      <c r="AT441" s="566"/>
      <c r="AU441" s="567"/>
      <c r="AV441" s="568"/>
      <c r="AW441" s="568"/>
      <c r="AX441" s="569"/>
    </row>
    <row r="442" spans="1:50" ht="24" hidden="1" customHeight="1">
      <c r="A442" s="564">
        <v>9</v>
      </c>
      <c r="B442" s="564">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65"/>
      <c r="AR442" s="566"/>
      <c r="AS442" s="566"/>
      <c r="AT442" s="566"/>
      <c r="AU442" s="567"/>
      <c r="AV442" s="568"/>
      <c r="AW442" s="568"/>
      <c r="AX442" s="569"/>
    </row>
    <row r="443" spans="1:50" ht="24" hidden="1" customHeight="1">
      <c r="A443" s="564">
        <v>10</v>
      </c>
      <c r="B443" s="564">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65"/>
      <c r="AR443" s="566"/>
      <c r="AS443" s="566"/>
      <c r="AT443" s="566"/>
      <c r="AU443" s="567"/>
      <c r="AV443" s="568"/>
      <c r="AW443" s="568"/>
      <c r="AX443" s="569"/>
    </row>
    <row r="444" spans="1:50" ht="24" hidden="1" customHeight="1">
      <c r="A444" s="564">
        <v>11</v>
      </c>
      <c r="B444" s="564">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65"/>
      <c r="AR444" s="566"/>
      <c r="AS444" s="566"/>
      <c r="AT444" s="566"/>
      <c r="AU444" s="567"/>
      <c r="AV444" s="568"/>
      <c r="AW444" s="568"/>
      <c r="AX444" s="569"/>
    </row>
    <row r="445" spans="1:50" ht="24" hidden="1" customHeight="1">
      <c r="A445" s="564">
        <v>12</v>
      </c>
      <c r="B445" s="564">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65"/>
      <c r="AR445" s="566"/>
      <c r="AS445" s="566"/>
      <c r="AT445" s="566"/>
      <c r="AU445" s="567"/>
      <c r="AV445" s="568"/>
      <c r="AW445" s="568"/>
      <c r="AX445" s="569"/>
    </row>
    <row r="446" spans="1:50" ht="24" hidden="1" customHeight="1">
      <c r="A446" s="564">
        <v>13</v>
      </c>
      <c r="B446" s="564">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65"/>
      <c r="AR446" s="566"/>
      <c r="AS446" s="566"/>
      <c r="AT446" s="566"/>
      <c r="AU446" s="567"/>
      <c r="AV446" s="568"/>
      <c r="AW446" s="568"/>
      <c r="AX446" s="569"/>
    </row>
    <row r="447" spans="1:50" ht="24" hidden="1" customHeight="1">
      <c r="A447" s="564">
        <v>14</v>
      </c>
      <c r="B447" s="564">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65"/>
      <c r="AR447" s="566"/>
      <c r="AS447" s="566"/>
      <c r="AT447" s="566"/>
      <c r="AU447" s="567"/>
      <c r="AV447" s="568"/>
      <c r="AW447" s="568"/>
      <c r="AX447" s="569"/>
    </row>
    <row r="448" spans="1:50" ht="24" hidden="1" customHeight="1">
      <c r="A448" s="564">
        <v>15</v>
      </c>
      <c r="B448" s="564">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65"/>
      <c r="AR448" s="566"/>
      <c r="AS448" s="566"/>
      <c r="AT448" s="566"/>
      <c r="AU448" s="567"/>
      <c r="AV448" s="568"/>
      <c r="AW448" s="568"/>
      <c r="AX448" s="569"/>
    </row>
    <row r="449" spans="1:50" ht="24" hidden="1" customHeight="1">
      <c r="A449" s="564">
        <v>16</v>
      </c>
      <c r="B449" s="564">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65"/>
      <c r="AR449" s="566"/>
      <c r="AS449" s="566"/>
      <c r="AT449" s="566"/>
      <c r="AU449" s="567"/>
      <c r="AV449" s="568"/>
      <c r="AW449" s="568"/>
      <c r="AX449" s="569"/>
    </row>
    <row r="450" spans="1:50" ht="24" hidden="1" customHeight="1">
      <c r="A450" s="564">
        <v>17</v>
      </c>
      <c r="B450" s="564">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65"/>
      <c r="AR450" s="566"/>
      <c r="AS450" s="566"/>
      <c r="AT450" s="566"/>
      <c r="AU450" s="567"/>
      <c r="AV450" s="568"/>
      <c r="AW450" s="568"/>
      <c r="AX450" s="569"/>
    </row>
    <row r="451" spans="1:50" ht="24" hidden="1" customHeight="1">
      <c r="A451" s="564">
        <v>18</v>
      </c>
      <c r="B451" s="564">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65"/>
      <c r="AR451" s="566"/>
      <c r="AS451" s="566"/>
      <c r="AT451" s="566"/>
      <c r="AU451" s="567"/>
      <c r="AV451" s="568"/>
      <c r="AW451" s="568"/>
      <c r="AX451" s="569"/>
    </row>
    <row r="452" spans="1:50" ht="24" hidden="1" customHeight="1">
      <c r="A452" s="564">
        <v>19</v>
      </c>
      <c r="B452" s="564">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65"/>
      <c r="AR452" s="566"/>
      <c r="AS452" s="566"/>
      <c r="AT452" s="566"/>
      <c r="AU452" s="567"/>
      <c r="AV452" s="568"/>
      <c r="AW452" s="568"/>
      <c r="AX452" s="569"/>
    </row>
    <row r="453" spans="1:50" ht="24" hidden="1" customHeight="1">
      <c r="A453" s="564">
        <v>20</v>
      </c>
      <c r="B453" s="564">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65"/>
      <c r="AR453" s="566"/>
      <c r="AS453" s="566"/>
      <c r="AT453" s="566"/>
      <c r="AU453" s="567"/>
      <c r="AV453" s="568"/>
      <c r="AW453" s="568"/>
      <c r="AX453" s="569"/>
    </row>
    <row r="454" spans="1:50" ht="24" hidden="1" customHeight="1">
      <c r="A454" s="564">
        <v>21</v>
      </c>
      <c r="B454" s="564">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65"/>
      <c r="AR454" s="566"/>
      <c r="AS454" s="566"/>
      <c r="AT454" s="566"/>
      <c r="AU454" s="567"/>
      <c r="AV454" s="568"/>
      <c r="AW454" s="568"/>
      <c r="AX454" s="569"/>
    </row>
    <row r="455" spans="1:50" ht="24" hidden="1" customHeight="1">
      <c r="A455" s="564">
        <v>22</v>
      </c>
      <c r="B455" s="564">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65"/>
      <c r="AR455" s="566"/>
      <c r="AS455" s="566"/>
      <c r="AT455" s="566"/>
      <c r="AU455" s="567"/>
      <c r="AV455" s="568"/>
      <c r="AW455" s="568"/>
      <c r="AX455" s="569"/>
    </row>
    <row r="456" spans="1:50" ht="24" hidden="1" customHeight="1">
      <c r="A456" s="564">
        <v>23</v>
      </c>
      <c r="B456" s="564">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65"/>
      <c r="AR456" s="566"/>
      <c r="AS456" s="566"/>
      <c r="AT456" s="566"/>
      <c r="AU456" s="567"/>
      <c r="AV456" s="568"/>
      <c r="AW456" s="568"/>
      <c r="AX456" s="569"/>
    </row>
    <row r="457" spans="1:50" ht="24" hidden="1" customHeight="1">
      <c r="A457" s="564">
        <v>24</v>
      </c>
      <c r="B457" s="564">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65"/>
      <c r="AR457" s="566"/>
      <c r="AS457" s="566"/>
      <c r="AT457" s="566"/>
      <c r="AU457" s="567"/>
      <c r="AV457" s="568"/>
      <c r="AW457" s="568"/>
      <c r="AX457" s="569"/>
    </row>
    <row r="458" spans="1:50" ht="24" hidden="1" customHeight="1">
      <c r="A458" s="564">
        <v>25</v>
      </c>
      <c r="B458" s="564">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65"/>
      <c r="AR458" s="566"/>
      <c r="AS458" s="566"/>
      <c r="AT458" s="566"/>
      <c r="AU458" s="567"/>
      <c r="AV458" s="568"/>
      <c r="AW458" s="568"/>
      <c r="AX458" s="569"/>
    </row>
    <row r="459" spans="1:50" ht="24" hidden="1" customHeight="1">
      <c r="A459" s="564">
        <v>26</v>
      </c>
      <c r="B459" s="564">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65"/>
      <c r="AR459" s="566"/>
      <c r="AS459" s="566"/>
      <c r="AT459" s="566"/>
      <c r="AU459" s="567"/>
      <c r="AV459" s="568"/>
      <c r="AW459" s="568"/>
      <c r="AX459" s="569"/>
    </row>
    <row r="460" spans="1:50" ht="24" hidden="1" customHeight="1">
      <c r="A460" s="564">
        <v>27</v>
      </c>
      <c r="B460" s="564">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65"/>
      <c r="AR460" s="566"/>
      <c r="AS460" s="566"/>
      <c r="AT460" s="566"/>
      <c r="AU460" s="567"/>
      <c r="AV460" s="568"/>
      <c r="AW460" s="568"/>
      <c r="AX460" s="569"/>
    </row>
    <row r="461" spans="1:50" ht="24" hidden="1" customHeight="1">
      <c r="A461" s="564">
        <v>28</v>
      </c>
      <c r="B461" s="564">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65"/>
      <c r="AR461" s="566"/>
      <c r="AS461" s="566"/>
      <c r="AT461" s="566"/>
      <c r="AU461" s="567"/>
      <c r="AV461" s="568"/>
      <c r="AW461" s="568"/>
      <c r="AX461" s="569"/>
    </row>
    <row r="462" spans="1:50" ht="24" hidden="1" customHeight="1">
      <c r="A462" s="564">
        <v>29</v>
      </c>
      <c r="B462" s="564">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65"/>
      <c r="AR462" s="566"/>
      <c r="AS462" s="566"/>
      <c r="AT462" s="566"/>
      <c r="AU462" s="567"/>
      <c r="AV462" s="568"/>
      <c r="AW462" s="568"/>
      <c r="AX462" s="569"/>
    </row>
    <row r="463" spans="1:50" ht="24" hidden="1" customHeight="1">
      <c r="A463" s="564">
        <v>30</v>
      </c>
      <c r="B463" s="564">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65"/>
      <c r="AR463" s="566"/>
      <c r="AS463" s="566"/>
      <c r="AT463" s="566"/>
      <c r="AU463" s="567"/>
      <c r="AV463" s="568"/>
      <c r="AW463" s="568"/>
      <c r="AX463" s="569"/>
    </row>
    <row r="464" spans="1:50" hidden="1"/>
    <row r="465" spans="1:50" hidden="1">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4"/>
      <c r="B466" s="564"/>
      <c r="C466" s="232" t="s">
        <v>365</v>
      </c>
      <c r="D466" s="232"/>
      <c r="E466" s="232"/>
      <c r="F466" s="232"/>
      <c r="G466" s="232"/>
      <c r="H466" s="232"/>
      <c r="I466" s="232"/>
      <c r="J466" s="232"/>
      <c r="K466" s="232"/>
      <c r="L466" s="232"/>
      <c r="M466" s="232" t="s">
        <v>366</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0" t="s">
        <v>367</v>
      </c>
      <c r="AL466" s="232"/>
      <c r="AM466" s="232"/>
      <c r="AN466" s="232"/>
      <c r="AO466" s="232"/>
      <c r="AP466" s="232"/>
      <c r="AQ466" s="232" t="s">
        <v>23</v>
      </c>
      <c r="AR466" s="232"/>
      <c r="AS466" s="232"/>
      <c r="AT466" s="232"/>
      <c r="AU466" s="83" t="s">
        <v>24</v>
      </c>
      <c r="AV466" s="84"/>
      <c r="AW466" s="84"/>
      <c r="AX466" s="571"/>
    </row>
    <row r="467" spans="1:50" ht="24" hidden="1" customHeight="1">
      <c r="A467" s="564">
        <v>1</v>
      </c>
      <c r="B467" s="564">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65"/>
      <c r="AR467" s="566"/>
      <c r="AS467" s="566"/>
      <c r="AT467" s="566"/>
      <c r="AU467" s="567"/>
      <c r="AV467" s="568"/>
      <c r="AW467" s="568"/>
      <c r="AX467" s="569"/>
    </row>
    <row r="468" spans="1:50" ht="24" hidden="1" customHeight="1">
      <c r="A468" s="564">
        <v>2</v>
      </c>
      <c r="B468" s="564">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65"/>
      <c r="AR468" s="566"/>
      <c r="AS468" s="566"/>
      <c r="AT468" s="566"/>
      <c r="AU468" s="567"/>
      <c r="AV468" s="568"/>
      <c r="AW468" s="568"/>
      <c r="AX468" s="569"/>
    </row>
    <row r="469" spans="1:50" ht="24" hidden="1" customHeight="1">
      <c r="A469" s="564">
        <v>3</v>
      </c>
      <c r="B469" s="564">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65"/>
      <c r="AR469" s="566"/>
      <c r="AS469" s="566"/>
      <c r="AT469" s="566"/>
      <c r="AU469" s="567"/>
      <c r="AV469" s="568"/>
      <c r="AW469" s="568"/>
      <c r="AX469" s="569"/>
    </row>
    <row r="470" spans="1:50" ht="24" hidden="1" customHeight="1">
      <c r="A470" s="564">
        <v>4</v>
      </c>
      <c r="B470" s="564">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65"/>
      <c r="AR470" s="566"/>
      <c r="AS470" s="566"/>
      <c r="AT470" s="566"/>
      <c r="AU470" s="567"/>
      <c r="AV470" s="568"/>
      <c r="AW470" s="568"/>
      <c r="AX470" s="569"/>
    </row>
    <row r="471" spans="1:50" ht="24" hidden="1" customHeight="1">
      <c r="A471" s="564">
        <v>5</v>
      </c>
      <c r="B471" s="564">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65"/>
      <c r="AR471" s="566"/>
      <c r="AS471" s="566"/>
      <c r="AT471" s="566"/>
      <c r="AU471" s="567"/>
      <c r="AV471" s="568"/>
      <c r="AW471" s="568"/>
      <c r="AX471" s="569"/>
    </row>
    <row r="472" spans="1:50" ht="24" hidden="1" customHeight="1">
      <c r="A472" s="564">
        <v>6</v>
      </c>
      <c r="B472" s="564">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65"/>
      <c r="AR472" s="566"/>
      <c r="AS472" s="566"/>
      <c r="AT472" s="566"/>
      <c r="AU472" s="567"/>
      <c r="AV472" s="568"/>
      <c r="AW472" s="568"/>
      <c r="AX472" s="569"/>
    </row>
    <row r="473" spans="1:50" ht="24" hidden="1" customHeight="1">
      <c r="A473" s="564">
        <v>7</v>
      </c>
      <c r="B473" s="564">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65"/>
      <c r="AR473" s="566"/>
      <c r="AS473" s="566"/>
      <c r="AT473" s="566"/>
      <c r="AU473" s="567"/>
      <c r="AV473" s="568"/>
      <c r="AW473" s="568"/>
      <c r="AX473" s="569"/>
    </row>
    <row r="474" spans="1:50" ht="24" hidden="1" customHeight="1">
      <c r="A474" s="564">
        <v>8</v>
      </c>
      <c r="B474" s="564">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65"/>
      <c r="AR474" s="566"/>
      <c r="AS474" s="566"/>
      <c r="AT474" s="566"/>
      <c r="AU474" s="567"/>
      <c r="AV474" s="568"/>
      <c r="AW474" s="568"/>
      <c r="AX474" s="569"/>
    </row>
    <row r="475" spans="1:50" ht="24" hidden="1" customHeight="1">
      <c r="A475" s="564">
        <v>9</v>
      </c>
      <c r="B475" s="564">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65"/>
      <c r="AR475" s="566"/>
      <c r="AS475" s="566"/>
      <c r="AT475" s="566"/>
      <c r="AU475" s="567"/>
      <c r="AV475" s="568"/>
      <c r="AW475" s="568"/>
      <c r="AX475" s="569"/>
    </row>
    <row r="476" spans="1:50" ht="24" hidden="1" customHeight="1">
      <c r="A476" s="564">
        <v>10</v>
      </c>
      <c r="B476" s="564">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65"/>
      <c r="AR476" s="566"/>
      <c r="AS476" s="566"/>
      <c r="AT476" s="566"/>
      <c r="AU476" s="567"/>
      <c r="AV476" s="568"/>
      <c r="AW476" s="568"/>
      <c r="AX476" s="569"/>
    </row>
    <row r="477" spans="1:50" ht="24" hidden="1" customHeight="1">
      <c r="A477" s="564">
        <v>11</v>
      </c>
      <c r="B477" s="564">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65"/>
      <c r="AR477" s="566"/>
      <c r="AS477" s="566"/>
      <c r="AT477" s="566"/>
      <c r="AU477" s="567"/>
      <c r="AV477" s="568"/>
      <c r="AW477" s="568"/>
      <c r="AX477" s="569"/>
    </row>
    <row r="478" spans="1:50" ht="24" hidden="1" customHeight="1">
      <c r="A478" s="564">
        <v>12</v>
      </c>
      <c r="B478" s="564">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65"/>
      <c r="AR478" s="566"/>
      <c r="AS478" s="566"/>
      <c r="AT478" s="566"/>
      <c r="AU478" s="567"/>
      <c r="AV478" s="568"/>
      <c r="AW478" s="568"/>
      <c r="AX478" s="569"/>
    </row>
    <row r="479" spans="1:50" ht="24" hidden="1" customHeight="1">
      <c r="A479" s="564">
        <v>13</v>
      </c>
      <c r="B479" s="564">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65"/>
      <c r="AR479" s="566"/>
      <c r="AS479" s="566"/>
      <c r="AT479" s="566"/>
      <c r="AU479" s="567"/>
      <c r="AV479" s="568"/>
      <c r="AW479" s="568"/>
      <c r="AX479" s="569"/>
    </row>
    <row r="480" spans="1:50" ht="24" hidden="1" customHeight="1">
      <c r="A480" s="564">
        <v>14</v>
      </c>
      <c r="B480" s="564">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65"/>
      <c r="AR480" s="566"/>
      <c r="AS480" s="566"/>
      <c r="AT480" s="566"/>
      <c r="AU480" s="567"/>
      <c r="AV480" s="568"/>
      <c r="AW480" s="568"/>
      <c r="AX480" s="569"/>
    </row>
    <row r="481" spans="1:50" ht="24" hidden="1" customHeight="1">
      <c r="A481" s="564">
        <v>15</v>
      </c>
      <c r="B481" s="564">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65"/>
      <c r="AR481" s="566"/>
      <c r="AS481" s="566"/>
      <c r="AT481" s="566"/>
      <c r="AU481" s="567"/>
      <c r="AV481" s="568"/>
      <c r="AW481" s="568"/>
      <c r="AX481" s="569"/>
    </row>
    <row r="482" spans="1:50" ht="24" hidden="1" customHeight="1">
      <c r="A482" s="564">
        <v>16</v>
      </c>
      <c r="B482" s="564">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65"/>
      <c r="AR482" s="566"/>
      <c r="AS482" s="566"/>
      <c r="AT482" s="566"/>
      <c r="AU482" s="567"/>
      <c r="AV482" s="568"/>
      <c r="AW482" s="568"/>
      <c r="AX482" s="569"/>
    </row>
    <row r="483" spans="1:50" ht="24" hidden="1" customHeight="1">
      <c r="A483" s="564">
        <v>17</v>
      </c>
      <c r="B483" s="564">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65"/>
      <c r="AR483" s="566"/>
      <c r="AS483" s="566"/>
      <c r="AT483" s="566"/>
      <c r="AU483" s="567"/>
      <c r="AV483" s="568"/>
      <c r="AW483" s="568"/>
      <c r="AX483" s="569"/>
    </row>
    <row r="484" spans="1:50" ht="24" hidden="1" customHeight="1">
      <c r="A484" s="564">
        <v>18</v>
      </c>
      <c r="B484" s="564">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65"/>
      <c r="AR484" s="566"/>
      <c r="AS484" s="566"/>
      <c r="AT484" s="566"/>
      <c r="AU484" s="567"/>
      <c r="AV484" s="568"/>
      <c r="AW484" s="568"/>
      <c r="AX484" s="569"/>
    </row>
    <row r="485" spans="1:50" ht="24" hidden="1" customHeight="1">
      <c r="A485" s="564">
        <v>19</v>
      </c>
      <c r="B485" s="564">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65"/>
      <c r="AR485" s="566"/>
      <c r="AS485" s="566"/>
      <c r="AT485" s="566"/>
      <c r="AU485" s="567"/>
      <c r="AV485" s="568"/>
      <c r="AW485" s="568"/>
      <c r="AX485" s="569"/>
    </row>
    <row r="486" spans="1:50" ht="24" hidden="1" customHeight="1">
      <c r="A486" s="564">
        <v>20</v>
      </c>
      <c r="B486" s="564">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65"/>
      <c r="AR486" s="566"/>
      <c r="AS486" s="566"/>
      <c r="AT486" s="566"/>
      <c r="AU486" s="567"/>
      <c r="AV486" s="568"/>
      <c r="AW486" s="568"/>
      <c r="AX486" s="569"/>
    </row>
    <row r="487" spans="1:50" ht="24" hidden="1" customHeight="1">
      <c r="A487" s="564">
        <v>21</v>
      </c>
      <c r="B487" s="564">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65"/>
      <c r="AR487" s="566"/>
      <c r="AS487" s="566"/>
      <c r="AT487" s="566"/>
      <c r="AU487" s="567"/>
      <c r="AV487" s="568"/>
      <c r="AW487" s="568"/>
      <c r="AX487" s="569"/>
    </row>
    <row r="488" spans="1:50" ht="24" hidden="1" customHeight="1">
      <c r="A488" s="564">
        <v>22</v>
      </c>
      <c r="B488" s="564">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65"/>
      <c r="AR488" s="566"/>
      <c r="AS488" s="566"/>
      <c r="AT488" s="566"/>
      <c r="AU488" s="567"/>
      <c r="AV488" s="568"/>
      <c r="AW488" s="568"/>
      <c r="AX488" s="569"/>
    </row>
    <row r="489" spans="1:50" ht="24" hidden="1" customHeight="1">
      <c r="A489" s="564">
        <v>23</v>
      </c>
      <c r="B489" s="564">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65"/>
      <c r="AR489" s="566"/>
      <c r="AS489" s="566"/>
      <c r="AT489" s="566"/>
      <c r="AU489" s="567"/>
      <c r="AV489" s="568"/>
      <c r="AW489" s="568"/>
      <c r="AX489" s="569"/>
    </row>
    <row r="490" spans="1:50" ht="24" hidden="1" customHeight="1">
      <c r="A490" s="564">
        <v>24</v>
      </c>
      <c r="B490" s="564">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65"/>
      <c r="AR490" s="566"/>
      <c r="AS490" s="566"/>
      <c r="AT490" s="566"/>
      <c r="AU490" s="567"/>
      <c r="AV490" s="568"/>
      <c r="AW490" s="568"/>
      <c r="AX490" s="569"/>
    </row>
    <row r="491" spans="1:50" ht="24" hidden="1" customHeight="1">
      <c r="A491" s="564">
        <v>25</v>
      </c>
      <c r="B491" s="564">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65"/>
      <c r="AR491" s="566"/>
      <c r="AS491" s="566"/>
      <c r="AT491" s="566"/>
      <c r="AU491" s="567"/>
      <c r="AV491" s="568"/>
      <c r="AW491" s="568"/>
      <c r="AX491" s="569"/>
    </row>
    <row r="492" spans="1:50" ht="24" hidden="1" customHeight="1">
      <c r="A492" s="564">
        <v>26</v>
      </c>
      <c r="B492" s="564">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65"/>
      <c r="AR492" s="566"/>
      <c r="AS492" s="566"/>
      <c r="AT492" s="566"/>
      <c r="AU492" s="567"/>
      <c r="AV492" s="568"/>
      <c r="AW492" s="568"/>
      <c r="AX492" s="569"/>
    </row>
    <row r="493" spans="1:50" ht="24" hidden="1" customHeight="1">
      <c r="A493" s="564">
        <v>27</v>
      </c>
      <c r="B493" s="564">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65"/>
      <c r="AR493" s="566"/>
      <c r="AS493" s="566"/>
      <c r="AT493" s="566"/>
      <c r="AU493" s="567"/>
      <c r="AV493" s="568"/>
      <c r="AW493" s="568"/>
      <c r="AX493" s="569"/>
    </row>
    <row r="494" spans="1:50" ht="24" hidden="1" customHeight="1">
      <c r="A494" s="564">
        <v>28</v>
      </c>
      <c r="B494" s="564">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65"/>
      <c r="AR494" s="566"/>
      <c r="AS494" s="566"/>
      <c r="AT494" s="566"/>
      <c r="AU494" s="567"/>
      <c r="AV494" s="568"/>
      <c r="AW494" s="568"/>
      <c r="AX494" s="569"/>
    </row>
    <row r="495" spans="1:50" ht="24" hidden="1" customHeight="1">
      <c r="A495" s="564">
        <v>29</v>
      </c>
      <c r="B495" s="564">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65"/>
      <c r="AR495" s="566"/>
      <c r="AS495" s="566"/>
      <c r="AT495" s="566"/>
      <c r="AU495" s="567"/>
      <c r="AV495" s="568"/>
      <c r="AW495" s="568"/>
      <c r="AX495" s="569"/>
    </row>
    <row r="496" spans="1:50" ht="24" hidden="1" customHeight="1">
      <c r="A496" s="564">
        <v>30</v>
      </c>
      <c r="B496" s="564">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65"/>
      <c r="AR496" s="566"/>
      <c r="AS496" s="566"/>
      <c r="AT496" s="566"/>
      <c r="AU496" s="567"/>
      <c r="AV496" s="568"/>
      <c r="AW496" s="568"/>
      <c r="AX496" s="569"/>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cellComments="asDisplayed" r:id="rId1"/>
  <headerFooter differentFirst="1" alignWithMargins="0"/>
  <rowBreaks count="4" manualBreakCount="4">
    <brk id="104" max="49" man="1"/>
    <brk id="138" max="49"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2015-07-30T13:52:54Z</cp:lastPrinted>
  <dcterms:created xsi:type="dcterms:W3CDTF">2012-03-13T00:50:25Z</dcterms:created>
  <dcterms:modified xsi:type="dcterms:W3CDTF">2015-09-06T11:25:18Z</dcterms:modified>
</cp:coreProperties>
</file>