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修正依頼中）\02公表版\"/>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<sst xmlns="http://schemas.openxmlformats.org/spreadsheetml/2006/main" count="729" uniqueCount="434">
  <si>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</si>
  <si>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</si>
  <si>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</si>
  <si>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</si>
  <si>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</si>
  <si>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</si>
  <si>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</si>
  <si>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</si>
  <si>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</si>
  <si>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</si>
  <si>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</si>
  <si>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</si>
  <si>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</si>
  <si>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</si>
  <si>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</si>
  <si>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</si>
  <si>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</si>
  <si>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</si>
  <si>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</si>
  <si>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</si>
  <si>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</si>
  <si>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</si>
  <si>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</si>
  <si>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</si>
  <si>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</si>
  <si>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</si>
  <si>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</si>
  <si>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</si>
  <si>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</si>
  <si>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</si>
  <si>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</si>
  <si>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</si>
  <si>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</si>
  <si>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</si>
  <si>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</si>
  <si>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</si>
  <si>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</si>
  <si>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</si>
  <si>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</si>
  <si>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</si>
  <si>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</si>
  <si>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</si>
  <si>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</si>
  <si>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</si>
  <si>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</si>
  <si>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</si>
  <si>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</si>
  <si>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</si>
  <si>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</si>
  <si>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</si>
  <si>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</si>
  <si>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</si>
  <si>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</si>
  <si>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</si>
  <si>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</si>
  <si>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</si>
  <si>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</si>
  <si>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</si>
  <si>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</si>
  <si>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</si>
  <si>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</si>
  <si>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</si>
  <si>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</si>
  <si>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</si>
  <si>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</si>
  <si>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</si>
  <si>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</si>
  <si>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</si>
  <si>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</si>
  <si>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</si>
  <si>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</si>
  <si>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</si>
  <si>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</si>
  <si>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</si>
  <si>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</si>
  <si>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</si>
  <si>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</si>
  <si>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</si>
  <si>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</si>
  <si>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</si>
  <si>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</si>
  <si>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</si>
  <si>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</si>
  <si>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</si>
  <si>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</si>
  <si>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</si>
  <si>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</si>
  <si>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</si>
  <si>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</si>
  <si>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</si>
  <si>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</si>
  <si>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</si>
  <si>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</si>
  <si>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</si>
  <si>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</si>
  <si>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</si>
  <si>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</si>
  <si>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</si>
  <si>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</si>
  <si>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</si>
  <si>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</si>
  <si>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</si>
  <si>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</si>
  <si>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</si>
  <si>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</si>
  <si>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</si>
  <si>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</si>
  <si>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</si>
  <si>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</si>
  <si>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</si>
  <si>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</si>
  <si>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</si>
  <si>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</si>
  <si>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</si>
  <si>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</si>
  <si>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</si>
  <si>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</si>
  <si>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</si>
  <si>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</si>
  <si>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</si>
  <si>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</si>
  <si>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</si>
  <si>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</si>
  <si>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</si>
  <si>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</si>
  <si>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</si>
  <si>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</si>
  <si>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</si>
  <si>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</si>
  <si>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</si>
  <si>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</si>
  <si>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</si>
  <si>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</si>
  <si>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</si>
  <si>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</si>
  <si>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</si>
  <si>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</si>
  <si>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</si>
  <si>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</si>
  <si>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</si>
  <si>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</si>
  <si>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</si>
  <si>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</si>
  <si>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</si>
  <si>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</si>
  <si>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</si>
  <si>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</si>
  <si>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</si>
  <si>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</si>
  <si>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</si>
  <si>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</si>
  <si>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</si>
  <si>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</si>
  <si>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</si>
  <si>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</si>
  <si>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</si>
  <si>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</si>
  <si>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</si>
  <si>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</si>
  <si>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</si>
  <si>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</si>
  <si>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</si>
  <si>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</si>
  <si>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</si>
  <si>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</si>
  <si>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</si>
  <si>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</si>
  <si>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</si>
  <si>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</si>
  <si>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</si>
  <si>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</si>
  <si>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</si>
  <si>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</si>
  <si>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</si>
  <si>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</si>
  <si>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</si>
  <si>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</si>
  <si>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</si>
  <si>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</si>
  <si>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</si>
  <si>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</si>
  <si>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</si>
  <si>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</si>
  <si>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</si>
  <si>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</si>
  <si>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</si>
  <si>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</si>
  <si>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</si>
  <si>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</si>
  <si>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</si>
  <si>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</si>
  <si>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</si>
  <si>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</si>
  <si>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</si>
  <si>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</si>
  <si>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</si>
  <si>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</si>
  <si>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</si>
  <si>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</si>
  <si>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</si>
  <si>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</si>
  <si>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</si>
  <si>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</si>
  <si>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</si>
  <si>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</si>
  <si>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</si>
  <si>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</si>
  <si>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</si>
  <si>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</si>
  <si>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</si>
  <si>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</si>
  <si>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</si>
  <si>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</si>
  <si>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</si>
  <si>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</si>
  <si>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</si>
  <si>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</si>
  <si>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</si>
  <si>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</si>
  <si>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</si>
  <si>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</si>
  <si>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</si>
  <si>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</si>
  <si>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</si>
  <si>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</si>
  <si>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</si>
  <si>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</si>
  <si>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</si>
  <si>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</si>
  <si>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</si>
  <si>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</si>
  <si>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</si>
  <si>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</si>
  <si>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</si>
  <si>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</si>
  <si>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</si>
  <si>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</si>
  <si>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</si>
  <si>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</si>
  <si>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</si>
  <si>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</si>
  <si>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</si>
  <si>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</si>
  <si>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</si>
  <si>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</si>
  <si>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</si>
  <si>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</si>
  <si>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</si>
  <si>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</si>
  <si>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</si>
  <si>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</si>
  <si>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</si>
  <si>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</si>
  <si>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</si>
  <si>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</si>
  <si>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</si>
  <si>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</si>
  <si>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</si>
  <si>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</si>
  <si>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</si>
  <si>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</si>
  <si>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</si>
  <si>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</si>
  <si>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</si>
  <si>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</si>
  <si>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</si>
  <si>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</si>
  <si>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</si>
  <si>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</si>
  <si>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</si>
  <si>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</si>
  <si>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</si>
  <si>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</si>
  <si>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</si>
  <si>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</si>
  <si>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</si>
  <si>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</si>
  <si>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</si>
  <si>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</si>
  <si>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</si>
  <si>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</si>
  <si>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</si>
  <si>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</si>
  <si>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</si>
  <si>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</si>
  <si>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</si>
  <si>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</si>
  <si>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</si>
  <si>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</si>
  <si>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</si>
  <si>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</si>
  <si>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</si>
  <si>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</si>
  <si>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</si>
  <si>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</si>
  <si>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</si>
  <si>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</si>
  <si>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</si>
  <si>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</si>
  <si>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</si>
  <si>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</si>
  <si>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</si>
  <si>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</si>
  <si>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</si>
  <si>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</si>
  <si>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</si>
  <si>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</si>
  <si>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</si>
  <si>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</si>
  <si>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</si>
  <si>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</si>
  <si>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</si>
  <si>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</si>
  <si>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</si>
  <si>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</si>
  <si>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</si>
  <si>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</si>
  <si>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</si>
  <si>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</si>
  <si>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</si>
  <si>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</si>
  <si>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</si>
  <si>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</si>
  <si>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</si>
  <si>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</si>
  <si>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</si>
  <si>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</si>
  <si>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</si>
  <si>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</si>
  <si>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</si>
  <si>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</si>
  <si>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</si>
  <si>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</si>
  <si>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</si>
  <si>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</si>
  <si>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</si>
  <si>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</si>
  <si>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</si>
  <si>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</si>
  <si>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</si>
  <si>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</si>
  <si>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</si>
  <si>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</si>
  <si>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</si>
  <si>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</si>
  <si>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</si>
  <si>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</si>
  <si>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</si>
  <si>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</si>
  <si>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</si>
  <si>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</si>
  <si>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</si>
  <si>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</si>
  <si>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</si>
  <si>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</si>
  <si>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</si>
  <si>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</si>
  <si>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</si>
  <si>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</si>
  <si>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</si>
  <si>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</si>
  <si>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</si>
  <si>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</si>
  <si>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</si>
  <si>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</si>
  <si>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</si>
  <si>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</si>
  <si>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</si>
  <si>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</si>
  <si>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</si>
  <si>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</si>
  <si>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</si>
  <si>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</si>
  <si>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</si>
  <si>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</si>
  <si>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</si>
  <si>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</si>
  <si>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</si>
  <si>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</si>
  <si>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</si>
  <si>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国土政策局</t>
    <rPh sb="0" eb="2">
      <t>コクド</t>
    </rPh>
    <rPh sb="2" eb="4">
      <t>セイサク</t>
    </rPh>
    <rPh sb="4" eb="5">
      <t>キョク</t>
    </rPh>
    <phoneticPr fontId="5"/>
  </si>
  <si>
    <t>総務課企画室</t>
    <rPh sb="0" eb="3">
      <t>ソウムカ</t>
    </rPh>
    <rPh sb="3" eb="6">
      <t>キカクシツ</t>
    </rPh>
    <phoneticPr fontId="5"/>
  </si>
  <si>
    <t>○</t>
  </si>
  <si>
    <t>国土政策に関する国際調査</t>
    <phoneticPr fontId="5"/>
  </si>
  <si>
    <t>10  国土の総合的な利用、整備及び保全、国土に関する情報の整備
　37　総合的な国土形成を推進する</t>
    <phoneticPr fontId="5"/>
  </si>
  <si>
    <t>件数</t>
    <rPh sb="0" eb="2">
      <t>ケンスウ</t>
    </rPh>
    <phoneticPr fontId="5"/>
  </si>
  <si>
    <t>国土形成計画</t>
    <rPh sb="0" eb="2">
      <t>コクド</t>
    </rPh>
    <rPh sb="2" eb="4">
      <t>ケイセイ</t>
    </rPh>
    <rPh sb="4" eb="6">
      <t>ケイカク</t>
    </rPh>
    <phoneticPr fontId="5"/>
  </si>
  <si>
    <t>-</t>
    <phoneticPr fontId="5"/>
  </si>
  <si>
    <t>国土政策に関する国際調査の実施件数</t>
    <rPh sb="8" eb="10">
      <t>コクサイ</t>
    </rPh>
    <rPh sb="13" eb="15">
      <t>ジッシ</t>
    </rPh>
    <phoneticPr fontId="5"/>
  </si>
  <si>
    <t>-</t>
    <phoneticPr fontId="5"/>
  </si>
  <si>
    <t>百万円</t>
    <rPh sb="0" eb="3">
      <t>ヒャクマンエン</t>
    </rPh>
    <phoneticPr fontId="5"/>
  </si>
  <si>
    <t>　　百万円/件数</t>
    <rPh sb="2" eb="5">
      <t>ヒャクマンエン</t>
    </rPh>
    <rPh sb="6" eb="8">
      <t>ケンスウ</t>
    </rPh>
    <phoneticPr fontId="5"/>
  </si>
  <si>
    <t>26/2</t>
    <phoneticPr fontId="5"/>
  </si>
  <si>
    <t>22/2</t>
    <phoneticPr fontId="5"/>
  </si>
  <si>
    <t>25/2</t>
    <phoneticPr fontId="5"/>
  </si>
  <si>
    <t>実績額／調査件数　　　　　　　　　　　　　　</t>
    <rPh sb="0" eb="2">
      <t>ジッセキ</t>
    </rPh>
    <rPh sb="4" eb="6">
      <t>チョウサ</t>
    </rPh>
    <rPh sb="6" eb="8">
      <t>ケンスウ</t>
    </rPh>
    <phoneticPr fontId="5"/>
  </si>
  <si>
    <t>件</t>
    <rPh sb="0" eb="1">
      <t>ケン</t>
    </rPh>
    <phoneticPr fontId="5"/>
  </si>
  <si>
    <t>件</t>
    <rPh sb="0" eb="1">
      <t>ケン</t>
    </rPh>
    <phoneticPr fontId="5"/>
  </si>
  <si>
    <t>ウェブサイトの閲覧件数</t>
    <rPh sb="7" eb="9">
      <t>エツラン</t>
    </rPh>
    <rPh sb="9" eb="11">
      <t>ケンスウ</t>
    </rPh>
    <phoneticPr fontId="5"/>
  </si>
  <si>
    <t>諸外国及び我が国の国土政策を発信するウェブサイトの年間閲覧件数を15,000件とする</t>
    <rPh sb="0" eb="3">
      <t>ショガイコク</t>
    </rPh>
    <rPh sb="3" eb="4">
      <t>オヨ</t>
    </rPh>
    <rPh sb="5" eb="6">
      <t>ワ</t>
    </rPh>
    <rPh sb="7" eb="8">
      <t>クニ</t>
    </rPh>
    <rPh sb="9" eb="11">
      <t>コクド</t>
    </rPh>
    <rPh sb="11" eb="13">
      <t>セイサク</t>
    </rPh>
    <rPh sb="14" eb="16">
      <t>ハッシン</t>
    </rPh>
    <rPh sb="25" eb="27">
      <t>ネンカン</t>
    </rPh>
    <rPh sb="27" eb="29">
      <t>エツラン</t>
    </rPh>
    <rPh sb="29" eb="31">
      <t>ケンスウ</t>
    </rPh>
    <rPh sb="38" eb="39">
      <t>ケン</t>
    </rPh>
    <phoneticPr fontId="5"/>
  </si>
  <si>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</si>
  <si>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</si>
  <si>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</si>
  <si>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国土形成推進調査費</t>
    <rPh sb="0" eb="2">
      <t>コクド</t>
    </rPh>
    <rPh sb="2" eb="4">
      <t>ケイセイ</t>
    </rPh>
    <rPh sb="4" eb="6">
      <t>スイシン</t>
    </rPh>
    <rPh sb="6" eb="9">
      <t>チョウサヒ</t>
    </rPh>
    <phoneticPr fontId="2"/>
  </si>
  <si>
    <t>役務費</t>
    <rPh sb="0" eb="2">
      <t>エキム</t>
    </rPh>
    <rPh sb="2" eb="3">
      <t>ヒ</t>
    </rPh>
    <phoneticPr fontId="5"/>
  </si>
  <si>
    <t>調査、分析</t>
    <rPh sb="0" eb="2">
      <t>チョウサ</t>
    </rPh>
    <rPh sb="3" eb="5">
      <t>ブンセキ</t>
    </rPh>
    <phoneticPr fontId="5"/>
  </si>
  <si>
    <t>A.一般財団法人日本開発構想研究所</t>
    <rPh sb="2" eb="4">
      <t>イッパン</t>
    </rPh>
    <rPh sb="4" eb="6">
      <t>ザイダン</t>
    </rPh>
    <rPh sb="6" eb="8">
      <t>ホウジン</t>
    </rPh>
    <rPh sb="8" eb="10">
      <t>ニホン</t>
    </rPh>
    <rPh sb="10" eb="12">
      <t>カイハツ</t>
    </rPh>
    <rPh sb="12" eb="14">
      <t>コウソウ</t>
    </rPh>
    <rPh sb="14" eb="17">
      <t>ケンキュウショ</t>
    </rPh>
    <phoneticPr fontId="5"/>
  </si>
  <si>
    <t>一般財団法人日本開発構想研究所</t>
    <phoneticPr fontId="5"/>
  </si>
  <si>
    <t>国連ハビタットが主催する一連の国際会議の成果の国際協力への活用方策等に関する調査</t>
    <phoneticPr fontId="5"/>
  </si>
  <si>
    <t>諸外国の国土政策・地域政策に係る動向分析及び支援方策等に関する調査</t>
    <phoneticPr fontId="5"/>
  </si>
  <si>
    <t>‐</t>
  </si>
  <si>
    <t>調査実施にあたり、企画競争を実施し、有識者による委員会での審議を経て選定している</t>
    <rPh sb="0" eb="2">
      <t>チョウサ</t>
    </rPh>
    <rPh sb="2" eb="4">
      <t>ジッシ</t>
    </rPh>
    <rPh sb="9" eb="11">
      <t>キカク</t>
    </rPh>
    <rPh sb="11" eb="13">
      <t>キョウソウ</t>
    </rPh>
    <rPh sb="14" eb="16">
      <t>ジッシ</t>
    </rPh>
    <rPh sb="18" eb="21">
      <t>ユウシキシャ</t>
    </rPh>
    <rPh sb="24" eb="27">
      <t>イインカイ</t>
    </rPh>
    <rPh sb="29" eb="31">
      <t>シンギ</t>
    </rPh>
    <rPh sb="32" eb="33">
      <t>ヘ</t>
    </rPh>
    <rPh sb="34" eb="36">
      <t>センテイ</t>
    </rPh>
    <phoneticPr fontId="5"/>
  </si>
  <si>
    <t>国の施策に関するものであり、国が実施する必要がある。</t>
    <rPh sb="5" eb="6">
      <t>カン</t>
    </rPh>
    <phoneticPr fontId="5"/>
  </si>
  <si>
    <t>調査実施にあたり、企画競争を実施し、事業目的に即した内容の提案者を選定している</t>
    <rPh sb="18" eb="20">
      <t>ジギョウ</t>
    </rPh>
    <rPh sb="20" eb="22">
      <t>モクテキ</t>
    </rPh>
    <rPh sb="23" eb="24">
      <t>ソク</t>
    </rPh>
    <rPh sb="26" eb="28">
      <t>ナイヨウ</t>
    </rPh>
    <rPh sb="29" eb="31">
      <t>テイアン</t>
    </rPh>
    <rPh sb="31" eb="32">
      <t>シャ</t>
    </rPh>
    <rPh sb="33" eb="35">
      <t>センテイ</t>
    </rPh>
    <phoneticPr fontId="5"/>
  </si>
  <si>
    <t>調査成果を国土政策の政策形成に反映している。ウェブサイトや国際会議における展示等により広く情報発信している</t>
    <rPh sb="10" eb="12">
      <t>セイサク</t>
    </rPh>
    <rPh sb="12" eb="14">
      <t>ケイセイ</t>
    </rPh>
    <rPh sb="15" eb="17">
      <t>ハンエイ</t>
    </rPh>
    <rPh sb="39" eb="40">
      <t>トウ</t>
    </rPh>
    <rPh sb="47" eb="49">
      <t>ハッシン</t>
    </rPh>
    <phoneticPr fontId="5"/>
  </si>
  <si>
    <t>諸外国の取組を我が国の政策形成に反映させるものであり、社会的ニーズの高い事業である。</t>
    <rPh sb="0" eb="3">
      <t>ショガイコク</t>
    </rPh>
    <rPh sb="4" eb="6">
      <t>トリクミ</t>
    </rPh>
    <rPh sb="7" eb="8">
      <t>ワ</t>
    </rPh>
    <rPh sb="9" eb="10">
      <t>クニ</t>
    </rPh>
    <rPh sb="11" eb="13">
      <t>セイサク</t>
    </rPh>
    <rPh sb="13" eb="15">
      <t>ケイセイ</t>
    </rPh>
    <rPh sb="16" eb="18">
      <t>ハンエイ</t>
    </rPh>
    <rPh sb="27" eb="30">
      <t>シャカイテキ</t>
    </rPh>
    <rPh sb="34" eb="35">
      <t>タカ</t>
    </rPh>
    <rPh sb="36" eb="38">
      <t>ジギョウ</t>
    </rPh>
    <phoneticPr fontId="5"/>
  </si>
  <si>
    <t>諸外国の取組を把握することは、我が国の政策形成において重要である。また、我が国の取組を発信することは国際的な議論をリードする上でも重要である。</t>
    <rPh sb="0" eb="3">
      <t>ショガイコク</t>
    </rPh>
    <rPh sb="4" eb="6">
      <t>トリクミ</t>
    </rPh>
    <rPh sb="7" eb="9">
      <t>ハアク</t>
    </rPh>
    <rPh sb="15" eb="16">
      <t>ワ</t>
    </rPh>
    <rPh sb="17" eb="18">
      <t>クニ</t>
    </rPh>
    <rPh sb="19" eb="21">
      <t>セイサク</t>
    </rPh>
    <rPh sb="21" eb="23">
      <t>ケイセイ</t>
    </rPh>
    <rPh sb="27" eb="29">
      <t>ジュウヨウ</t>
    </rPh>
    <rPh sb="36" eb="37">
      <t>ワ</t>
    </rPh>
    <rPh sb="38" eb="39">
      <t>クニ</t>
    </rPh>
    <rPh sb="40" eb="42">
      <t>トリクミ</t>
    </rPh>
    <rPh sb="43" eb="45">
      <t>ハッシン</t>
    </rPh>
    <rPh sb="50" eb="53">
      <t>コクサイテキ</t>
    </rPh>
    <rPh sb="54" eb="56">
      <t>ギロン</t>
    </rPh>
    <rPh sb="62" eb="63">
      <t>ウエ</t>
    </rPh>
    <rPh sb="65" eb="67">
      <t>ジュウヨウ</t>
    </rPh>
    <phoneticPr fontId="5"/>
  </si>
  <si>
    <t>諸外国における国土・地域政策の具体策について整理・分析を行い、我が国の政策への活用を図るとともに、諸外国の国土政策の概要及び我が国の国土政策に関する情報を発信するウェブサイト「各国の国土政策の概要」の情報更新、内容の充実等を行う。また、人間居住分野問題における国際的な取組等の我が国の政策への活用方策を検討するとともに、2016年10月にエクアドルで開催予定の国連会議「ハビタットⅢ」等一連のプロセスを通じて、我が国の国土政策や人間居住問題分野における経験やノウハウを積極的に情報発信を行うこと等により、同会議において策定予定の「新たなアーバンアジェンダ」（今後の国際的な人間居住問題における基本的な方針）における国際的な議論をリードする。</t>
    <rPh sb="7" eb="9">
      <t>コクド</t>
    </rPh>
    <rPh sb="10" eb="12">
      <t>チイキ</t>
    </rPh>
    <rPh sb="12" eb="14">
      <t>セイサク</t>
    </rPh>
    <rPh sb="31" eb="32">
      <t>ワ</t>
    </rPh>
    <rPh sb="33" eb="34">
      <t>クニ</t>
    </rPh>
    <rPh sb="35" eb="37">
      <t>セイサク</t>
    </rPh>
    <rPh sb="39" eb="41">
      <t>カツヨウ</t>
    </rPh>
    <rPh sb="42" eb="43">
      <t>ハカ</t>
    </rPh>
    <rPh sb="49" eb="52">
      <t>ショガイコク</t>
    </rPh>
    <rPh sb="58" eb="60">
      <t>ガイヨウ</t>
    </rPh>
    <rPh sb="60" eb="61">
      <t>オヨ</t>
    </rPh>
    <rPh sb="62" eb="63">
      <t>ワ</t>
    </rPh>
    <rPh sb="64" eb="65">
      <t>クニ</t>
    </rPh>
    <rPh sb="66" eb="68">
      <t>コクド</t>
    </rPh>
    <rPh sb="68" eb="70">
      <t>セイサク</t>
    </rPh>
    <rPh sb="71" eb="72">
      <t>カン</t>
    </rPh>
    <rPh sb="74" eb="76">
      <t>ジョウホウ</t>
    </rPh>
    <rPh sb="77" eb="79">
      <t>ハッシン</t>
    </rPh>
    <rPh sb="118" eb="120">
      <t>ニンゲン</t>
    </rPh>
    <rPh sb="120" eb="122">
      <t>キョジュウ</t>
    </rPh>
    <rPh sb="122" eb="124">
      <t>ブンヤ</t>
    </rPh>
    <rPh sb="124" eb="126">
      <t>モンダイ</t>
    </rPh>
    <rPh sb="130" eb="133">
      <t>コクサイテキ</t>
    </rPh>
    <rPh sb="134" eb="136">
      <t>トリクミ</t>
    </rPh>
    <rPh sb="136" eb="137">
      <t>トウ</t>
    </rPh>
    <rPh sb="138" eb="139">
      <t>ワ</t>
    </rPh>
    <rPh sb="140" eb="141">
      <t>クニ</t>
    </rPh>
    <rPh sb="142" eb="144">
      <t>セイサク</t>
    </rPh>
    <rPh sb="146" eb="148">
      <t>カツヨウ</t>
    </rPh>
    <rPh sb="148" eb="150">
      <t>ホウサク</t>
    </rPh>
    <rPh sb="151" eb="153">
      <t>ケントウ</t>
    </rPh>
    <rPh sb="175" eb="177">
      <t>カイサイ</t>
    </rPh>
    <rPh sb="177" eb="179">
      <t>ヨテイ</t>
    </rPh>
    <rPh sb="180" eb="182">
      <t>コクレン</t>
    </rPh>
    <rPh sb="182" eb="184">
      <t>カイギ</t>
    </rPh>
    <rPh sb="192" eb="193">
      <t>トウ</t>
    </rPh>
    <rPh sb="214" eb="216">
      <t>ニンゲン</t>
    </rPh>
    <rPh sb="216" eb="218">
      <t>キョジュウ</t>
    </rPh>
    <rPh sb="218" eb="220">
      <t>モンダイ</t>
    </rPh>
    <rPh sb="220" eb="222">
      <t>ブンヤ</t>
    </rPh>
    <rPh sb="247" eb="248">
      <t>トウ</t>
    </rPh>
    <rPh sb="252" eb="255">
      <t>ドウカイギ</t>
    </rPh>
    <rPh sb="259" eb="261">
      <t>サクテイ</t>
    </rPh>
    <rPh sb="261" eb="263">
      <t>ヨテイ</t>
    </rPh>
    <rPh sb="265" eb="266">
      <t>アラ</t>
    </rPh>
    <rPh sb="279" eb="281">
      <t>コンゴ</t>
    </rPh>
    <rPh sb="307" eb="310">
      <t>コクサイテキ</t>
    </rPh>
    <rPh sb="311" eb="313">
      <t>ギロン</t>
    </rPh>
    <phoneticPr fontId="5"/>
  </si>
  <si>
    <t>諸外国においては、各国の経済社会情勢に応じ、その国の抱える諸課題に対処するため国土政策・地域政策上の様々な工夫がなされていることから、国土計画の策定状況や国土政策・地域政策上の諸課題に対する取組状況等の調査、分析、情報蓄積及び発信を行い、今後の我が国の政策形成へ反映させるとともに、我が国の経験やノウハウを情報発信し、同分野における国際的な議論をリードすることを目的とする。</t>
    <rPh sb="111" eb="112">
      <t>オヨ</t>
    </rPh>
    <rPh sb="113" eb="115">
      <t>ハッシン</t>
    </rPh>
    <phoneticPr fontId="5"/>
  </si>
  <si>
    <t>我が国の国土・地域政策形成や国際貢献に資するテーマを選定し調査を実施している。また、業務の実施にあたっては、仕様で求める内容となるよう監督するとともに、完了時検査により成果物の内容について仕様に求める調査事項を網羅し、整理されているか等の確認を行っている。その他、委託先の選定に当たっては、企画を提案させる企画競争方式を用いており、応募された提案の中で最も本調査の目的に適した企画書を外部有識者委員会の審議を踏まえて相手方を決定している。</t>
    <rPh sb="0" eb="1">
      <t>ワ</t>
    </rPh>
    <rPh sb="2" eb="3">
      <t>クニ</t>
    </rPh>
    <rPh sb="4" eb="6">
      <t>コクド</t>
    </rPh>
    <rPh sb="7" eb="9">
      <t>チイキ</t>
    </rPh>
    <rPh sb="9" eb="11">
      <t>セイサク</t>
    </rPh>
    <rPh sb="11" eb="13">
      <t>ケイセイ</t>
    </rPh>
    <rPh sb="16" eb="18">
      <t>コウケン</t>
    </rPh>
    <rPh sb="26" eb="28">
      <t>センテイ</t>
    </rPh>
    <rPh sb="67" eb="69">
      <t>カントク</t>
    </rPh>
    <rPh sb="182" eb="184">
      <t>モクテキ</t>
    </rPh>
    <phoneticPr fontId="5"/>
  </si>
  <si>
    <t>国土政策・地域振興に係る諸外国の最新の動向、新興国の目覚ましい成長や国際情勢、我が国の国土・地域政策における最近の課題等を踏まえ、調査対象内容、テーマ等を機動的に見直しを行い、重点化を図ることとしている。特に、2016年の国連会議「HABITATⅢ」等の一連プロセスを通じ、人間居住分野における国際社会での我が国のプレゼンスのより一層の向上を図る観点から、同分野に関する調査に重点的に取り組むこととする。</t>
    <rPh sb="69" eb="71">
      <t>ナイヨウ</t>
    </rPh>
    <rPh sb="77" eb="80">
      <t>キドウテキ</t>
    </rPh>
    <rPh sb="81" eb="83">
      <t>ミナオ</t>
    </rPh>
    <rPh sb="85" eb="86">
      <t>オコナ</t>
    </rPh>
    <rPh sb="102" eb="103">
      <t>トク</t>
    </rPh>
    <rPh sb="109" eb="110">
      <t>ネン</t>
    </rPh>
    <rPh sb="125" eb="126">
      <t>トウ</t>
    </rPh>
    <rPh sb="127" eb="129">
      <t>イチレン</t>
    </rPh>
    <rPh sb="134" eb="135">
      <t>ツウ</t>
    </rPh>
    <rPh sb="137" eb="139">
      <t>ニンゲン</t>
    </rPh>
    <rPh sb="139" eb="141">
      <t>キョジュウ</t>
    </rPh>
    <rPh sb="173" eb="175">
      <t>カンテン</t>
    </rPh>
    <rPh sb="178" eb="181">
      <t>ドウブンヤ</t>
    </rPh>
    <rPh sb="182" eb="183">
      <t>カン</t>
    </rPh>
    <rPh sb="185" eb="187">
      <t>チョウサ</t>
    </rPh>
    <rPh sb="188" eb="191">
      <t>ジュウテンテキ</t>
    </rPh>
    <rPh sb="192" eb="193">
      <t>ト</t>
    </rPh>
    <rPh sb="194" eb="195">
      <t>ク</t>
    </rPh>
    <phoneticPr fontId="5"/>
  </si>
  <si>
    <t>-</t>
  </si>
  <si>
    <t>活動見込みを達成している。</t>
    <rPh sb="0" eb="2">
      <t>カツドウ</t>
    </rPh>
    <rPh sb="2" eb="4">
      <t>ミコ</t>
    </rPh>
    <rPh sb="6" eb="8">
      <t>タッセイ</t>
    </rPh>
    <phoneticPr fontId="5"/>
  </si>
  <si>
    <t>随意契約</t>
    <rPh sb="0" eb="2">
      <t>ズイイ</t>
    </rPh>
    <rPh sb="2" eb="4">
      <t>ケイヤク</t>
    </rPh>
    <phoneticPr fontId="5"/>
  </si>
  <si>
    <t>株式会社エァクレーレン</t>
    <rPh sb="2" eb="4">
      <t>カイシャ</t>
    </rPh>
    <phoneticPr fontId="5"/>
  </si>
  <si>
    <t>-</t>
    <phoneticPr fontId="5"/>
  </si>
  <si>
    <t>我が国の国土・地域政策レビューに係る資料翻訳</t>
    <rPh sb="0" eb="1">
      <t>ワ</t>
    </rPh>
    <rPh sb="2" eb="3">
      <t>クニ</t>
    </rPh>
    <rPh sb="4" eb="6">
      <t>コクド</t>
    </rPh>
    <rPh sb="7" eb="9">
      <t>チイキ</t>
    </rPh>
    <rPh sb="9" eb="11">
      <t>セイサク</t>
    </rPh>
    <rPh sb="16" eb="17">
      <t>カカ</t>
    </rPh>
    <rPh sb="18" eb="20">
      <t>シリョウ</t>
    </rPh>
    <rPh sb="20" eb="22">
      <t>ホンヤク</t>
    </rPh>
    <phoneticPr fontId="5"/>
  </si>
  <si>
    <t>-</t>
    <phoneticPr fontId="5"/>
  </si>
  <si>
    <t>我が国の国土政策・地域政策に反映できるよう、調査テーマや内容を精査する。調査の効果を高めるため、その成果の利活用拡大を図る。</t>
    <rPh sb="0" eb="1">
      <t>ワ</t>
    </rPh>
    <rPh sb="2" eb="3">
      <t>クニ</t>
    </rPh>
    <rPh sb="4" eb="6">
      <t>コクド</t>
    </rPh>
    <rPh sb="6" eb="8">
      <t>セイサク</t>
    </rPh>
    <rPh sb="9" eb="11">
      <t>チイキ</t>
    </rPh>
    <rPh sb="11" eb="13">
      <t>セイサク</t>
    </rPh>
    <rPh sb="14" eb="16">
      <t>ハンエイ</t>
    </rPh>
    <rPh sb="22" eb="24">
      <t>チョウサ</t>
    </rPh>
    <rPh sb="28" eb="30">
      <t>ナイヨウ</t>
    </rPh>
    <rPh sb="31" eb="33">
      <t>セイサ</t>
    </rPh>
    <rPh sb="36" eb="38">
      <t>チョウサ</t>
    </rPh>
    <rPh sb="39" eb="41">
      <t>コウカ</t>
    </rPh>
    <rPh sb="42" eb="43">
      <t>タカ</t>
    </rPh>
    <rPh sb="50" eb="52">
      <t>セイカ</t>
    </rPh>
    <rPh sb="53" eb="54">
      <t>リ</t>
    </rPh>
    <rPh sb="54" eb="56">
      <t>カツヨウ</t>
    </rPh>
    <rPh sb="56" eb="58">
      <t>カクダイ</t>
    </rPh>
    <rPh sb="59" eb="60">
      <t>ハカ</t>
    </rPh>
    <phoneticPr fontId="5"/>
  </si>
  <si>
    <t>室長　中川　雅章</t>
    <rPh sb="0" eb="2">
      <t>シツチョウ</t>
    </rPh>
    <rPh sb="3" eb="5">
      <t>ナカガワ</t>
    </rPh>
    <rPh sb="6" eb="8">
      <t>マサアキ</t>
    </rPh>
    <phoneticPr fontId="5"/>
  </si>
  <si>
    <t>執行等改善</t>
  </si>
  <si>
    <t>調査成果の我が国の国土・地域政策へのより一層の反映を図る観点から調査テーマや内容を精査し、重点化を図る。特に、我が国の知見等を通じた国際貢献に重点的に取り組む。また、調査成果の省内及び外部への発信を強化し、政策への利活用の拡大を図る。</t>
    <phoneticPr fontId="5"/>
  </si>
  <si>
    <t xml:space="preserve">調査内容の見直しによる。
</t>
    <rPh sb="0" eb="2">
      <t>チョウサ</t>
    </rPh>
    <rPh sb="2" eb="4">
      <t>ナイヨウ</t>
    </rPh>
    <rPh sb="5" eb="7">
      <t>ミナオ</t>
    </rPh>
    <phoneticPr fontId="5"/>
  </si>
  <si>
    <t>調査は目的に即した内容に精査している。また、企画競争において、企画提案書に併せて概算金額も提出させている。</t>
    <rPh sb="0" eb="2">
      <t>チョウサ</t>
    </rPh>
    <rPh sb="3" eb="5">
      <t>モクテキ</t>
    </rPh>
    <rPh sb="6" eb="7">
      <t>ソク</t>
    </rPh>
    <rPh sb="9" eb="11">
      <t>ナイヨウ</t>
    </rPh>
    <rPh sb="12" eb="14">
      <t>セイサ</t>
    </rPh>
    <rPh sb="22" eb="24">
      <t>キカク</t>
    </rPh>
    <rPh sb="31" eb="33">
      <t>キカク</t>
    </rPh>
    <rPh sb="33" eb="35">
      <t>テイアン</t>
    </rPh>
    <rPh sb="35" eb="36">
      <t>ショ</t>
    </rPh>
    <rPh sb="37" eb="38">
      <t>アワ</t>
    </rPh>
    <rPh sb="40" eb="42">
      <t>ガイサン</t>
    </rPh>
    <rPh sb="42" eb="44">
      <t>キンガク</t>
    </rPh>
    <rPh sb="45" eb="47">
      <t>テイシュツ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</si>
</sst>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30" fillId="0" borderId="82" xfId="0" applyFont="1" applyBorder="1" applyAlignment="1" applyProtection="1">
      <alignment horizontal="center" vertical="center"/>
      <protection locked="0"/>
    </xf>
    <xf numFmtId="0" fontId="30" fillId="0" borderId="73" xfId="0" applyFont="1" applyBorder="1" applyAlignment="1" applyProtection="1">
      <alignment horizontal="center" vertical="center"/>
      <protection locked="0"/>
    </xf>
    <xf numFmtId="0" fontId="30" fillId="0" borderId="97" xfId="0" applyFont="1" applyBorder="1" applyAlignment="1" applyProtection="1">
      <alignment horizontal="center" vertical="center"/>
      <protection locked="0"/>
    </xf>
    <xf numFmtId="0" fontId="31" fillId="0" borderId="72" xfId="0" applyFont="1" applyBorder="1" applyAlignment="1" applyProtection="1">
      <alignment horizontal="left" vertical="center" wrapText="1"/>
      <protection locked="0"/>
    </xf>
    <xf numFmtId="0" fontId="30" fillId="0" borderId="73" xfId="0" applyFont="1" applyBorder="1" applyAlignment="1" applyProtection="1">
      <alignment horizontal="left" vertical="center"/>
      <protection locked="0"/>
    </xf>
    <xf numFmtId="0" fontId="30"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0</xdr:colOff>
      <xdr:row>140</xdr:row>
      <xdr:rowOff>0</xdr:rowOff>
    </xdr:from>
    <xdr:to>
      <xdr:col>33</xdr:col>
      <xdr:colOff>69850</xdr:colOff>
      <xdr:row>149</xdr:row>
      <xdr:rowOff>279400</xdr:rowOff>
    </xdr:to>
    <xdr:grpSp>
      <xdr:nvGrpSpPr>
        <xdr:cNvPr id="21" name="グループ化 13"/>
        <xdr:cNvGrpSpPr>
          <a:grpSpLocks/>
        </xdr:cNvGrpSpPr>
      </xdr:nvGrpSpPr>
      <xdr:grpSpPr bwMode="auto">
        <a:xfrm>
          <a:off x="2653393" y="29758821"/>
          <a:ext cx="4151993" cy="3463472"/>
          <a:chOff x="3025878" y="29760333"/>
          <a:chExt cx="3603522" cy="3468851"/>
        </a:xfrm>
      </xdr:grpSpPr>
      <xdr:sp macro="" textlink="">
        <xdr:nvSpPr>
          <xdr:cNvPr id="22" name="正方形/長方形 21"/>
          <xdr:cNvSpPr/>
        </xdr:nvSpPr>
        <xdr:spPr>
          <a:xfrm>
            <a:off x="3025878" y="29760333"/>
            <a:ext cx="1520004" cy="860046"/>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２５百万円</a:t>
            </a:r>
          </a:p>
        </xdr:txBody>
      </xdr:sp>
      <xdr:sp macro="" textlink="">
        <xdr:nvSpPr>
          <xdr:cNvPr id="23" name="大かっこ 22"/>
          <xdr:cNvSpPr/>
        </xdr:nvSpPr>
        <xdr:spPr>
          <a:xfrm>
            <a:off x="3100025" y="30706383"/>
            <a:ext cx="1379126" cy="51602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100" baseline="0" smtClean="0">
                <a:solidFill>
                  <a:schemeClr val="tx1"/>
                </a:solidFill>
                <a:latin typeface="+mn-lt"/>
                <a:ea typeface="+mn-ea"/>
                <a:cs typeface="+mn-cs"/>
              </a:rPr>
              <a:t>調査の企画、立案</a:t>
            </a:r>
            <a:endParaRPr lang="ja-JP" altLang="ja-JP"/>
          </a:p>
        </xdr:txBody>
      </xdr:sp>
      <xdr:grpSp>
        <xdr:nvGrpSpPr>
          <xdr:cNvPr id="24" name="グループ化 6"/>
          <xdr:cNvGrpSpPr>
            <a:grpSpLocks/>
          </xdr:cNvGrpSpPr>
        </xdr:nvGrpSpPr>
        <xdr:grpSpPr bwMode="auto">
          <a:xfrm>
            <a:off x="4471736" y="32109019"/>
            <a:ext cx="2157664" cy="1120165"/>
            <a:chOff x="2678928" y="32109711"/>
            <a:chExt cx="2161077" cy="1118085"/>
          </a:xfrm>
        </xdr:grpSpPr>
        <xdr:sp macro="" textlink="">
          <xdr:nvSpPr>
            <xdr:cNvPr id="27" name="大かっこ 4"/>
            <xdr:cNvSpPr/>
          </xdr:nvSpPr>
          <xdr:spPr>
            <a:xfrm>
              <a:off x="3020541" y="32769957"/>
              <a:ext cx="1351602" cy="45783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r>
                <a:rPr lang="ja-JP" altLang="ja-JP" sz="1100" baseline="0">
                  <a:solidFill>
                    <a:schemeClr val="tx1"/>
                  </a:solidFill>
                  <a:latin typeface="+mn-lt"/>
                  <a:ea typeface="+mn-ea"/>
                  <a:cs typeface="+mn-cs"/>
                </a:rPr>
                <a:t>調査・検討</a:t>
              </a:r>
              <a:r>
                <a:rPr lang="ja-JP" altLang="en-US" sz="1100" baseline="0">
                  <a:solidFill>
                    <a:schemeClr val="tx1"/>
                  </a:solidFill>
                  <a:latin typeface="+mn-lt"/>
                  <a:ea typeface="+mn-ea"/>
                  <a:cs typeface="+mn-cs"/>
                </a:rPr>
                <a:t>等</a:t>
              </a:r>
              <a:r>
                <a:rPr lang="ja-JP" altLang="ja-JP" sz="1100" baseline="0">
                  <a:solidFill>
                    <a:schemeClr val="tx1"/>
                  </a:solidFill>
                  <a:latin typeface="+mn-lt"/>
                  <a:ea typeface="+mn-ea"/>
                  <a:cs typeface="+mn-cs"/>
                </a:rPr>
                <a:t>の実施</a:t>
              </a:r>
              <a:endParaRPr kumimoji="1" lang="ja-JP" altLang="en-US" sz="1100">
                <a:solidFill>
                  <a:sysClr val="windowText" lastClr="000000"/>
                </a:solidFill>
              </a:endParaRPr>
            </a:p>
          </xdr:txBody>
        </xdr:sp>
        <xdr:sp macro="" textlink="">
          <xdr:nvSpPr>
            <xdr:cNvPr id="28" name="テキスト ボックス 27"/>
            <xdr:cNvSpPr txBox="1"/>
          </xdr:nvSpPr>
          <xdr:spPr>
            <a:xfrm>
              <a:off x="2678927" y="32111813"/>
              <a:ext cx="2161078" cy="5722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latin typeface="+mj-ea"/>
                  <a:ea typeface="+mj-ea"/>
                </a:rPr>
                <a:t>Ａ．民間企業（３社）</a:t>
              </a:r>
              <a:endParaRPr kumimoji="1" lang="en-US" altLang="ja-JP" sz="1100">
                <a:latin typeface="+mj-ea"/>
                <a:ea typeface="+mj-ea"/>
              </a:endParaRPr>
            </a:p>
            <a:p>
              <a:pPr algn="ctr"/>
              <a:r>
                <a:rPr kumimoji="1" lang="ja-JP" altLang="en-US" sz="1100">
                  <a:latin typeface="+mj-ea"/>
                  <a:ea typeface="+mj-ea"/>
                </a:rPr>
                <a:t>２４百万円</a:t>
              </a:r>
            </a:p>
          </xdr:txBody>
        </xdr:sp>
      </xdr:grpSp>
      <xdr:cxnSp macro="">
        <xdr:nvCxnSpPr>
          <xdr:cNvPr id="25" name="直線コネクタ 24"/>
          <xdr:cNvCxnSpPr/>
        </xdr:nvCxnSpPr>
        <xdr:spPr>
          <a:xfrm>
            <a:off x="3759929" y="31241523"/>
            <a:ext cx="0" cy="105116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6" name="直線コネクタ 25"/>
          <xdr:cNvCxnSpPr/>
        </xdr:nvCxnSpPr>
        <xdr:spPr>
          <a:xfrm flipH="1">
            <a:off x="3752514" y="32292690"/>
            <a:ext cx="734051"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28</xdr:col>
      <xdr:colOff>38100</xdr:colOff>
      <xdr:row>140</xdr:row>
      <xdr:rowOff>190500</xdr:rowOff>
    </xdr:from>
    <xdr:to>
      <xdr:col>34</xdr:col>
      <xdr:colOff>91622</xdr:colOff>
      <xdr:row>142</xdr:row>
      <xdr:rowOff>54429</xdr:rowOff>
    </xdr:to>
    <xdr:sp macro="" textlink="">
      <xdr:nvSpPr>
        <xdr:cNvPr id="29" name="テキスト ボックス 28"/>
        <xdr:cNvSpPr txBox="1"/>
      </xdr:nvSpPr>
      <xdr:spPr>
        <a:xfrm>
          <a:off x="5727700" y="51130200"/>
          <a:ext cx="1272722" cy="57512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事務費</a:t>
          </a:r>
          <a:endParaRPr kumimoji="1" lang="en-US" altLang="ja-JP" sz="1100"/>
        </a:p>
        <a:p>
          <a:pPr algn="ctr"/>
          <a:r>
            <a:rPr kumimoji="1" lang="ja-JP" altLang="en-US" sz="1100"/>
            <a:t>１百万円</a:t>
          </a:r>
        </a:p>
      </xdr:txBody>
    </xdr:sp>
    <xdr:clientData/>
  </xdr:twoCellAnchor>
  <xdr:twoCellAnchor>
    <xdr:from>
      <xdr:col>21</xdr:col>
      <xdr:colOff>101600</xdr:colOff>
      <xdr:row>141</xdr:row>
      <xdr:rowOff>122465</xdr:rowOff>
    </xdr:from>
    <xdr:to>
      <xdr:col>28</xdr:col>
      <xdr:colOff>38100</xdr:colOff>
      <xdr:row>141</xdr:row>
      <xdr:rowOff>127000</xdr:rowOff>
    </xdr:to>
    <xdr:cxnSp macro="">
      <xdr:nvCxnSpPr>
        <xdr:cNvPr id="30" name="直線コネクタ 29"/>
        <xdr:cNvCxnSpPr>
          <a:endCxn id="29" idx="1"/>
        </xdr:cNvCxnSpPr>
      </xdr:nvCxnSpPr>
      <xdr:spPr>
        <a:xfrm flipV="1">
          <a:off x="4368800" y="51417765"/>
          <a:ext cx="1358900" cy="453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88900</xdr:colOff>
      <xdr:row>142</xdr:row>
      <xdr:rowOff>241300</xdr:rowOff>
    </xdr:from>
    <xdr:to>
      <xdr:col>34</xdr:col>
      <xdr:colOff>169637</xdr:colOff>
      <xdr:row>144</xdr:row>
      <xdr:rowOff>152400</xdr:rowOff>
    </xdr:to>
    <xdr:sp macro="" textlink="">
      <xdr:nvSpPr>
        <xdr:cNvPr id="31" name="大かっこ 30"/>
        <xdr:cNvSpPr/>
      </xdr:nvSpPr>
      <xdr:spPr bwMode="auto">
        <a:xfrm>
          <a:off x="5778500" y="51892200"/>
          <a:ext cx="1299937" cy="6223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a:t>雑役務費、</a:t>
          </a:r>
          <a:endParaRPr lang="en-US" altLang="ja-JP"/>
        </a:p>
        <a:p>
          <a:pPr marL="0" marR="0" indent="0" algn="ctr" defTabSz="914400" eaLnBrk="1" fontAlgn="auto" latinLnBrk="0" hangingPunct="1">
            <a:lnSpc>
              <a:spcPct val="100000"/>
            </a:lnSpc>
            <a:spcBef>
              <a:spcPts val="0"/>
            </a:spcBef>
            <a:spcAft>
              <a:spcPts val="0"/>
            </a:spcAft>
            <a:buClrTx/>
            <a:buSzTx/>
            <a:buFontTx/>
            <a:buNone/>
            <a:tabLst/>
            <a:defRPr/>
          </a:pPr>
          <a:r>
            <a:rPr lang="ja-JP" altLang="en-US"/>
            <a:t>職員旅費等</a:t>
          </a:r>
          <a:endParaRPr lang="ja-JP" altLang="ja-JP"/>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tabSelected="1" view="pageBreakPreview" zoomScale="70" zoomScaleNormal="75" zoomScaleSheetLayoutView="70" zoomScalePageLayoutView="85" workbookViewId="0">
      <selection activeCell="AG113" sqref="AG113:AX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7" t="s">
        <v>378</v>
      </c>
      <c r="AR2" s="97"/>
      <c r="AS2" s="59" t="str">
        <f>IF(OR(AQ2="　", AQ2=""), "", "-")</f>
        <v/>
      </c>
      <c r="AT2" s="98">
        <v>382</v>
      </c>
      <c r="AU2" s="98"/>
      <c r="AV2" s="60" t="str">
        <f>IF(AW2="", "", "-")</f>
        <v/>
      </c>
      <c r="AW2" s="102"/>
      <c r="AX2" s="102"/>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379</v>
      </c>
      <c r="AK3" s="292"/>
      <c r="AL3" s="292"/>
      <c r="AM3" s="292"/>
      <c r="AN3" s="292"/>
      <c r="AO3" s="292"/>
      <c r="AP3" s="292"/>
      <c r="AQ3" s="292"/>
      <c r="AR3" s="292"/>
      <c r="AS3" s="292"/>
      <c r="AT3" s="292"/>
      <c r="AU3" s="292"/>
      <c r="AV3" s="292"/>
      <c r="AW3" s="292"/>
      <c r="AX3" s="36" t="s">
        <v>91</v>
      </c>
    </row>
    <row r="4" spans="1:50" ht="24.75" customHeight="1" x14ac:dyDescent="0.15">
      <c r="A4" s="511" t="s">
        <v>30</v>
      </c>
      <c r="B4" s="512"/>
      <c r="C4" s="512"/>
      <c r="D4" s="512"/>
      <c r="E4" s="512"/>
      <c r="F4" s="512"/>
      <c r="G4" s="485" t="s">
        <v>383</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380</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x14ac:dyDescent="0.15">
      <c r="A5" s="495" t="s">
        <v>93</v>
      </c>
      <c r="B5" s="496"/>
      <c r="C5" s="496"/>
      <c r="D5" s="496"/>
      <c r="E5" s="496"/>
      <c r="F5" s="497"/>
      <c r="G5" s="318" t="s">
        <v>212</v>
      </c>
      <c r="H5" s="319"/>
      <c r="I5" s="319"/>
      <c r="J5" s="319"/>
      <c r="K5" s="319"/>
      <c r="L5" s="319"/>
      <c r="M5" s="320" t="s">
        <v>92</v>
      </c>
      <c r="N5" s="321"/>
      <c r="O5" s="321"/>
      <c r="P5" s="321"/>
      <c r="Q5" s="321"/>
      <c r="R5" s="322"/>
      <c r="S5" s="323" t="s">
        <v>157</v>
      </c>
      <c r="T5" s="319"/>
      <c r="U5" s="319"/>
      <c r="V5" s="319"/>
      <c r="W5" s="319"/>
      <c r="X5" s="324"/>
      <c r="Y5" s="502" t="s">
        <v>3</v>
      </c>
      <c r="Z5" s="503"/>
      <c r="AA5" s="503"/>
      <c r="AB5" s="503"/>
      <c r="AC5" s="503"/>
      <c r="AD5" s="504"/>
      <c r="AE5" s="505" t="s">
        <v>381</v>
      </c>
      <c r="AF5" s="506"/>
      <c r="AG5" s="506"/>
      <c r="AH5" s="506"/>
      <c r="AI5" s="506"/>
      <c r="AJ5" s="506"/>
      <c r="AK5" s="506"/>
      <c r="AL5" s="506"/>
      <c r="AM5" s="506"/>
      <c r="AN5" s="506"/>
      <c r="AO5" s="506"/>
      <c r="AP5" s="507"/>
      <c r="AQ5" s="508" t="s">
        <v>429</v>
      </c>
      <c r="AR5" s="509"/>
      <c r="AS5" s="509"/>
      <c r="AT5" s="509"/>
      <c r="AU5" s="509"/>
      <c r="AV5" s="509"/>
      <c r="AW5" s="509"/>
      <c r="AX5" s="510"/>
    </row>
    <row r="6" spans="1:50" ht="39" customHeight="1" x14ac:dyDescent="0.15">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384</v>
      </c>
      <c r="AF6" s="520"/>
      <c r="AG6" s="520"/>
      <c r="AH6" s="520"/>
      <c r="AI6" s="520"/>
      <c r="AJ6" s="520"/>
      <c r="AK6" s="520"/>
      <c r="AL6" s="520"/>
      <c r="AM6" s="520"/>
      <c r="AN6" s="520"/>
      <c r="AO6" s="520"/>
      <c r="AP6" s="520"/>
      <c r="AQ6" s="115"/>
      <c r="AR6" s="115"/>
      <c r="AS6" s="115"/>
      <c r="AT6" s="115"/>
      <c r="AU6" s="115"/>
      <c r="AV6" s="115"/>
      <c r="AW6" s="115"/>
      <c r="AX6" s="521"/>
    </row>
    <row r="7" spans="1:50" ht="49.5" customHeight="1" x14ac:dyDescent="0.15">
      <c r="A7" s="441" t="s">
        <v>25</v>
      </c>
      <c r="B7" s="442"/>
      <c r="C7" s="442"/>
      <c r="D7" s="442"/>
      <c r="E7" s="442"/>
      <c r="F7" s="442"/>
      <c r="G7" s="443" t="s">
        <v>427</v>
      </c>
      <c r="H7" s="444"/>
      <c r="I7" s="444"/>
      <c r="J7" s="444"/>
      <c r="K7" s="444"/>
      <c r="L7" s="444"/>
      <c r="M7" s="444"/>
      <c r="N7" s="444"/>
      <c r="O7" s="444"/>
      <c r="P7" s="444"/>
      <c r="Q7" s="444"/>
      <c r="R7" s="444"/>
      <c r="S7" s="444"/>
      <c r="T7" s="444"/>
      <c r="U7" s="444"/>
      <c r="V7" s="445"/>
      <c r="W7" s="445"/>
      <c r="X7" s="445"/>
      <c r="Y7" s="446" t="s">
        <v>5</v>
      </c>
      <c r="Z7" s="385"/>
      <c r="AA7" s="385"/>
      <c r="AB7" s="385"/>
      <c r="AC7" s="385"/>
      <c r="AD7" s="387"/>
      <c r="AE7" s="447" t="s">
        <v>386</v>
      </c>
      <c r="AF7" s="448"/>
      <c r="AG7" s="448"/>
      <c r="AH7" s="448"/>
      <c r="AI7" s="448"/>
      <c r="AJ7" s="448"/>
      <c r="AK7" s="448"/>
      <c r="AL7" s="448"/>
      <c r="AM7" s="448"/>
      <c r="AN7" s="448"/>
      <c r="AO7" s="448"/>
      <c r="AP7" s="448"/>
      <c r="AQ7" s="448"/>
      <c r="AR7" s="448"/>
      <c r="AS7" s="448"/>
      <c r="AT7" s="448"/>
      <c r="AU7" s="448"/>
      <c r="AV7" s="448"/>
      <c r="AW7" s="448"/>
      <c r="AX7" s="449"/>
    </row>
    <row r="8" spans="1:50" ht="52.5" customHeight="1" x14ac:dyDescent="0.15">
      <c r="A8" s="347" t="s">
        <v>308</v>
      </c>
      <c r="B8" s="348"/>
      <c r="C8" s="348"/>
      <c r="D8" s="348"/>
      <c r="E8" s="348"/>
      <c r="F8" s="349"/>
      <c r="G8" s="344" t="str">
        <f>入力規則等!A26</f>
        <v/>
      </c>
      <c r="H8" s="345"/>
      <c r="I8" s="345"/>
      <c r="J8" s="345"/>
      <c r="K8" s="345"/>
      <c r="L8" s="345"/>
      <c r="M8" s="345"/>
      <c r="N8" s="345"/>
      <c r="O8" s="345"/>
      <c r="P8" s="345"/>
      <c r="Q8" s="345"/>
      <c r="R8" s="345"/>
      <c r="S8" s="345"/>
      <c r="T8" s="345"/>
      <c r="U8" s="345"/>
      <c r="V8" s="345"/>
      <c r="W8" s="345"/>
      <c r="X8" s="346"/>
      <c r="Y8" s="522" t="s">
        <v>79</v>
      </c>
      <c r="Z8" s="522"/>
      <c r="AA8" s="522"/>
      <c r="AB8" s="522"/>
      <c r="AC8" s="522"/>
      <c r="AD8" s="522"/>
      <c r="AE8" s="476" t="str">
        <f>入力規則等!K13</f>
        <v>その他の事項経費</v>
      </c>
      <c r="AF8" s="477"/>
      <c r="AG8" s="477"/>
      <c r="AH8" s="477"/>
      <c r="AI8" s="477"/>
      <c r="AJ8" s="477"/>
      <c r="AK8" s="477"/>
      <c r="AL8" s="477"/>
      <c r="AM8" s="477"/>
      <c r="AN8" s="477"/>
      <c r="AO8" s="477"/>
      <c r="AP8" s="477"/>
      <c r="AQ8" s="477"/>
      <c r="AR8" s="477"/>
      <c r="AS8" s="477"/>
      <c r="AT8" s="477"/>
      <c r="AU8" s="477"/>
      <c r="AV8" s="477"/>
      <c r="AW8" s="477"/>
      <c r="AX8" s="478"/>
    </row>
    <row r="9" spans="1:50" ht="69" customHeight="1" x14ac:dyDescent="0.15">
      <c r="A9" s="450" t="s">
        <v>26</v>
      </c>
      <c r="B9" s="451"/>
      <c r="C9" s="451"/>
      <c r="D9" s="451"/>
      <c r="E9" s="451"/>
      <c r="F9" s="451"/>
      <c r="G9" s="479" t="s">
        <v>418</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97.5" customHeight="1" x14ac:dyDescent="0.15">
      <c r="A10" s="450" t="s">
        <v>36</v>
      </c>
      <c r="B10" s="451"/>
      <c r="C10" s="451"/>
      <c r="D10" s="451"/>
      <c r="E10" s="451"/>
      <c r="F10" s="451"/>
      <c r="G10" s="479" t="s">
        <v>417</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42" customHeight="1" x14ac:dyDescent="0.15">
      <c r="A11" s="450" t="s">
        <v>6</v>
      </c>
      <c r="B11" s="451"/>
      <c r="C11" s="451"/>
      <c r="D11" s="451"/>
      <c r="E11" s="451"/>
      <c r="F11" s="452"/>
      <c r="G11" s="499" t="str">
        <f>入力規則等!P10</f>
        <v>委託・請負</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3" t="s">
        <v>27</v>
      </c>
      <c r="B12" s="454"/>
      <c r="C12" s="454"/>
      <c r="D12" s="454"/>
      <c r="E12" s="454"/>
      <c r="F12" s="455"/>
      <c r="G12" s="462"/>
      <c r="H12" s="463"/>
      <c r="I12" s="463"/>
      <c r="J12" s="463"/>
      <c r="K12" s="463"/>
      <c r="L12" s="463"/>
      <c r="M12" s="463"/>
      <c r="N12" s="463"/>
      <c r="O12" s="463"/>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6"/>
    </row>
    <row r="13" spans="1:50" ht="21" customHeight="1" x14ac:dyDescent="0.15">
      <c r="A13" s="456"/>
      <c r="B13" s="457"/>
      <c r="C13" s="457"/>
      <c r="D13" s="457"/>
      <c r="E13" s="457"/>
      <c r="F13" s="458"/>
      <c r="G13" s="467" t="s">
        <v>7</v>
      </c>
      <c r="H13" s="468"/>
      <c r="I13" s="473" t="s">
        <v>8</v>
      </c>
      <c r="J13" s="474"/>
      <c r="K13" s="474"/>
      <c r="L13" s="474"/>
      <c r="M13" s="474"/>
      <c r="N13" s="474"/>
      <c r="O13" s="475"/>
      <c r="P13" s="62">
        <v>29</v>
      </c>
      <c r="Q13" s="63"/>
      <c r="R13" s="63"/>
      <c r="S13" s="63"/>
      <c r="T13" s="63"/>
      <c r="U13" s="63"/>
      <c r="V13" s="64"/>
      <c r="W13" s="62">
        <v>23</v>
      </c>
      <c r="X13" s="63"/>
      <c r="Y13" s="63"/>
      <c r="Z13" s="63"/>
      <c r="AA13" s="63"/>
      <c r="AB13" s="63"/>
      <c r="AC13" s="64"/>
      <c r="AD13" s="62">
        <v>28</v>
      </c>
      <c r="AE13" s="63"/>
      <c r="AF13" s="63"/>
      <c r="AG13" s="63"/>
      <c r="AH13" s="63"/>
      <c r="AI13" s="63"/>
      <c r="AJ13" s="64"/>
      <c r="AK13" s="62">
        <v>21</v>
      </c>
      <c r="AL13" s="63"/>
      <c r="AM13" s="63"/>
      <c r="AN13" s="63"/>
      <c r="AO13" s="63"/>
      <c r="AP13" s="63"/>
      <c r="AQ13" s="64"/>
      <c r="AR13" s="666">
        <v>34</v>
      </c>
      <c r="AS13" s="667"/>
      <c r="AT13" s="667"/>
      <c r="AU13" s="667"/>
      <c r="AV13" s="667"/>
      <c r="AW13" s="667"/>
      <c r="AX13" s="668"/>
    </row>
    <row r="14" spans="1:50" ht="21" customHeight="1" x14ac:dyDescent="0.15">
      <c r="A14" s="456"/>
      <c r="B14" s="457"/>
      <c r="C14" s="457"/>
      <c r="D14" s="457"/>
      <c r="E14" s="457"/>
      <c r="F14" s="458"/>
      <c r="G14" s="469"/>
      <c r="H14" s="470"/>
      <c r="I14" s="335" t="s">
        <v>9</v>
      </c>
      <c r="J14" s="464"/>
      <c r="K14" s="464"/>
      <c r="L14" s="464"/>
      <c r="M14" s="464"/>
      <c r="N14" s="464"/>
      <c r="O14" s="465"/>
      <c r="P14" s="62" t="s">
        <v>389</v>
      </c>
      <c r="Q14" s="63"/>
      <c r="R14" s="63"/>
      <c r="S14" s="63"/>
      <c r="T14" s="63"/>
      <c r="U14" s="63"/>
      <c r="V14" s="64"/>
      <c r="W14" s="62" t="s">
        <v>389</v>
      </c>
      <c r="X14" s="63"/>
      <c r="Y14" s="63"/>
      <c r="Z14" s="63"/>
      <c r="AA14" s="63"/>
      <c r="AB14" s="63"/>
      <c r="AC14" s="64"/>
      <c r="AD14" s="62" t="s">
        <v>389</v>
      </c>
      <c r="AE14" s="63"/>
      <c r="AF14" s="63"/>
      <c r="AG14" s="63"/>
      <c r="AH14" s="63"/>
      <c r="AI14" s="63"/>
      <c r="AJ14" s="64"/>
      <c r="AK14" s="62"/>
      <c r="AL14" s="63"/>
      <c r="AM14" s="63"/>
      <c r="AN14" s="63"/>
      <c r="AO14" s="63"/>
      <c r="AP14" s="63"/>
      <c r="AQ14" s="64"/>
      <c r="AR14" s="664"/>
      <c r="AS14" s="664"/>
      <c r="AT14" s="664"/>
      <c r="AU14" s="664"/>
      <c r="AV14" s="664"/>
      <c r="AW14" s="664"/>
      <c r="AX14" s="665"/>
    </row>
    <row r="15" spans="1:50" ht="21" customHeight="1" x14ac:dyDescent="0.15">
      <c r="A15" s="456"/>
      <c r="B15" s="457"/>
      <c r="C15" s="457"/>
      <c r="D15" s="457"/>
      <c r="E15" s="457"/>
      <c r="F15" s="458"/>
      <c r="G15" s="469"/>
      <c r="H15" s="470"/>
      <c r="I15" s="335" t="s">
        <v>62</v>
      </c>
      <c r="J15" s="336"/>
      <c r="K15" s="336"/>
      <c r="L15" s="336"/>
      <c r="M15" s="336"/>
      <c r="N15" s="336"/>
      <c r="O15" s="337"/>
      <c r="P15" s="62" t="s">
        <v>389</v>
      </c>
      <c r="Q15" s="63"/>
      <c r="R15" s="63"/>
      <c r="S15" s="63"/>
      <c r="T15" s="63"/>
      <c r="U15" s="63"/>
      <c r="V15" s="64"/>
      <c r="W15" s="62" t="s">
        <v>389</v>
      </c>
      <c r="X15" s="63"/>
      <c r="Y15" s="63"/>
      <c r="Z15" s="63"/>
      <c r="AA15" s="63"/>
      <c r="AB15" s="63"/>
      <c r="AC15" s="64"/>
      <c r="AD15" s="62" t="s">
        <v>389</v>
      </c>
      <c r="AE15" s="63"/>
      <c r="AF15" s="63"/>
      <c r="AG15" s="63"/>
      <c r="AH15" s="63"/>
      <c r="AI15" s="63"/>
      <c r="AJ15" s="64"/>
      <c r="AK15" s="62" t="s">
        <v>389</v>
      </c>
      <c r="AL15" s="63"/>
      <c r="AM15" s="63"/>
      <c r="AN15" s="63"/>
      <c r="AO15" s="63"/>
      <c r="AP15" s="63"/>
      <c r="AQ15" s="64"/>
      <c r="AR15" s="62"/>
      <c r="AS15" s="63"/>
      <c r="AT15" s="63"/>
      <c r="AU15" s="63"/>
      <c r="AV15" s="63"/>
      <c r="AW15" s="63"/>
      <c r="AX15" s="663"/>
    </row>
    <row r="16" spans="1:50" ht="21" customHeight="1" x14ac:dyDescent="0.15">
      <c r="A16" s="456"/>
      <c r="B16" s="457"/>
      <c r="C16" s="457"/>
      <c r="D16" s="457"/>
      <c r="E16" s="457"/>
      <c r="F16" s="458"/>
      <c r="G16" s="469"/>
      <c r="H16" s="470"/>
      <c r="I16" s="335" t="s">
        <v>63</v>
      </c>
      <c r="J16" s="336"/>
      <c r="K16" s="336"/>
      <c r="L16" s="336"/>
      <c r="M16" s="336"/>
      <c r="N16" s="336"/>
      <c r="O16" s="337"/>
      <c r="P16" s="62" t="s">
        <v>389</v>
      </c>
      <c r="Q16" s="63"/>
      <c r="R16" s="63"/>
      <c r="S16" s="63"/>
      <c r="T16" s="63"/>
      <c r="U16" s="63"/>
      <c r="V16" s="64"/>
      <c r="W16" s="62" t="s">
        <v>389</v>
      </c>
      <c r="X16" s="63"/>
      <c r="Y16" s="63"/>
      <c r="Z16" s="63"/>
      <c r="AA16" s="63"/>
      <c r="AB16" s="63"/>
      <c r="AC16" s="64"/>
      <c r="AD16" s="62" t="s">
        <v>389</v>
      </c>
      <c r="AE16" s="63"/>
      <c r="AF16" s="63"/>
      <c r="AG16" s="63"/>
      <c r="AH16" s="63"/>
      <c r="AI16" s="63"/>
      <c r="AJ16" s="64"/>
      <c r="AK16" s="62"/>
      <c r="AL16" s="63"/>
      <c r="AM16" s="63"/>
      <c r="AN16" s="63"/>
      <c r="AO16" s="63"/>
      <c r="AP16" s="63"/>
      <c r="AQ16" s="64"/>
      <c r="AR16" s="436"/>
      <c r="AS16" s="437"/>
      <c r="AT16" s="437"/>
      <c r="AU16" s="437"/>
      <c r="AV16" s="437"/>
      <c r="AW16" s="437"/>
      <c r="AX16" s="438"/>
    </row>
    <row r="17" spans="1:50" ht="24.75" customHeight="1" x14ac:dyDescent="0.15">
      <c r="A17" s="456"/>
      <c r="B17" s="457"/>
      <c r="C17" s="457"/>
      <c r="D17" s="457"/>
      <c r="E17" s="457"/>
      <c r="F17" s="458"/>
      <c r="G17" s="469"/>
      <c r="H17" s="470"/>
      <c r="I17" s="335" t="s">
        <v>61</v>
      </c>
      <c r="J17" s="464"/>
      <c r="K17" s="464"/>
      <c r="L17" s="464"/>
      <c r="M17" s="464"/>
      <c r="N17" s="464"/>
      <c r="O17" s="465"/>
      <c r="P17" s="62" t="s">
        <v>389</v>
      </c>
      <c r="Q17" s="63"/>
      <c r="R17" s="63"/>
      <c r="S17" s="63"/>
      <c r="T17" s="63"/>
      <c r="U17" s="63"/>
      <c r="V17" s="64"/>
      <c r="W17" s="62" t="s">
        <v>389</v>
      </c>
      <c r="X17" s="63"/>
      <c r="Y17" s="63"/>
      <c r="Z17" s="63"/>
      <c r="AA17" s="63"/>
      <c r="AB17" s="63"/>
      <c r="AC17" s="64"/>
      <c r="AD17" s="62" t="s">
        <v>389</v>
      </c>
      <c r="AE17" s="63"/>
      <c r="AF17" s="63"/>
      <c r="AG17" s="63"/>
      <c r="AH17" s="63"/>
      <c r="AI17" s="63"/>
      <c r="AJ17" s="64"/>
      <c r="AK17" s="62"/>
      <c r="AL17" s="63"/>
      <c r="AM17" s="63"/>
      <c r="AN17" s="63"/>
      <c r="AO17" s="63"/>
      <c r="AP17" s="63"/>
      <c r="AQ17" s="64"/>
      <c r="AR17" s="439"/>
      <c r="AS17" s="439"/>
      <c r="AT17" s="439"/>
      <c r="AU17" s="439"/>
      <c r="AV17" s="439"/>
      <c r="AW17" s="439"/>
      <c r="AX17" s="440"/>
    </row>
    <row r="18" spans="1:50" ht="24.75" customHeight="1" x14ac:dyDescent="0.15">
      <c r="A18" s="456"/>
      <c r="B18" s="457"/>
      <c r="C18" s="457"/>
      <c r="D18" s="457"/>
      <c r="E18" s="457"/>
      <c r="F18" s="458"/>
      <c r="G18" s="471"/>
      <c r="H18" s="472"/>
      <c r="I18" s="338" t="s">
        <v>22</v>
      </c>
      <c r="J18" s="339"/>
      <c r="K18" s="339"/>
      <c r="L18" s="339"/>
      <c r="M18" s="339"/>
      <c r="N18" s="339"/>
      <c r="O18" s="340"/>
      <c r="P18" s="308">
        <f>SUM(P13:V17)</f>
        <v>29</v>
      </c>
      <c r="Q18" s="309"/>
      <c r="R18" s="309"/>
      <c r="S18" s="309"/>
      <c r="T18" s="309"/>
      <c r="U18" s="309"/>
      <c r="V18" s="310"/>
      <c r="W18" s="308">
        <f>SUM(W13:AC17)</f>
        <v>23</v>
      </c>
      <c r="X18" s="309"/>
      <c r="Y18" s="309"/>
      <c r="Z18" s="309"/>
      <c r="AA18" s="309"/>
      <c r="AB18" s="309"/>
      <c r="AC18" s="310"/>
      <c r="AD18" s="308">
        <f t="shared" ref="AD18" si="0">SUM(AD13:AJ17)</f>
        <v>28</v>
      </c>
      <c r="AE18" s="309"/>
      <c r="AF18" s="309"/>
      <c r="AG18" s="309"/>
      <c r="AH18" s="309"/>
      <c r="AI18" s="309"/>
      <c r="AJ18" s="310"/>
      <c r="AK18" s="308">
        <f t="shared" ref="AK18" si="1">SUM(AK13:AQ17)</f>
        <v>21</v>
      </c>
      <c r="AL18" s="309"/>
      <c r="AM18" s="309"/>
      <c r="AN18" s="309"/>
      <c r="AO18" s="309"/>
      <c r="AP18" s="309"/>
      <c r="AQ18" s="310"/>
      <c r="AR18" s="308">
        <f t="shared" ref="AR18" si="2">SUM(AR13:AX17)</f>
        <v>34</v>
      </c>
      <c r="AS18" s="309"/>
      <c r="AT18" s="309"/>
      <c r="AU18" s="309"/>
      <c r="AV18" s="309"/>
      <c r="AW18" s="309"/>
      <c r="AX18" s="311"/>
    </row>
    <row r="19" spans="1:50" ht="24.75" customHeight="1" x14ac:dyDescent="0.15">
      <c r="A19" s="456"/>
      <c r="B19" s="457"/>
      <c r="C19" s="457"/>
      <c r="D19" s="457"/>
      <c r="E19" s="457"/>
      <c r="F19" s="458"/>
      <c r="G19" s="305" t="s">
        <v>10</v>
      </c>
      <c r="H19" s="306"/>
      <c r="I19" s="306"/>
      <c r="J19" s="306"/>
      <c r="K19" s="306"/>
      <c r="L19" s="306"/>
      <c r="M19" s="306"/>
      <c r="N19" s="306"/>
      <c r="O19" s="306"/>
      <c r="P19" s="62">
        <v>26</v>
      </c>
      <c r="Q19" s="63"/>
      <c r="R19" s="63"/>
      <c r="S19" s="63"/>
      <c r="T19" s="63"/>
      <c r="U19" s="63"/>
      <c r="V19" s="64"/>
      <c r="W19" s="62">
        <v>22</v>
      </c>
      <c r="X19" s="63"/>
      <c r="Y19" s="63"/>
      <c r="Z19" s="63"/>
      <c r="AA19" s="63"/>
      <c r="AB19" s="63"/>
      <c r="AC19" s="64"/>
      <c r="AD19" s="62">
        <v>25</v>
      </c>
      <c r="AE19" s="63"/>
      <c r="AF19" s="63"/>
      <c r="AG19" s="63"/>
      <c r="AH19" s="63"/>
      <c r="AI19" s="63"/>
      <c r="AJ19" s="64"/>
      <c r="AK19" s="307"/>
      <c r="AL19" s="307"/>
      <c r="AM19" s="307"/>
      <c r="AN19" s="307"/>
      <c r="AO19" s="307"/>
      <c r="AP19" s="307"/>
      <c r="AQ19" s="307"/>
      <c r="AR19" s="307"/>
      <c r="AS19" s="307"/>
      <c r="AT19" s="307"/>
      <c r="AU19" s="307"/>
      <c r="AV19" s="307"/>
      <c r="AW19" s="307"/>
      <c r="AX19" s="312"/>
    </row>
    <row r="20" spans="1:50" ht="24.75" customHeight="1" x14ac:dyDescent="0.15">
      <c r="A20" s="459"/>
      <c r="B20" s="460"/>
      <c r="C20" s="460"/>
      <c r="D20" s="460"/>
      <c r="E20" s="460"/>
      <c r="F20" s="461"/>
      <c r="G20" s="305" t="s">
        <v>11</v>
      </c>
      <c r="H20" s="306"/>
      <c r="I20" s="306"/>
      <c r="J20" s="306"/>
      <c r="K20" s="306"/>
      <c r="L20" s="306"/>
      <c r="M20" s="306"/>
      <c r="N20" s="306"/>
      <c r="O20" s="306"/>
      <c r="P20" s="313">
        <f>IF(P18=0, "-", P19/P18)</f>
        <v>0.89655172413793105</v>
      </c>
      <c r="Q20" s="313"/>
      <c r="R20" s="313"/>
      <c r="S20" s="313"/>
      <c r="T20" s="313"/>
      <c r="U20" s="313"/>
      <c r="V20" s="313"/>
      <c r="W20" s="313">
        <f>IF(W18=0, "-", W19/W18)</f>
        <v>0.95652173913043481</v>
      </c>
      <c r="X20" s="313"/>
      <c r="Y20" s="313"/>
      <c r="Z20" s="313"/>
      <c r="AA20" s="313"/>
      <c r="AB20" s="313"/>
      <c r="AC20" s="313"/>
      <c r="AD20" s="313">
        <f>IF(AD18=0, "-", AD19/AD18)</f>
        <v>0.8928571428571429</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99"/>
      <c r="I22" s="99"/>
      <c r="J22" s="99"/>
      <c r="K22" s="99"/>
      <c r="L22" s="99"/>
      <c r="M22" s="99"/>
      <c r="N22" s="99"/>
      <c r="O22" s="217"/>
      <c r="P22" s="234"/>
      <c r="Q22" s="99"/>
      <c r="R22" s="99"/>
      <c r="S22" s="99"/>
      <c r="T22" s="99"/>
      <c r="U22" s="99"/>
      <c r="V22" s="99"/>
      <c r="W22" s="99"/>
      <c r="X22" s="217"/>
      <c r="Y22" s="272"/>
      <c r="Z22" s="273"/>
      <c r="AA22" s="274"/>
      <c r="AB22" s="130"/>
      <c r="AC22" s="125"/>
      <c r="AD22" s="126"/>
      <c r="AE22" s="131"/>
      <c r="AF22" s="124"/>
      <c r="AG22" s="124"/>
      <c r="AH22" s="124"/>
      <c r="AI22" s="278"/>
      <c r="AJ22" s="131"/>
      <c r="AK22" s="124"/>
      <c r="AL22" s="124"/>
      <c r="AM22" s="124"/>
      <c r="AN22" s="278"/>
      <c r="AO22" s="131"/>
      <c r="AP22" s="124"/>
      <c r="AQ22" s="124"/>
      <c r="AR22" s="124"/>
      <c r="AS22" s="278"/>
      <c r="AT22" s="58"/>
      <c r="AU22" s="101" t="s">
        <v>387</v>
      </c>
      <c r="AV22" s="101"/>
      <c r="AW22" s="99" t="s">
        <v>355</v>
      </c>
      <c r="AX22" s="100"/>
    </row>
    <row r="23" spans="1:50" ht="22.5" customHeight="1" x14ac:dyDescent="0.15">
      <c r="A23" s="209"/>
      <c r="B23" s="207"/>
      <c r="C23" s="207"/>
      <c r="D23" s="207"/>
      <c r="E23" s="207"/>
      <c r="F23" s="208"/>
      <c r="G23" s="314" t="s">
        <v>399</v>
      </c>
      <c r="H23" s="281"/>
      <c r="I23" s="281"/>
      <c r="J23" s="281"/>
      <c r="K23" s="281"/>
      <c r="L23" s="281"/>
      <c r="M23" s="281"/>
      <c r="N23" s="281"/>
      <c r="O23" s="282"/>
      <c r="P23" s="247" t="s">
        <v>398</v>
      </c>
      <c r="Q23" s="188"/>
      <c r="R23" s="188"/>
      <c r="S23" s="188"/>
      <c r="T23" s="188"/>
      <c r="U23" s="188"/>
      <c r="V23" s="188"/>
      <c r="W23" s="188"/>
      <c r="X23" s="189"/>
      <c r="Y23" s="286" t="s">
        <v>14</v>
      </c>
      <c r="Z23" s="287"/>
      <c r="AA23" s="288"/>
      <c r="AB23" s="659" t="s">
        <v>396</v>
      </c>
      <c r="AC23" s="289"/>
      <c r="AD23" s="289"/>
      <c r="AE23" s="84" t="s">
        <v>387</v>
      </c>
      <c r="AF23" s="85"/>
      <c r="AG23" s="85"/>
      <c r="AH23" s="85"/>
      <c r="AI23" s="86"/>
      <c r="AJ23" s="84" t="s">
        <v>387</v>
      </c>
      <c r="AK23" s="85"/>
      <c r="AL23" s="85"/>
      <c r="AM23" s="85"/>
      <c r="AN23" s="86"/>
      <c r="AO23" s="84">
        <v>12524</v>
      </c>
      <c r="AP23" s="85"/>
      <c r="AQ23" s="85"/>
      <c r="AR23" s="85"/>
      <c r="AS23" s="86"/>
      <c r="AT23" s="219"/>
      <c r="AU23" s="219"/>
      <c r="AV23" s="219"/>
      <c r="AW23" s="219"/>
      <c r="AX23" s="220"/>
    </row>
    <row r="24" spans="1:50" ht="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6" t="s">
        <v>65</v>
      </c>
      <c r="Z24" s="112"/>
      <c r="AA24" s="162"/>
      <c r="AB24" s="328" t="s">
        <v>397</v>
      </c>
      <c r="AC24" s="279"/>
      <c r="AD24" s="279"/>
      <c r="AE24" s="84" t="s">
        <v>387</v>
      </c>
      <c r="AF24" s="85"/>
      <c r="AG24" s="85"/>
      <c r="AH24" s="85"/>
      <c r="AI24" s="86"/>
      <c r="AJ24" s="84" t="s">
        <v>387</v>
      </c>
      <c r="AK24" s="85"/>
      <c r="AL24" s="85"/>
      <c r="AM24" s="85"/>
      <c r="AN24" s="86"/>
      <c r="AO24" s="84" t="s">
        <v>421</v>
      </c>
      <c r="AP24" s="85"/>
      <c r="AQ24" s="85"/>
      <c r="AR24" s="85"/>
      <c r="AS24" s="86"/>
      <c r="AT24" s="84">
        <v>15000</v>
      </c>
      <c r="AU24" s="85"/>
      <c r="AV24" s="85"/>
      <c r="AW24" s="85"/>
      <c r="AX24" s="87"/>
    </row>
    <row r="25" spans="1:50" ht="22.5" customHeight="1" x14ac:dyDescent="0.15">
      <c r="A25" s="669"/>
      <c r="B25" s="670"/>
      <c r="C25" s="670"/>
      <c r="D25" s="670"/>
      <c r="E25" s="670"/>
      <c r="F25" s="671"/>
      <c r="G25" s="315"/>
      <c r="H25" s="316"/>
      <c r="I25" s="316"/>
      <c r="J25" s="316"/>
      <c r="K25" s="316"/>
      <c r="L25" s="316"/>
      <c r="M25" s="316"/>
      <c r="N25" s="316"/>
      <c r="O25" s="317"/>
      <c r="P25" s="190"/>
      <c r="Q25" s="190"/>
      <c r="R25" s="190"/>
      <c r="S25" s="190"/>
      <c r="T25" s="190"/>
      <c r="U25" s="190"/>
      <c r="V25" s="190"/>
      <c r="W25" s="190"/>
      <c r="X25" s="191"/>
      <c r="Y25" s="111" t="s">
        <v>15</v>
      </c>
      <c r="Z25" s="112"/>
      <c r="AA25" s="162"/>
      <c r="AB25" s="681" t="s">
        <v>359</v>
      </c>
      <c r="AC25" s="257"/>
      <c r="AD25" s="257"/>
      <c r="AE25" s="84" t="s">
        <v>387</v>
      </c>
      <c r="AF25" s="85"/>
      <c r="AG25" s="85"/>
      <c r="AH25" s="85"/>
      <c r="AI25" s="86"/>
      <c r="AJ25" s="84" t="s">
        <v>387</v>
      </c>
      <c r="AK25" s="85"/>
      <c r="AL25" s="85"/>
      <c r="AM25" s="85"/>
      <c r="AN25" s="86"/>
      <c r="AO25" s="84" t="s">
        <v>387</v>
      </c>
      <c r="AP25" s="85"/>
      <c r="AQ25" s="85"/>
      <c r="AR25" s="85"/>
      <c r="AS25" s="86"/>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60" t="s">
        <v>303</v>
      </c>
      <c r="AU26" s="661"/>
      <c r="AV26" s="661"/>
      <c r="AW26" s="661"/>
      <c r="AX26" s="662"/>
    </row>
    <row r="27" spans="1:50" ht="18.75" hidden="1" customHeight="1" x14ac:dyDescent="0.15">
      <c r="A27" s="206"/>
      <c r="B27" s="207"/>
      <c r="C27" s="207"/>
      <c r="D27" s="207"/>
      <c r="E27" s="207"/>
      <c r="F27" s="208"/>
      <c r="G27" s="216"/>
      <c r="H27" s="99"/>
      <c r="I27" s="99"/>
      <c r="J27" s="99"/>
      <c r="K27" s="99"/>
      <c r="L27" s="99"/>
      <c r="M27" s="99"/>
      <c r="N27" s="99"/>
      <c r="O27" s="217"/>
      <c r="P27" s="234"/>
      <c r="Q27" s="99"/>
      <c r="R27" s="99"/>
      <c r="S27" s="99"/>
      <c r="T27" s="99"/>
      <c r="U27" s="99"/>
      <c r="V27" s="99"/>
      <c r="W27" s="99"/>
      <c r="X27" s="217"/>
      <c r="Y27" s="272"/>
      <c r="Z27" s="273"/>
      <c r="AA27" s="274"/>
      <c r="AB27" s="130"/>
      <c r="AC27" s="125"/>
      <c r="AD27" s="126"/>
      <c r="AE27" s="131"/>
      <c r="AF27" s="124"/>
      <c r="AG27" s="124"/>
      <c r="AH27" s="124"/>
      <c r="AI27" s="278"/>
      <c r="AJ27" s="131"/>
      <c r="AK27" s="124"/>
      <c r="AL27" s="124"/>
      <c r="AM27" s="124"/>
      <c r="AN27" s="278"/>
      <c r="AO27" s="131"/>
      <c r="AP27" s="124"/>
      <c r="AQ27" s="124"/>
      <c r="AR27" s="124"/>
      <c r="AS27" s="278"/>
      <c r="AT27" s="58"/>
      <c r="AU27" s="101"/>
      <c r="AV27" s="101"/>
      <c r="AW27" s="99" t="s">
        <v>355</v>
      </c>
      <c r="AX27" s="100"/>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4"/>
      <c r="AF28" s="85"/>
      <c r="AG28" s="85"/>
      <c r="AH28" s="85"/>
      <c r="AI28" s="86"/>
      <c r="AJ28" s="84"/>
      <c r="AK28" s="85"/>
      <c r="AL28" s="85"/>
      <c r="AM28" s="85"/>
      <c r="AN28" s="86"/>
      <c r="AO28" s="84"/>
      <c r="AP28" s="85"/>
      <c r="AQ28" s="85"/>
      <c r="AR28" s="85"/>
      <c r="AS28" s="86"/>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6" t="s">
        <v>65</v>
      </c>
      <c r="Z29" s="112"/>
      <c r="AA29" s="162"/>
      <c r="AB29" s="279"/>
      <c r="AC29" s="279"/>
      <c r="AD29" s="279"/>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9"/>
      <c r="B30" s="670"/>
      <c r="C30" s="670"/>
      <c r="D30" s="670"/>
      <c r="E30" s="670"/>
      <c r="F30" s="671"/>
      <c r="G30" s="315"/>
      <c r="H30" s="316"/>
      <c r="I30" s="316"/>
      <c r="J30" s="316"/>
      <c r="K30" s="316"/>
      <c r="L30" s="316"/>
      <c r="M30" s="316"/>
      <c r="N30" s="316"/>
      <c r="O30" s="317"/>
      <c r="P30" s="190"/>
      <c r="Q30" s="190"/>
      <c r="R30" s="190"/>
      <c r="S30" s="190"/>
      <c r="T30" s="190"/>
      <c r="U30" s="190"/>
      <c r="V30" s="190"/>
      <c r="W30" s="190"/>
      <c r="X30" s="191"/>
      <c r="Y30" s="111" t="s">
        <v>15</v>
      </c>
      <c r="Z30" s="112"/>
      <c r="AA30" s="162"/>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99"/>
      <c r="I32" s="99"/>
      <c r="J32" s="99"/>
      <c r="K32" s="99"/>
      <c r="L32" s="99"/>
      <c r="M32" s="99"/>
      <c r="N32" s="99"/>
      <c r="O32" s="217"/>
      <c r="P32" s="234"/>
      <c r="Q32" s="99"/>
      <c r="R32" s="99"/>
      <c r="S32" s="99"/>
      <c r="T32" s="99"/>
      <c r="U32" s="99"/>
      <c r="V32" s="99"/>
      <c r="W32" s="99"/>
      <c r="X32" s="217"/>
      <c r="Y32" s="272"/>
      <c r="Z32" s="273"/>
      <c r="AA32" s="274"/>
      <c r="AB32" s="130"/>
      <c r="AC32" s="125"/>
      <c r="AD32" s="126"/>
      <c r="AE32" s="131"/>
      <c r="AF32" s="124"/>
      <c r="AG32" s="124"/>
      <c r="AH32" s="124"/>
      <c r="AI32" s="278"/>
      <c r="AJ32" s="131"/>
      <c r="AK32" s="124"/>
      <c r="AL32" s="124"/>
      <c r="AM32" s="124"/>
      <c r="AN32" s="278"/>
      <c r="AO32" s="131"/>
      <c r="AP32" s="124"/>
      <c r="AQ32" s="124"/>
      <c r="AR32" s="124"/>
      <c r="AS32" s="278"/>
      <c r="AT32" s="58"/>
      <c r="AU32" s="101"/>
      <c r="AV32" s="101"/>
      <c r="AW32" s="99" t="s">
        <v>355</v>
      </c>
      <c r="AX32" s="100"/>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4"/>
      <c r="AF33" s="85"/>
      <c r="AG33" s="85"/>
      <c r="AH33" s="85"/>
      <c r="AI33" s="86"/>
      <c r="AJ33" s="84"/>
      <c r="AK33" s="85"/>
      <c r="AL33" s="85"/>
      <c r="AM33" s="85"/>
      <c r="AN33" s="86"/>
      <c r="AO33" s="84"/>
      <c r="AP33" s="85"/>
      <c r="AQ33" s="85"/>
      <c r="AR33" s="85"/>
      <c r="AS33" s="86"/>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6" t="s">
        <v>65</v>
      </c>
      <c r="Z34" s="112"/>
      <c r="AA34" s="162"/>
      <c r="AB34" s="279"/>
      <c r="AC34" s="279"/>
      <c r="AD34" s="279"/>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9"/>
      <c r="B35" s="670"/>
      <c r="C35" s="670"/>
      <c r="D35" s="670"/>
      <c r="E35" s="670"/>
      <c r="F35" s="671"/>
      <c r="G35" s="315"/>
      <c r="H35" s="316"/>
      <c r="I35" s="316"/>
      <c r="J35" s="316"/>
      <c r="K35" s="316"/>
      <c r="L35" s="316"/>
      <c r="M35" s="316"/>
      <c r="N35" s="316"/>
      <c r="O35" s="317"/>
      <c r="P35" s="190"/>
      <c r="Q35" s="190"/>
      <c r="R35" s="190"/>
      <c r="S35" s="190"/>
      <c r="T35" s="190"/>
      <c r="U35" s="190"/>
      <c r="V35" s="190"/>
      <c r="W35" s="190"/>
      <c r="X35" s="191"/>
      <c r="Y35" s="111" t="s">
        <v>15</v>
      </c>
      <c r="Z35" s="112"/>
      <c r="AA35" s="162"/>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99"/>
      <c r="I37" s="99"/>
      <c r="J37" s="99"/>
      <c r="K37" s="99"/>
      <c r="L37" s="99"/>
      <c r="M37" s="99"/>
      <c r="N37" s="99"/>
      <c r="O37" s="217"/>
      <c r="P37" s="234"/>
      <c r="Q37" s="99"/>
      <c r="R37" s="99"/>
      <c r="S37" s="99"/>
      <c r="T37" s="99"/>
      <c r="U37" s="99"/>
      <c r="V37" s="99"/>
      <c r="W37" s="99"/>
      <c r="X37" s="217"/>
      <c r="Y37" s="272"/>
      <c r="Z37" s="273"/>
      <c r="AA37" s="274"/>
      <c r="AB37" s="130"/>
      <c r="AC37" s="125"/>
      <c r="AD37" s="126"/>
      <c r="AE37" s="131"/>
      <c r="AF37" s="124"/>
      <c r="AG37" s="124"/>
      <c r="AH37" s="124"/>
      <c r="AI37" s="278"/>
      <c r="AJ37" s="131"/>
      <c r="AK37" s="124"/>
      <c r="AL37" s="124"/>
      <c r="AM37" s="124"/>
      <c r="AN37" s="278"/>
      <c r="AO37" s="131"/>
      <c r="AP37" s="124"/>
      <c r="AQ37" s="124"/>
      <c r="AR37" s="124"/>
      <c r="AS37" s="278"/>
      <c r="AT37" s="58"/>
      <c r="AU37" s="101"/>
      <c r="AV37" s="101"/>
      <c r="AW37" s="99" t="s">
        <v>355</v>
      </c>
      <c r="AX37" s="100"/>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4"/>
      <c r="AF38" s="85"/>
      <c r="AG38" s="85"/>
      <c r="AH38" s="85"/>
      <c r="AI38" s="86"/>
      <c r="AJ38" s="84"/>
      <c r="AK38" s="85"/>
      <c r="AL38" s="85"/>
      <c r="AM38" s="85"/>
      <c r="AN38" s="86"/>
      <c r="AO38" s="84"/>
      <c r="AP38" s="85"/>
      <c r="AQ38" s="85"/>
      <c r="AR38" s="85"/>
      <c r="AS38" s="86"/>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6" t="s">
        <v>65</v>
      </c>
      <c r="Z39" s="112"/>
      <c r="AA39" s="162"/>
      <c r="AB39" s="279"/>
      <c r="AC39" s="279"/>
      <c r="AD39" s="279"/>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9"/>
      <c r="B40" s="670"/>
      <c r="C40" s="670"/>
      <c r="D40" s="670"/>
      <c r="E40" s="670"/>
      <c r="F40" s="671"/>
      <c r="G40" s="315"/>
      <c r="H40" s="316"/>
      <c r="I40" s="316"/>
      <c r="J40" s="316"/>
      <c r="K40" s="316"/>
      <c r="L40" s="316"/>
      <c r="M40" s="316"/>
      <c r="N40" s="316"/>
      <c r="O40" s="317"/>
      <c r="P40" s="190"/>
      <c r="Q40" s="190"/>
      <c r="R40" s="190"/>
      <c r="S40" s="190"/>
      <c r="T40" s="190"/>
      <c r="U40" s="190"/>
      <c r="V40" s="190"/>
      <c r="W40" s="190"/>
      <c r="X40" s="191"/>
      <c r="Y40" s="111" t="s">
        <v>15</v>
      </c>
      <c r="Z40" s="112"/>
      <c r="AA40" s="162"/>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99"/>
      <c r="I42" s="99"/>
      <c r="J42" s="99"/>
      <c r="K42" s="99"/>
      <c r="L42" s="99"/>
      <c r="M42" s="99"/>
      <c r="N42" s="99"/>
      <c r="O42" s="217"/>
      <c r="P42" s="234"/>
      <c r="Q42" s="99"/>
      <c r="R42" s="99"/>
      <c r="S42" s="99"/>
      <c r="T42" s="99"/>
      <c r="U42" s="99"/>
      <c r="V42" s="99"/>
      <c r="W42" s="99"/>
      <c r="X42" s="217"/>
      <c r="Y42" s="272"/>
      <c r="Z42" s="273"/>
      <c r="AA42" s="274"/>
      <c r="AB42" s="130"/>
      <c r="AC42" s="125"/>
      <c r="AD42" s="126"/>
      <c r="AE42" s="131"/>
      <c r="AF42" s="124"/>
      <c r="AG42" s="124"/>
      <c r="AH42" s="124"/>
      <c r="AI42" s="278"/>
      <c r="AJ42" s="131"/>
      <c r="AK42" s="124"/>
      <c r="AL42" s="124"/>
      <c r="AM42" s="124"/>
      <c r="AN42" s="278"/>
      <c r="AO42" s="131"/>
      <c r="AP42" s="124"/>
      <c r="AQ42" s="124"/>
      <c r="AR42" s="124"/>
      <c r="AS42" s="278"/>
      <c r="AT42" s="58"/>
      <c r="AU42" s="101"/>
      <c r="AV42" s="101"/>
      <c r="AW42" s="99" t="s">
        <v>355</v>
      </c>
      <c r="AX42" s="100"/>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4"/>
      <c r="AF43" s="85"/>
      <c r="AG43" s="85"/>
      <c r="AH43" s="85"/>
      <c r="AI43" s="86"/>
      <c r="AJ43" s="84"/>
      <c r="AK43" s="85"/>
      <c r="AL43" s="85"/>
      <c r="AM43" s="85"/>
      <c r="AN43" s="86"/>
      <c r="AO43" s="84"/>
      <c r="AP43" s="85"/>
      <c r="AQ43" s="85"/>
      <c r="AR43" s="85"/>
      <c r="AS43" s="86"/>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6" t="s">
        <v>65</v>
      </c>
      <c r="Z44" s="112"/>
      <c r="AA44" s="162"/>
      <c r="AB44" s="279"/>
      <c r="AC44" s="279"/>
      <c r="AD44" s="279"/>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82" t="s">
        <v>322</v>
      </c>
      <c r="B46" s="683"/>
      <c r="C46" s="683"/>
      <c r="D46" s="683"/>
      <c r="E46" s="683"/>
      <c r="F46" s="683"/>
      <c r="G46" s="683"/>
      <c r="H46" s="683"/>
      <c r="I46" s="683"/>
      <c r="J46" s="683"/>
      <c r="K46" s="683"/>
      <c r="L46" s="683"/>
      <c r="M46" s="683"/>
      <c r="N46" s="683"/>
      <c r="O46" s="683"/>
      <c r="P46" s="683"/>
      <c r="Q46" s="683"/>
      <c r="R46" s="683"/>
      <c r="S46" s="683"/>
      <c r="T46" s="683"/>
      <c r="U46" s="683"/>
      <c r="V46" s="683"/>
      <c r="W46" s="683"/>
      <c r="X46" s="683"/>
      <c r="Y46" s="683"/>
      <c r="Z46" s="683"/>
      <c r="AA46" s="683"/>
      <c r="AB46" s="683"/>
      <c r="AC46" s="683"/>
      <c r="AD46" s="683"/>
      <c r="AE46" s="683"/>
      <c r="AF46" s="683"/>
      <c r="AG46" s="683"/>
      <c r="AH46" s="683"/>
      <c r="AI46" s="683"/>
      <c r="AJ46" s="683"/>
      <c r="AK46" s="683"/>
      <c r="AL46" s="683"/>
      <c r="AM46" s="683"/>
      <c r="AN46" s="683"/>
      <c r="AO46" s="30"/>
      <c r="AP46" s="30"/>
      <c r="AQ46" s="30"/>
      <c r="AR46" s="30"/>
      <c r="AS46" s="30"/>
      <c r="AT46" s="30"/>
      <c r="AU46" s="30"/>
      <c r="AV46" s="30"/>
      <c r="AW46" s="30"/>
      <c r="AX46" s="32"/>
    </row>
    <row r="47" spans="1:50" ht="18.75" hidden="1" customHeight="1" x14ac:dyDescent="0.15">
      <c r="A47" s="227" t="s">
        <v>320</v>
      </c>
      <c r="B47" s="684" t="s">
        <v>317</v>
      </c>
      <c r="C47" s="229"/>
      <c r="D47" s="229"/>
      <c r="E47" s="229"/>
      <c r="F47" s="230"/>
      <c r="G47" s="620" t="s">
        <v>311</v>
      </c>
      <c r="H47" s="620"/>
      <c r="I47" s="620"/>
      <c r="J47" s="620"/>
      <c r="K47" s="620"/>
      <c r="L47" s="620"/>
      <c r="M47" s="620"/>
      <c r="N47" s="620"/>
      <c r="O47" s="620"/>
      <c r="P47" s="620"/>
      <c r="Q47" s="620"/>
      <c r="R47" s="620"/>
      <c r="S47" s="620"/>
      <c r="T47" s="620"/>
      <c r="U47" s="620"/>
      <c r="V47" s="620"/>
      <c r="W47" s="620"/>
      <c r="X47" s="620"/>
      <c r="Y47" s="620"/>
      <c r="Z47" s="620"/>
      <c r="AA47" s="689"/>
      <c r="AB47" s="619" t="s">
        <v>310</v>
      </c>
      <c r="AC47" s="620"/>
      <c r="AD47" s="620"/>
      <c r="AE47" s="620"/>
      <c r="AF47" s="620"/>
      <c r="AG47" s="620"/>
      <c r="AH47" s="620"/>
      <c r="AI47" s="620"/>
      <c r="AJ47" s="620"/>
      <c r="AK47" s="620"/>
      <c r="AL47" s="620"/>
      <c r="AM47" s="620"/>
      <c r="AN47" s="620"/>
      <c r="AO47" s="620"/>
      <c r="AP47" s="620"/>
      <c r="AQ47" s="620"/>
      <c r="AR47" s="620"/>
      <c r="AS47" s="620"/>
      <c r="AT47" s="620"/>
      <c r="AU47" s="620"/>
      <c r="AV47" s="620"/>
      <c r="AW47" s="620"/>
      <c r="AX47" s="621"/>
    </row>
    <row r="48" spans="1:50" ht="18.75" hidden="1" customHeight="1" x14ac:dyDescent="0.15">
      <c r="A48" s="227"/>
      <c r="B48" s="684"/>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7"/>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84"/>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13"/>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14"/>
    </row>
    <row r="50" spans="1:50" ht="22.5" hidden="1" customHeight="1" x14ac:dyDescent="0.15">
      <c r="A50" s="227"/>
      <c r="B50" s="684"/>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15"/>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16"/>
    </row>
    <row r="51" spans="1:50" ht="22.5" hidden="1" customHeight="1" x14ac:dyDescent="0.15">
      <c r="A51" s="227"/>
      <c r="B51" s="685"/>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17"/>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8"/>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99"/>
      <c r="I53" s="99"/>
      <c r="J53" s="99"/>
      <c r="K53" s="99"/>
      <c r="L53" s="99"/>
      <c r="M53" s="99"/>
      <c r="N53" s="99"/>
      <c r="O53" s="217"/>
      <c r="P53" s="234"/>
      <c r="Q53" s="99"/>
      <c r="R53" s="99"/>
      <c r="S53" s="99"/>
      <c r="T53" s="99"/>
      <c r="U53" s="99"/>
      <c r="V53" s="99"/>
      <c r="W53" s="99"/>
      <c r="X53" s="217"/>
      <c r="Y53" s="238"/>
      <c r="Z53" s="239"/>
      <c r="AA53" s="240"/>
      <c r="AB53" s="244"/>
      <c r="AC53" s="245"/>
      <c r="AD53" s="246"/>
      <c r="AE53" s="234"/>
      <c r="AF53" s="99"/>
      <c r="AG53" s="99"/>
      <c r="AH53" s="99"/>
      <c r="AI53" s="217"/>
      <c r="AJ53" s="234"/>
      <c r="AK53" s="99"/>
      <c r="AL53" s="99"/>
      <c r="AM53" s="99"/>
      <c r="AN53" s="217"/>
      <c r="AO53" s="234"/>
      <c r="AP53" s="99"/>
      <c r="AQ53" s="99"/>
      <c r="AR53" s="99"/>
      <c r="AS53" s="217"/>
      <c r="AT53" s="58"/>
      <c r="AU53" s="101"/>
      <c r="AV53" s="101"/>
      <c r="AW53" s="99" t="s">
        <v>355</v>
      </c>
      <c r="AX53" s="100"/>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1"/>
      <c r="AC54" s="218"/>
      <c r="AD54" s="218"/>
      <c r="AE54" s="84"/>
      <c r="AF54" s="85"/>
      <c r="AG54" s="85"/>
      <c r="AH54" s="85"/>
      <c r="AI54" s="86"/>
      <c r="AJ54" s="84"/>
      <c r="AK54" s="85"/>
      <c r="AL54" s="85"/>
      <c r="AM54" s="85"/>
      <c r="AN54" s="86"/>
      <c r="AO54" s="84"/>
      <c r="AP54" s="85"/>
      <c r="AQ54" s="85"/>
      <c r="AR54" s="85"/>
      <c r="AS54" s="86"/>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57"/>
      <c r="AC55" s="224"/>
      <c r="AD55" s="22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99"/>
      <c r="I58" s="99"/>
      <c r="J58" s="99"/>
      <c r="K58" s="99"/>
      <c r="L58" s="99"/>
      <c r="M58" s="99"/>
      <c r="N58" s="99"/>
      <c r="O58" s="217"/>
      <c r="P58" s="234"/>
      <c r="Q58" s="99"/>
      <c r="R58" s="99"/>
      <c r="S58" s="99"/>
      <c r="T58" s="99"/>
      <c r="U58" s="99"/>
      <c r="V58" s="99"/>
      <c r="W58" s="99"/>
      <c r="X58" s="217"/>
      <c r="Y58" s="238"/>
      <c r="Z58" s="239"/>
      <c r="AA58" s="240"/>
      <c r="AB58" s="244"/>
      <c r="AC58" s="245"/>
      <c r="AD58" s="246"/>
      <c r="AE58" s="234"/>
      <c r="AF58" s="99"/>
      <c r="AG58" s="99"/>
      <c r="AH58" s="99"/>
      <c r="AI58" s="217"/>
      <c r="AJ58" s="234"/>
      <c r="AK58" s="99"/>
      <c r="AL58" s="99"/>
      <c r="AM58" s="99"/>
      <c r="AN58" s="217"/>
      <c r="AO58" s="234"/>
      <c r="AP58" s="99"/>
      <c r="AQ58" s="99"/>
      <c r="AR58" s="99"/>
      <c r="AS58" s="217"/>
      <c r="AT58" s="58"/>
      <c r="AU58" s="101"/>
      <c r="AV58" s="101"/>
      <c r="AW58" s="99" t="s">
        <v>355</v>
      </c>
      <c r="AX58" s="100"/>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4"/>
      <c r="AF59" s="85"/>
      <c r="AG59" s="85"/>
      <c r="AH59" s="85"/>
      <c r="AI59" s="86"/>
      <c r="AJ59" s="84"/>
      <c r="AK59" s="85"/>
      <c r="AL59" s="85"/>
      <c r="AM59" s="85"/>
      <c r="AN59" s="86"/>
      <c r="AO59" s="84"/>
      <c r="AP59" s="85"/>
      <c r="AQ59" s="85"/>
      <c r="AR59" s="85"/>
      <c r="AS59" s="86"/>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99"/>
      <c r="I63" s="99"/>
      <c r="J63" s="99"/>
      <c r="K63" s="99"/>
      <c r="L63" s="99"/>
      <c r="M63" s="99"/>
      <c r="N63" s="99"/>
      <c r="O63" s="217"/>
      <c r="P63" s="234"/>
      <c r="Q63" s="99"/>
      <c r="R63" s="99"/>
      <c r="S63" s="99"/>
      <c r="T63" s="99"/>
      <c r="U63" s="99"/>
      <c r="V63" s="99"/>
      <c r="W63" s="99"/>
      <c r="X63" s="217"/>
      <c r="Y63" s="238"/>
      <c r="Z63" s="239"/>
      <c r="AA63" s="240"/>
      <c r="AB63" s="244"/>
      <c r="AC63" s="245"/>
      <c r="AD63" s="246"/>
      <c r="AE63" s="234"/>
      <c r="AF63" s="99"/>
      <c r="AG63" s="99"/>
      <c r="AH63" s="99"/>
      <c r="AI63" s="217"/>
      <c r="AJ63" s="234"/>
      <c r="AK63" s="99"/>
      <c r="AL63" s="99"/>
      <c r="AM63" s="99"/>
      <c r="AN63" s="217"/>
      <c r="AO63" s="234"/>
      <c r="AP63" s="99"/>
      <c r="AQ63" s="99"/>
      <c r="AR63" s="99"/>
      <c r="AS63" s="217"/>
      <c r="AT63" s="58"/>
      <c r="AU63" s="101"/>
      <c r="AV63" s="101"/>
      <c r="AW63" s="99" t="s">
        <v>355</v>
      </c>
      <c r="AX63" s="100"/>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4"/>
      <c r="AF64" s="85"/>
      <c r="AG64" s="85"/>
      <c r="AH64" s="85"/>
      <c r="AI64" s="86"/>
      <c r="AJ64" s="84"/>
      <c r="AK64" s="85"/>
      <c r="AL64" s="85"/>
      <c r="AM64" s="85"/>
      <c r="AN64" s="86"/>
      <c r="AO64" s="84"/>
      <c r="AP64" s="85"/>
      <c r="AQ64" s="85"/>
      <c r="AR64" s="85"/>
      <c r="AS64" s="86"/>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7"/>
      <c r="AA67" s="78"/>
      <c r="AB67" s="111" t="s">
        <v>12</v>
      </c>
      <c r="AC67" s="112"/>
      <c r="AD67" s="162"/>
      <c r="AE67" s="658" t="s">
        <v>69</v>
      </c>
      <c r="AF67" s="109"/>
      <c r="AG67" s="109"/>
      <c r="AH67" s="109"/>
      <c r="AI67" s="109"/>
      <c r="AJ67" s="658" t="s">
        <v>70</v>
      </c>
      <c r="AK67" s="109"/>
      <c r="AL67" s="109"/>
      <c r="AM67" s="109"/>
      <c r="AN67" s="109"/>
      <c r="AO67" s="658" t="s">
        <v>71</v>
      </c>
      <c r="AP67" s="109"/>
      <c r="AQ67" s="109"/>
      <c r="AR67" s="109"/>
      <c r="AS67" s="109"/>
      <c r="AT67" s="167" t="s">
        <v>74</v>
      </c>
      <c r="AU67" s="168"/>
      <c r="AV67" s="168"/>
      <c r="AW67" s="168"/>
      <c r="AX67" s="169"/>
    </row>
    <row r="68" spans="1:60" ht="22.5" customHeight="1" x14ac:dyDescent="0.15">
      <c r="A68" s="178"/>
      <c r="B68" s="179"/>
      <c r="C68" s="179"/>
      <c r="D68" s="179"/>
      <c r="E68" s="179"/>
      <c r="F68" s="180"/>
      <c r="G68" s="247" t="s">
        <v>388</v>
      </c>
      <c r="H68" s="188"/>
      <c r="I68" s="188"/>
      <c r="J68" s="188"/>
      <c r="K68" s="188"/>
      <c r="L68" s="188"/>
      <c r="M68" s="188"/>
      <c r="N68" s="188"/>
      <c r="O68" s="188"/>
      <c r="P68" s="188"/>
      <c r="Q68" s="188"/>
      <c r="R68" s="188"/>
      <c r="S68" s="188"/>
      <c r="T68" s="188"/>
      <c r="U68" s="188"/>
      <c r="V68" s="188"/>
      <c r="W68" s="188"/>
      <c r="X68" s="189"/>
      <c r="Y68" s="325" t="s">
        <v>66</v>
      </c>
      <c r="Z68" s="326"/>
      <c r="AA68" s="327"/>
      <c r="AB68" s="195" t="s">
        <v>385</v>
      </c>
      <c r="AC68" s="196"/>
      <c r="AD68" s="197"/>
      <c r="AE68" s="84">
        <v>2</v>
      </c>
      <c r="AF68" s="85"/>
      <c r="AG68" s="85"/>
      <c r="AH68" s="85"/>
      <c r="AI68" s="86"/>
      <c r="AJ68" s="84">
        <v>2</v>
      </c>
      <c r="AK68" s="85"/>
      <c r="AL68" s="85"/>
      <c r="AM68" s="85"/>
      <c r="AN68" s="86"/>
      <c r="AO68" s="84">
        <v>2</v>
      </c>
      <c r="AP68" s="85"/>
      <c r="AQ68" s="85"/>
      <c r="AR68" s="85"/>
      <c r="AS68" s="86"/>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6"/>
      <c r="AA69" s="147"/>
      <c r="AB69" s="203" t="s">
        <v>385</v>
      </c>
      <c r="AC69" s="204"/>
      <c r="AD69" s="205"/>
      <c r="AE69" s="84">
        <v>2</v>
      </c>
      <c r="AF69" s="85"/>
      <c r="AG69" s="85"/>
      <c r="AH69" s="85"/>
      <c r="AI69" s="86"/>
      <c r="AJ69" s="84">
        <v>2</v>
      </c>
      <c r="AK69" s="85"/>
      <c r="AL69" s="85"/>
      <c r="AM69" s="85"/>
      <c r="AN69" s="86"/>
      <c r="AO69" s="84">
        <v>2</v>
      </c>
      <c r="AP69" s="85"/>
      <c r="AQ69" s="85"/>
      <c r="AR69" s="85"/>
      <c r="AS69" s="86"/>
      <c r="AT69" s="84">
        <v>2</v>
      </c>
      <c r="AU69" s="85"/>
      <c r="AV69" s="85"/>
      <c r="AW69" s="85"/>
      <c r="AX69" s="87"/>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7"/>
      <c r="AA70" s="78"/>
      <c r="AB70" s="111" t="s">
        <v>12</v>
      </c>
      <c r="AC70" s="112"/>
      <c r="AD70" s="162"/>
      <c r="AE70" s="166" t="s">
        <v>69</v>
      </c>
      <c r="AF70" s="161"/>
      <c r="AG70" s="161"/>
      <c r="AH70" s="161"/>
      <c r="AI70" s="187"/>
      <c r="AJ70" s="166" t="s">
        <v>70</v>
      </c>
      <c r="AK70" s="161"/>
      <c r="AL70" s="161"/>
      <c r="AM70" s="161"/>
      <c r="AN70" s="187"/>
      <c r="AO70" s="166" t="s">
        <v>71</v>
      </c>
      <c r="AP70" s="161"/>
      <c r="AQ70" s="161"/>
      <c r="AR70" s="161"/>
      <c r="AS70" s="187"/>
      <c r="AT70" s="167" t="s">
        <v>74</v>
      </c>
      <c r="AU70" s="168"/>
      <c r="AV70" s="168"/>
      <c r="AW70" s="168"/>
      <c r="AX70" s="169"/>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4"/>
      <c r="AF71" s="85"/>
      <c r="AG71" s="85"/>
      <c r="AH71" s="85"/>
      <c r="AI71" s="86"/>
      <c r="AJ71" s="84"/>
      <c r="AK71" s="85"/>
      <c r="AL71" s="85"/>
      <c r="AM71" s="85"/>
      <c r="AN71" s="86"/>
      <c r="AO71" s="84"/>
      <c r="AP71" s="85"/>
      <c r="AQ71" s="85"/>
      <c r="AR71" s="85"/>
      <c r="AS71" s="86"/>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7"/>
      <c r="AA73" s="78"/>
      <c r="AB73" s="111" t="s">
        <v>12</v>
      </c>
      <c r="AC73" s="112"/>
      <c r="AD73" s="162"/>
      <c r="AE73" s="166" t="s">
        <v>69</v>
      </c>
      <c r="AF73" s="161"/>
      <c r="AG73" s="161"/>
      <c r="AH73" s="161"/>
      <c r="AI73" s="187"/>
      <c r="AJ73" s="166" t="s">
        <v>70</v>
      </c>
      <c r="AK73" s="161"/>
      <c r="AL73" s="161"/>
      <c r="AM73" s="161"/>
      <c r="AN73" s="187"/>
      <c r="AO73" s="166" t="s">
        <v>71</v>
      </c>
      <c r="AP73" s="161"/>
      <c r="AQ73" s="161"/>
      <c r="AR73" s="161"/>
      <c r="AS73" s="187"/>
      <c r="AT73" s="167" t="s">
        <v>74</v>
      </c>
      <c r="AU73" s="168"/>
      <c r="AV73" s="168"/>
      <c r="AW73" s="168"/>
      <c r="AX73" s="169"/>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4"/>
      <c r="AF74" s="85"/>
      <c r="AG74" s="85"/>
      <c r="AH74" s="85"/>
      <c r="AI74" s="86"/>
      <c r="AJ74" s="84"/>
      <c r="AK74" s="85"/>
      <c r="AL74" s="85"/>
      <c r="AM74" s="85"/>
      <c r="AN74" s="86"/>
      <c r="AO74" s="84"/>
      <c r="AP74" s="85"/>
      <c r="AQ74" s="85"/>
      <c r="AR74" s="85"/>
      <c r="AS74" s="86"/>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7"/>
      <c r="AA76" s="78"/>
      <c r="AB76" s="111" t="s">
        <v>12</v>
      </c>
      <c r="AC76" s="112"/>
      <c r="AD76" s="162"/>
      <c r="AE76" s="166" t="s">
        <v>69</v>
      </c>
      <c r="AF76" s="161"/>
      <c r="AG76" s="161"/>
      <c r="AH76" s="161"/>
      <c r="AI76" s="187"/>
      <c r="AJ76" s="166" t="s">
        <v>70</v>
      </c>
      <c r="AK76" s="161"/>
      <c r="AL76" s="161"/>
      <c r="AM76" s="161"/>
      <c r="AN76" s="187"/>
      <c r="AO76" s="166" t="s">
        <v>71</v>
      </c>
      <c r="AP76" s="161"/>
      <c r="AQ76" s="161"/>
      <c r="AR76" s="161"/>
      <c r="AS76" s="187"/>
      <c r="AT76" s="167" t="s">
        <v>74</v>
      </c>
      <c r="AU76" s="168"/>
      <c r="AV76" s="168"/>
      <c r="AW76" s="168"/>
      <c r="AX76" s="169"/>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4"/>
      <c r="AF77" s="85"/>
      <c r="AG77" s="85"/>
      <c r="AH77" s="85"/>
      <c r="AI77" s="86"/>
      <c r="AJ77" s="84"/>
      <c r="AK77" s="85"/>
      <c r="AL77" s="85"/>
      <c r="AM77" s="85"/>
      <c r="AN77" s="86"/>
      <c r="AO77" s="84"/>
      <c r="AP77" s="85"/>
      <c r="AQ77" s="85"/>
      <c r="AR77" s="85"/>
      <c r="AS77" s="86"/>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7"/>
      <c r="AA79" s="78"/>
      <c r="AB79" s="111" t="s">
        <v>12</v>
      </c>
      <c r="AC79" s="112"/>
      <c r="AD79" s="162"/>
      <c r="AE79" s="166" t="s">
        <v>69</v>
      </c>
      <c r="AF79" s="161"/>
      <c r="AG79" s="161"/>
      <c r="AH79" s="161"/>
      <c r="AI79" s="187"/>
      <c r="AJ79" s="166" t="s">
        <v>70</v>
      </c>
      <c r="AK79" s="161"/>
      <c r="AL79" s="161"/>
      <c r="AM79" s="161"/>
      <c r="AN79" s="187"/>
      <c r="AO79" s="166" t="s">
        <v>71</v>
      </c>
      <c r="AP79" s="161"/>
      <c r="AQ79" s="161"/>
      <c r="AR79" s="161"/>
      <c r="AS79" s="187"/>
      <c r="AT79" s="167" t="s">
        <v>74</v>
      </c>
      <c r="AU79" s="168"/>
      <c r="AV79" s="168"/>
      <c r="AW79" s="168"/>
      <c r="AX79" s="169"/>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4"/>
      <c r="AF80" s="85"/>
      <c r="AG80" s="85"/>
      <c r="AH80" s="85"/>
      <c r="AI80" s="86"/>
      <c r="AJ80" s="84"/>
      <c r="AK80" s="85"/>
      <c r="AL80" s="85"/>
      <c r="AM80" s="85"/>
      <c r="AN80" s="86"/>
      <c r="AO80" s="84"/>
      <c r="AP80" s="85"/>
      <c r="AQ80" s="85"/>
      <c r="AR80" s="85"/>
      <c r="AS80" s="86"/>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395</v>
      </c>
      <c r="H83" s="135"/>
      <c r="I83" s="135"/>
      <c r="J83" s="135"/>
      <c r="K83" s="135"/>
      <c r="L83" s="135"/>
      <c r="M83" s="135"/>
      <c r="N83" s="135"/>
      <c r="O83" s="135"/>
      <c r="P83" s="135"/>
      <c r="Q83" s="135"/>
      <c r="R83" s="135"/>
      <c r="S83" s="135"/>
      <c r="T83" s="135"/>
      <c r="U83" s="135"/>
      <c r="V83" s="135"/>
      <c r="W83" s="135"/>
      <c r="X83" s="135"/>
      <c r="Y83" s="137" t="s">
        <v>17</v>
      </c>
      <c r="Z83" s="138"/>
      <c r="AA83" s="139"/>
      <c r="AB83" s="172" t="s">
        <v>390</v>
      </c>
      <c r="AC83" s="141"/>
      <c r="AD83" s="142"/>
      <c r="AE83" s="143">
        <v>13</v>
      </c>
      <c r="AF83" s="144"/>
      <c r="AG83" s="144"/>
      <c r="AH83" s="144"/>
      <c r="AI83" s="144"/>
      <c r="AJ83" s="143">
        <v>11</v>
      </c>
      <c r="AK83" s="144"/>
      <c r="AL83" s="144"/>
      <c r="AM83" s="144"/>
      <c r="AN83" s="144"/>
      <c r="AO83" s="143">
        <v>12.5</v>
      </c>
      <c r="AP83" s="144"/>
      <c r="AQ83" s="144"/>
      <c r="AR83" s="144"/>
      <c r="AS83" s="144"/>
      <c r="AT83" s="84" t="s">
        <v>427</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391</v>
      </c>
      <c r="AC84" s="149"/>
      <c r="AD84" s="150"/>
      <c r="AE84" s="173" t="s">
        <v>392</v>
      </c>
      <c r="AF84" s="149"/>
      <c r="AG84" s="149"/>
      <c r="AH84" s="149"/>
      <c r="AI84" s="150"/>
      <c r="AJ84" s="174" t="s">
        <v>393</v>
      </c>
      <c r="AK84" s="149"/>
      <c r="AL84" s="149"/>
      <c r="AM84" s="149"/>
      <c r="AN84" s="150"/>
      <c r="AO84" s="174" t="s">
        <v>394</v>
      </c>
      <c r="AP84" s="149"/>
      <c r="AQ84" s="149"/>
      <c r="AR84" s="149"/>
      <c r="AS84" s="150"/>
      <c r="AT84" s="148" t="s">
        <v>427</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23.1" customHeight="1" x14ac:dyDescent="0.15">
      <c r="A98" s="370"/>
      <c r="B98" s="371"/>
      <c r="C98" s="405" t="s">
        <v>400</v>
      </c>
      <c r="D98" s="406"/>
      <c r="E98" s="406"/>
      <c r="F98" s="406"/>
      <c r="G98" s="406"/>
      <c r="H98" s="406"/>
      <c r="I98" s="406"/>
      <c r="J98" s="406"/>
      <c r="K98" s="407"/>
      <c r="L98" s="62">
        <v>0.06</v>
      </c>
      <c r="M98" s="63"/>
      <c r="N98" s="63"/>
      <c r="O98" s="63"/>
      <c r="P98" s="63"/>
      <c r="Q98" s="64"/>
      <c r="R98" s="62">
        <v>0.1</v>
      </c>
      <c r="S98" s="63"/>
      <c r="T98" s="63"/>
      <c r="U98" s="63"/>
      <c r="V98" s="63"/>
      <c r="W98" s="64"/>
      <c r="X98" s="672" t="s">
        <v>432</v>
      </c>
      <c r="Y98" s="673"/>
      <c r="Z98" s="673"/>
      <c r="AA98" s="673"/>
      <c r="AB98" s="673"/>
      <c r="AC98" s="673"/>
      <c r="AD98" s="673"/>
      <c r="AE98" s="673"/>
      <c r="AF98" s="673"/>
      <c r="AG98" s="673"/>
      <c r="AH98" s="673"/>
      <c r="AI98" s="673"/>
      <c r="AJ98" s="673"/>
      <c r="AK98" s="673"/>
      <c r="AL98" s="673"/>
      <c r="AM98" s="673"/>
      <c r="AN98" s="673"/>
      <c r="AO98" s="673"/>
      <c r="AP98" s="673"/>
      <c r="AQ98" s="673"/>
      <c r="AR98" s="673"/>
      <c r="AS98" s="673"/>
      <c r="AT98" s="673"/>
      <c r="AU98" s="673"/>
      <c r="AV98" s="673"/>
      <c r="AW98" s="673"/>
      <c r="AX98" s="674"/>
    </row>
    <row r="99" spans="1:50" ht="23.1" customHeight="1" x14ac:dyDescent="0.15">
      <c r="A99" s="370"/>
      <c r="B99" s="371"/>
      <c r="C99" s="152" t="s">
        <v>401</v>
      </c>
      <c r="D99" s="153"/>
      <c r="E99" s="153"/>
      <c r="F99" s="153"/>
      <c r="G99" s="153"/>
      <c r="H99" s="153"/>
      <c r="I99" s="153"/>
      <c r="J99" s="153"/>
      <c r="K99" s="154"/>
      <c r="L99" s="62">
        <v>2</v>
      </c>
      <c r="M99" s="63"/>
      <c r="N99" s="63"/>
      <c r="O99" s="63"/>
      <c r="P99" s="63"/>
      <c r="Q99" s="64"/>
      <c r="R99" s="62">
        <v>0.9</v>
      </c>
      <c r="S99" s="63"/>
      <c r="T99" s="63"/>
      <c r="U99" s="63"/>
      <c r="V99" s="63"/>
      <c r="W99" s="64"/>
      <c r="X99" s="675"/>
      <c r="Y99" s="676"/>
      <c r="Z99" s="676"/>
      <c r="AA99" s="676"/>
      <c r="AB99" s="676"/>
      <c r="AC99" s="676"/>
      <c r="AD99" s="676"/>
      <c r="AE99" s="676"/>
      <c r="AF99" s="676"/>
      <c r="AG99" s="676"/>
      <c r="AH99" s="676"/>
      <c r="AI99" s="676"/>
      <c r="AJ99" s="676"/>
      <c r="AK99" s="676"/>
      <c r="AL99" s="676"/>
      <c r="AM99" s="676"/>
      <c r="AN99" s="676"/>
      <c r="AO99" s="676"/>
      <c r="AP99" s="676"/>
      <c r="AQ99" s="676"/>
      <c r="AR99" s="676"/>
      <c r="AS99" s="676"/>
      <c r="AT99" s="676"/>
      <c r="AU99" s="676"/>
      <c r="AV99" s="676"/>
      <c r="AW99" s="676"/>
      <c r="AX99" s="677"/>
    </row>
    <row r="100" spans="1:50" ht="23.1" customHeight="1" x14ac:dyDescent="0.15">
      <c r="A100" s="370"/>
      <c r="B100" s="371"/>
      <c r="C100" s="152" t="s">
        <v>402</v>
      </c>
      <c r="D100" s="153"/>
      <c r="E100" s="153"/>
      <c r="F100" s="153"/>
      <c r="G100" s="153"/>
      <c r="H100" s="153"/>
      <c r="I100" s="153"/>
      <c r="J100" s="153"/>
      <c r="K100" s="154"/>
      <c r="L100" s="62">
        <v>0.7</v>
      </c>
      <c r="M100" s="63"/>
      <c r="N100" s="63"/>
      <c r="O100" s="63"/>
      <c r="P100" s="63"/>
      <c r="Q100" s="64"/>
      <c r="R100" s="62">
        <v>0.7</v>
      </c>
      <c r="S100" s="63"/>
      <c r="T100" s="63"/>
      <c r="U100" s="63"/>
      <c r="V100" s="63"/>
      <c r="W100" s="64"/>
      <c r="X100" s="675"/>
      <c r="Y100" s="676"/>
      <c r="Z100" s="676"/>
      <c r="AA100" s="676"/>
      <c r="AB100" s="676"/>
      <c r="AC100" s="676"/>
      <c r="AD100" s="676"/>
      <c r="AE100" s="676"/>
      <c r="AF100" s="676"/>
      <c r="AG100" s="676"/>
      <c r="AH100" s="676"/>
      <c r="AI100" s="676"/>
      <c r="AJ100" s="676"/>
      <c r="AK100" s="676"/>
      <c r="AL100" s="676"/>
      <c r="AM100" s="676"/>
      <c r="AN100" s="676"/>
      <c r="AO100" s="676"/>
      <c r="AP100" s="676"/>
      <c r="AQ100" s="676"/>
      <c r="AR100" s="676"/>
      <c r="AS100" s="676"/>
      <c r="AT100" s="676"/>
      <c r="AU100" s="676"/>
      <c r="AV100" s="676"/>
      <c r="AW100" s="676"/>
      <c r="AX100" s="677"/>
    </row>
    <row r="101" spans="1:50" ht="23.1" customHeight="1" x14ac:dyDescent="0.15">
      <c r="A101" s="370"/>
      <c r="B101" s="371"/>
      <c r="C101" s="152" t="s">
        <v>403</v>
      </c>
      <c r="D101" s="153"/>
      <c r="E101" s="153"/>
      <c r="F101" s="153"/>
      <c r="G101" s="153"/>
      <c r="H101" s="153"/>
      <c r="I101" s="153"/>
      <c r="J101" s="153"/>
      <c r="K101" s="154"/>
      <c r="L101" s="62">
        <v>19</v>
      </c>
      <c r="M101" s="63"/>
      <c r="N101" s="63"/>
      <c r="O101" s="63"/>
      <c r="P101" s="63"/>
      <c r="Q101" s="64"/>
      <c r="R101" s="62">
        <v>33</v>
      </c>
      <c r="S101" s="63"/>
      <c r="T101" s="63"/>
      <c r="U101" s="63"/>
      <c r="V101" s="63"/>
      <c r="W101" s="64"/>
      <c r="X101" s="675"/>
      <c r="Y101" s="676"/>
      <c r="Z101" s="676"/>
      <c r="AA101" s="676"/>
      <c r="AB101" s="676"/>
      <c r="AC101" s="676"/>
      <c r="AD101" s="676"/>
      <c r="AE101" s="676"/>
      <c r="AF101" s="676"/>
      <c r="AG101" s="676"/>
      <c r="AH101" s="676"/>
      <c r="AI101" s="676"/>
      <c r="AJ101" s="676"/>
      <c r="AK101" s="676"/>
      <c r="AL101" s="676"/>
      <c r="AM101" s="676"/>
      <c r="AN101" s="676"/>
      <c r="AO101" s="676"/>
      <c r="AP101" s="676"/>
      <c r="AQ101" s="676"/>
      <c r="AR101" s="676"/>
      <c r="AS101" s="676"/>
      <c r="AT101" s="676"/>
      <c r="AU101" s="676"/>
      <c r="AV101" s="676"/>
      <c r="AW101" s="676"/>
      <c r="AX101" s="677"/>
    </row>
    <row r="102" spans="1:50" ht="23.1" customHeight="1" x14ac:dyDescent="0.15">
      <c r="A102" s="370"/>
      <c r="B102" s="371"/>
      <c r="C102" s="152"/>
      <c r="D102" s="153"/>
      <c r="E102" s="153"/>
      <c r="F102" s="153"/>
      <c r="G102" s="153"/>
      <c r="H102" s="153"/>
      <c r="I102" s="153"/>
      <c r="J102" s="153"/>
      <c r="K102" s="154"/>
      <c r="L102" s="62"/>
      <c r="M102" s="63"/>
      <c r="N102" s="63"/>
      <c r="O102" s="63"/>
      <c r="P102" s="63"/>
      <c r="Q102" s="64"/>
      <c r="R102" s="62"/>
      <c r="S102" s="63"/>
      <c r="T102" s="63"/>
      <c r="U102" s="63"/>
      <c r="V102" s="63"/>
      <c r="W102" s="64"/>
      <c r="X102" s="675"/>
      <c r="Y102" s="676"/>
      <c r="Z102" s="676"/>
      <c r="AA102" s="676"/>
      <c r="AB102" s="676"/>
      <c r="AC102" s="676"/>
      <c r="AD102" s="676"/>
      <c r="AE102" s="676"/>
      <c r="AF102" s="676"/>
      <c r="AG102" s="676"/>
      <c r="AH102" s="676"/>
      <c r="AI102" s="676"/>
      <c r="AJ102" s="676"/>
      <c r="AK102" s="676"/>
      <c r="AL102" s="676"/>
      <c r="AM102" s="676"/>
      <c r="AN102" s="676"/>
      <c r="AO102" s="676"/>
      <c r="AP102" s="676"/>
      <c r="AQ102" s="676"/>
      <c r="AR102" s="676"/>
      <c r="AS102" s="676"/>
      <c r="AT102" s="676"/>
      <c r="AU102" s="676"/>
      <c r="AV102" s="676"/>
      <c r="AW102" s="676"/>
      <c r="AX102" s="677"/>
    </row>
    <row r="103" spans="1:50" ht="23.1" customHeight="1" x14ac:dyDescent="0.15">
      <c r="A103" s="370"/>
      <c r="B103" s="371"/>
      <c r="C103" s="374"/>
      <c r="D103" s="375"/>
      <c r="E103" s="375"/>
      <c r="F103" s="375"/>
      <c r="G103" s="375"/>
      <c r="H103" s="375"/>
      <c r="I103" s="375"/>
      <c r="J103" s="375"/>
      <c r="K103" s="376"/>
      <c r="L103" s="62"/>
      <c r="M103" s="63"/>
      <c r="N103" s="63"/>
      <c r="O103" s="63"/>
      <c r="P103" s="63"/>
      <c r="Q103" s="64"/>
      <c r="R103" s="62"/>
      <c r="S103" s="63"/>
      <c r="T103" s="63"/>
      <c r="U103" s="63"/>
      <c r="V103" s="63"/>
      <c r="W103" s="64"/>
      <c r="X103" s="675"/>
      <c r="Y103" s="676"/>
      <c r="Z103" s="676"/>
      <c r="AA103" s="676"/>
      <c r="AB103" s="676"/>
      <c r="AC103" s="676"/>
      <c r="AD103" s="676"/>
      <c r="AE103" s="676"/>
      <c r="AF103" s="676"/>
      <c r="AG103" s="676"/>
      <c r="AH103" s="676"/>
      <c r="AI103" s="676"/>
      <c r="AJ103" s="676"/>
      <c r="AK103" s="676"/>
      <c r="AL103" s="676"/>
      <c r="AM103" s="676"/>
      <c r="AN103" s="676"/>
      <c r="AO103" s="676"/>
      <c r="AP103" s="676"/>
      <c r="AQ103" s="676"/>
      <c r="AR103" s="676"/>
      <c r="AS103" s="676"/>
      <c r="AT103" s="676"/>
      <c r="AU103" s="676"/>
      <c r="AV103" s="676"/>
      <c r="AW103" s="676"/>
      <c r="AX103" s="677"/>
    </row>
    <row r="104" spans="1:50" ht="21" customHeight="1" thickBot="1" x14ac:dyDescent="0.2">
      <c r="A104" s="372"/>
      <c r="B104" s="373"/>
      <c r="C104" s="362" t="s">
        <v>22</v>
      </c>
      <c r="D104" s="363"/>
      <c r="E104" s="363"/>
      <c r="F104" s="363"/>
      <c r="G104" s="363"/>
      <c r="H104" s="363"/>
      <c r="I104" s="363"/>
      <c r="J104" s="363"/>
      <c r="K104" s="364"/>
      <c r="L104" s="365">
        <f>SUM(L98:Q103)</f>
        <v>21.759999999999998</v>
      </c>
      <c r="M104" s="366"/>
      <c r="N104" s="366"/>
      <c r="O104" s="366"/>
      <c r="P104" s="366"/>
      <c r="Q104" s="367"/>
      <c r="R104" s="365">
        <f>SUM(R98:W103)</f>
        <v>34.700000000000003</v>
      </c>
      <c r="S104" s="366"/>
      <c r="T104" s="366"/>
      <c r="U104" s="366"/>
      <c r="V104" s="366"/>
      <c r="W104" s="367"/>
      <c r="X104" s="678"/>
      <c r="Y104" s="679"/>
      <c r="Z104" s="679"/>
      <c r="AA104" s="679"/>
      <c r="AB104" s="679"/>
      <c r="AC104" s="679"/>
      <c r="AD104" s="679"/>
      <c r="AE104" s="679"/>
      <c r="AF104" s="679"/>
      <c r="AG104" s="679"/>
      <c r="AH104" s="679"/>
      <c r="AI104" s="679"/>
      <c r="AJ104" s="679"/>
      <c r="AK104" s="679"/>
      <c r="AL104" s="679"/>
      <c r="AM104" s="679"/>
      <c r="AN104" s="679"/>
      <c r="AO104" s="679"/>
      <c r="AP104" s="679"/>
      <c r="AQ104" s="679"/>
      <c r="AR104" s="679"/>
      <c r="AS104" s="679"/>
      <c r="AT104" s="679"/>
      <c r="AU104" s="679"/>
      <c r="AV104" s="679"/>
      <c r="AW104" s="679"/>
      <c r="AX104" s="68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96" t="s">
        <v>39</v>
      </c>
      <c r="D107" s="595"/>
      <c r="E107" s="595"/>
      <c r="F107" s="595"/>
      <c r="G107" s="595"/>
      <c r="H107" s="595"/>
      <c r="I107" s="595"/>
      <c r="J107" s="595"/>
      <c r="K107" s="595"/>
      <c r="L107" s="595"/>
      <c r="M107" s="595"/>
      <c r="N107" s="595"/>
      <c r="O107" s="595"/>
      <c r="P107" s="595"/>
      <c r="Q107" s="595"/>
      <c r="R107" s="595"/>
      <c r="S107" s="595"/>
      <c r="T107" s="595"/>
      <c r="U107" s="595"/>
      <c r="V107" s="595"/>
      <c r="W107" s="595"/>
      <c r="X107" s="595"/>
      <c r="Y107" s="595"/>
      <c r="Z107" s="595"/>
      <c r="AA107" s="595"/>
      <c r="AB107" s="595"/>
      <c r="AC107" s="597"/>
      <c r="AD107" s="595" t="s">
        <v>43</v>
      </c>
      <c r="AE107" s="595"/>
      <c r="AF107" s="595"/>
      <c r="AG107" s="628" t="s">
        <v>38</v>
      </c>
      <c r="AH107" s="595"/>
      <c r="AI107" s="595"/>
      <c r="AJ107" s="595"/>
      <c r="AK107" s="595"/>
      <c r="AL107" s="595"/>
      <c r="AM107" s="595"/>
      <c r="AN107" s="595"/>
      <c r="AO107" s="595"/>
      <c r="AP107" s="595"/>
      <c r="AQ107" s="595"/>
      <c r="AR107" s="595"/>
      <c r="AS107" s="595"/>
      <c r="AT107" s="595"/>
      <c r="AU107" s="595"/>
      <c r="AV107" s="595"/>
      <c r="AW107" s="595"/>
      <c r="AX107" s="629"/>
    </row>
    <row r="108" spans="1:50" ht="26.25" customHeight="1" x14ac:dyDescent="0.15">
      <c r="A108" s="299" t="s">
        <v>312</v>
      </c>
      <c r="B108" s="300"/>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603" t="s">
        <v>382</v>
      </c>
      <c r="AE108" s="604"/>
      <c r="AF108" s="604"/>
      <c r="AG108" s="600" t="s">
        <v>415</v>
      </c>
      <c r="AH108" s="601"/>
      <c r="AI108" s="601"/>
      <c r="AJ108" s="601"/>
      <c r="AK108" s="601"/>
      <c r="AL108" s="601"/>
      <c r="AM108" s="601"/>
      <c r="AN108" s="601"/>
      <c r="AO108" s="601"/>
      <c r="AP108" s="601"/>
      <c r="AQ108" s="601"/>
      <c r="AR108" s="601"/>
      <c r="AS108" s="601"/>
      <c r="AT108" s="601"/>
      <c r="AU108" s="601"/>
      <c r="AV108" s="601"/>
      <c r="AW108" s="601"/>
      <c r="AX108" s="602"/>
    </row>
    <row r="109" spans="1:50" ht="26.25" customHeight="1" x14ac:dyDescent="0.15">
      <c r="A109" s="301"/>
      <c r="B109" s="302"/>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4" t="s">
        <v>382</v>
      </c>
      <c r="AE109" s="435"/>
      <c r="AF109" s="435"/>
      <c r="AG109" s="525" t="s">
        <v>412</v>
      </c>
      <c r="AH109" s="297"/>
      <c r="AI109" s="297"/>
      <c r="AJ109" s="297"/>
      <c r="AK109" s="297"/>
      <c r="AL109" s="297"/>
      <c r="AM109" s="297"/>
      <c r="AN109" s="297"/>
      <c r="AO109" s="297"/>
      <c r="AP109" s="297"/>
      <c r="AQ109" s="297"/>
      <c r="AR109" s="297"/>
      <c r="AS109" s="297"/>
      <c r="AT109" s="297"/>
      <c r="AU109" s="297"/>
      <c r="AV109" s="297"/>
      <c r="AW109" s="297"/>
      <c r="AX109" s="298"/>
    </row>
    <row r="110" spans="1:50" ht="45.75" customHeight="1" x14ac:dyDescent="0.15">
      <c r="A110" s="303"/>
      <c r="B110" s="304"/>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84" t="s">
        <v>382</v>
      </c>
      <c r="AE110" s="585"/>
      <c r="AF110" s="585"/>
      <c r="AG110" s="523" t="s">
        <v>416</v>
      </c>
      <c r="AH110" s="190"/>
      <c r="AI110" s="190"/>
      <c r="AJ110" s="190"/>
      <c r="AK110" s="190"/>
      <c r="AL110" s="190"/>
      <c r="AM110" s="190"/>
      <c r="AN110" s="190"/>
      <c r="AO110" s="190"/>
      <c r="AP110" s="190"/>
      <c r="AQ110" s="190"/>
      <c r="AR110" s="190"/>
      <c r="AS110" s="190"/>
      <c r="AT110" s="190"/>
      <c r="AU110" s="190"/>
      <c r="AV110" s="190"/>
      <c r="AW110" s="190"/>
      <c r="AX110" s="524"/>
    </row>
    <row r="111" spans="1:50" ht="33" customHeight="1" x14ac:dyDescent="0.15">
      <c r="A111" s="549" t="s">
        <v>46</v>
      </c>
      <c r="B111" s="586"/>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430" t="s">
        <v>382</v>
      </c>
      <c r="AE111" s="431"/>
      <c r="AF111" s="431"/>
      <c r="AG111" s="293" t="s">
        <v>411</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7"/>
      <c r="B112" s="588"/>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4" t="s">
        <v>410</v>
      </c>
      <c r="AE112" s="435"/>
      <c r="AF112" s="435"/>
      <c r="AG112" s="296"/>
      <c r="AH112" s="297"/>
      <c r="AI112" s="297"/>
      <c r="AJ112" s="297"/>
      <c r="AK112" s="297"/>
      <c r="AL112" s="297"/>
      <c r="AM112" s="297"/>
      <c r="AN112" s="297"/>
      <c r="AO112" s="297"/>
      <c r="AP112" s="297"/>
      <c r="AQ112" s="297"/>
      <c r="AR112" s="297"/>
      <c r="AS112" s="297"/>
      <c r="AT112" s="297"/>
      <c r="AU112" s="297"/>
      <c r="AV112" s="297"/>
      <c r="AW112" s="297"/>
      <c r="AX112" s="298"/>
    </row>
    <row r="113" spans="1:64" ht="40.5" customHeight="1" x14ac:dyDescent="0.15">
      <c r="A113" s="587"/>
      <c r="B113" s="588"/>
      <c r="C113" s="498"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4" t="s">
        <v>382</v>
      </c>
      <c r="AE113" s="435"/>
      <c r="AF113" s="435"/>
      <c r="AG113" s="525" t="s">
        <v>433</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7"/>
      <c r="B114" s="588"/>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4" t="s">
        <v>410</v>
      </c>
      <c r="AE114" s="435"/>
      <c r="AF114" s="435"/>
      <c r="AG114" s="296"/>
      <c r="AH114" s="297"/>
      <c r="AI114" s="297"/>
      <c r="AJ114" s="297"/>
      <c r="AK114" s="297"/>
      <c r="AL114" s="297"/>
      <c r="AM114" s="297"/>
      <c r="AN114" s="297"/>
      <c r="AO114" s="297"/>
      <c r="AP114" s="297"/>
      <c r="AQ114" s="297"/>
      <c r="AR114" s="297"/>
      <c r="AS114" s="297"/>
      <c r="AT114" s="297"/>
      <c r="AU114" s="297"/>
      <c r="AV114" s="297"/>
      <c r="AW114" s="297"/>
      <c r="AX114" s="298"/>
    </row>
    <row r="115" spans="1:64" ht="27.75" customHeight="1" x14ac:dyDescent="0.15">
      <c r="A115" s="587"/>
      <c r="B115" s="588"/>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4"/>
      <c r="AD115" s="434" t="s">
        <v>382</v>
      </c>
      <c r="AE115" s="435"/>
      <c r="AF115" s="435"/>
      <c r="AG115" s="525" t="s">
        <v>413</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7"/>
      <c r="B116" s="588"/>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4"/>
      <c r="AD116" s="632" t="s">
        <v>410</v>
      </c>
      <c r="AE116" s="633"/>
      <c r="AF116" s="633"/>
      <c r="AG116" s="358"/>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9"/>
      <c r="B117" s="590"/>
      <c r="C117" s="591" t="s">
        <v>82</v>
      </c>
      <c r="D117" s="592"/>
      <c r="E117" s="592"/>
      <c r="F117" s="592"/>
      <c r="G117" s="592"/>
      <c r="H117" s="592"/>
      <c r="I117" s="592"/>
      <c r="J117" s="592"/>
      <c r="K117" s="592"/>
      <c r="L117" s="592"/>
      <c r="M117" s="592"/>
      <c r="N117" s="592"/>
      <c r="O117" s="592"/>
      <c r="P117" s="592"/>
      <c r="Q117" s="592"/>
      <c r="R117" s="592"/>
      <c r="S117" s="592"/>
      <c r="T117" s="592"/>
      <c r="U117" s="592"/>
      <c r="V117" s="592"/>
      <c r="W117" s="592"/>
      <c r="X117" s="592"/>
      <c r="Y117" s="592"/>
      <c r="Z117" s="592"/>
      <c r="AA117" s="592"/>
      <c r="AB117" s="592"/>
      <c r="AC117" s="593"/>
      <c r="AD117" s="584" t="s">
        <v>410</v>
      </c>
      <c r="AE117" s="585"/>
      <c r="AF117" s="594"/>
      <c r="AG117" s="598"/>
      <c r="AH117" s="428"/>
      <c r="AI117" s="428"/>
      <c r="AJ117" s="428"/>
      <c r="AK117" s="428"/>
      <c r="AL117" s="428"/>
      <c r="AM117" s="428"/>
      <c r="AN117" s="428"/>
      <c r="AO117" s="428"/>
      <c r="AP117" s="428"/>
      <c r="AQ117" s="428"/>
      <c r="AR117" s="428"/>
      <c r="AS117" s="428"/>
      <c r="AT117" s="428"/>
      <c r="AU117" s="428"/>
      <c r="AV117" s="428"/>
      <c r="AW117" s="428"/>
      <c r="AX117" s="599"/>
      <c r="BG117" s="10"/>
      <c r="BH117" s="10"/>
      <c r="BI117" s="10"/>
      <c r="BJ117" s="10"/>
    </row>
    <row r="118" spans="1:64" ht="58.5" customHeight="1" x14ac:dyDescent="0.15">
      <c r="A118" s="549" t="s">
        <v>47</v>
      </c>
      <c r="B118" s="586"/>
      <c r="C118" s="634" t="s">
        <v>81</v>
      </c>
      <c r="D118" s="635"/>
      <c r="E118" s="635"/>
      <c r="F118" s="635"/>
      <c r="G118" s="635"/>
      <c r="H118" s="635"/>
      <c r="I118" s="635"/>
      <c r="J118" s="635"/>
      <c r="K118" s="635"/>
      <c r="L118" s="635"/>
      <c r="M118" s="635"/>
      <c r="N118" s="635"/>
      <c r="O118" s="635"/>
      <c r="P118" s="635"/>
      <c r="Q118" s="635"/>
      <c r="R118" s="635"/>
      <c r="S118" s="635"/>
      <c r="T118" s="635"/>
      <c r="U118" s="635"/>
      <c r="V118" s="635"/>
      <c r="W118" s="635"/>
      <c r="X118" s="635"/>
      <c r="Y118" s="635"/>
      <c r="Z118" s="635"/>
      <c r="AA118" s="635"/>
      <c r="AB118" s="635"/>
      <c r="AC118" s="636"/>
      <c r="AD118" s="430" t="s">
        <v>410</v>
      </c>
      <c r="AE118" s="431"/>
      <c r="AF118" s="637"/>
      <c r="AG118" s="638"/>
      <c r="AH118" s="294"/>
      <c r="AI118" s="294"/>
      <c r="AJ118" s="294"/>
      <c r="AK118" s="294"/>
      <c r="AL118" s="294"/>
      <c r="AM118" s="294"/>
      <c r="AN118" s="294"/>
      <c r="AO118" s="294"/>
      <c r="AP118" s="294"/>
      <c r="AQ118" s="294"/>
      <c r="AR118" s="294"/>
      <c r="AS118" s="294"/>
      <c r="AT118" s="294"/>
      <c r="AU118" s="294"/>
      <c r="AV118" s="294"/>
      <c r="AW118" s="294"/>
      <c r="AX118" s="295"/>
    </row>
    <row r="119" spans="1:64" ht="30" customHeight="1" x14ac:dyDescent="0.15">
      <c r="A119" s="587"/>
      <c r="B119" s="588"/>
      <c r="C119" s="581" t="s">
        <v>53</v>
      </c>
      <c r="D119" s="582"/>
      <c r="E119" s="582"/>
      <c r="F119" s="582"/>
      <c r="G119" s="582"/>
      <c r="H119" s="582"/>
      <c r="I119" s="582"/>
      <c r="J119" s="582"/>
      <c r="K119" s="582"/>
      <c r="L119" s="582"/>
      <c r="M119" s="582"/>
      <c r="N119" s="582"/>
      <c r="O119" s="582"/>
      <c r="P119" s="582"/>
      <c r="Q119" s="582"/>
      <c r="R119" s="582"/>
      <c r="S119" s="582"/>
      <c r="T119" s="582"/>
      <c r="U119" s="582"/>
      <c r="V119" s="582"/>
      <c r="W119" s="582"/>
      <c r="X119" s="582"/>
      <c r="Y119" s="582"/>
      <c r="Z119" s="582"/>
      <c r="AA119" s="582"/>
      <c r="AB119" s="582"/>
      <c r="AC119" s="583"/>
      <c r="AD119" s="605" t="s">
        <v>382</v>
      </c>
      <c r="AE119" s="606"/>
      <c r="AF119" s="606"/>
      <c r="AG119" s="296"/>
      <c r="AH119" s="297"/>
      <c r="AI119" s="297"/>
      <c r="AJ119" s="297"/>
      <c r="AK119" s="297"/>
      <c r="AL119" s="297"/>
      <c r="AM119" s="297"/>
      <c r="AN119" s="297"/>
      <c r="AO119" s="297"/>
      <c r="AP119" s="297"/>
      <c r="AQ119" s="297"/>
      <c r="AR119" s="297"/>
      <c r="AS119" s="297"/>
      <c r="AT119" s="297"/>
      <c r="AU119" s="297"/>
      <c r="AV119" s="297"/>
      <c r="AW119" s="297"/>
      <c r="AX119" s="298"/>
    </row>
    <row r="120" spans="1:64" ht="18" customHeight="1" x14ac:dyDescent="0.15">
      <c r="A120" s="587"/>
      <c r="B120" s="588"/>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4" t="s">
        <v>382</v>
      </c>
      <c r="AE120" s="435"/>
      <c r="AF120" s="435"/>
      <c r="AG120" s="525" t="s">
        <v>422</v>
      </c>
      <c r="AH120" s="297"/>
      <c r="AI120" s="297"/>
      <c r="AJ120" s="297"/>
      <c r="AK120" s="297"/>
      <c r="AL120" s="297"/>
      <c r="AM120" s="297"/>
      <c r="AN120" s="297"/>
      <c r="AO120" s="297"/>
      <c r="AP120" s="297"/>
      <c r="AQ120" s="297"/>
      <c r="AR120" s="297"/>
      <c r="AS120" s="297"/>
      <c r="AT120" s="297"/>
      <c r="AU120" s="297"/>
      <c r="AV120" s="297"/>
      <c r="AW120" s="297"/>
      <c r="AX120" s="298"/>
    </row>
    <row r="121" spans="1:64" ht="42.75" customHeight="1" x14ac:dyDescent="0.15">
      <c r="A121" s="589"/>
      <c r="B121" s="590"/>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4" t="s">
        <v>382</v>
      </c>
      <c r="AE121" s="435"/>
      <c r="AF121" s="435"/>
      <c r="AG121" s="523" t="s">
        <v>414</v>
      </c>
      <c r="AH121" s="190"/>
      <c r="AI121" s="190"/>
      <c r="AJ121" s="190"/>
      <c r="AK121" s="190"/>
      <c r="AL121" s="190"/>
      <c r="AM121" s="190"/>
      <c r="AN121" s="190"/>
      <c r="AO121" s="190"/>
      <c r="AP121" s="190"/>
      <c r="AQ121" s="190"/>
      <c r="AR121" s="190"/>
      <c r="AS121" s="190"/>
      <c r="AT121" s="190"/>
      <c r="AU121" s="190"/>
      <c r="AV121" s="190"/>
      <c r="AW121" s="190"/>
      <c r="AX121" s="524"/>
    </row>
    <row r="122" spans="1:64" ht="33.6" customHeight="1" x14ac:dyDescent="0.15">
      <c r="A122" s="622" t="s">
        <v>80</v>
      </c>
      <c r="B122" s="623"/>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2"/>
      <c r="AD122" s="430" t="s">
        <v>410</v>
      </c>
      <c r="AE122" s="431"/>
      <c r="AF122" s="431"/>
      <c r="AG122" s="576"/>
      <c r="AH122" s="188"/>
      <c r="AI122" s="188"/>
      <c r="AJ122" s="188"/>
      <c r="AK122" s="188"/>
      <c r="AL122" s="188"/>
      <c r="AM122" s="188"/>
      <c r="AN122" s="188"/>
      <c r="AO122" s="188"/>
      <c r="AP122" s="188"/>
      <c r="AQ122" s="188"/>
      <c r="AR122" s="188"/>
      <c r="AS122" s="188"/>
      <c r="AT122" s="188"/>
      <c r="AU122" s="188"/>
      <c r="AV122" s="188"/>
      <c r="AW122" s="188"/>
      <c r="AX122" s="577"/>
    </row>
    <row r="123" spans="1:64" ht="15.75" customHeight="1" x14ac:dyDescent="0.15">
      <c r="A123" s="624"/>
      <c r="B123" s="625"/>
      <c r="C123" s="652" t="s">
        <v>87</v>
      </c>
      <c r="D123" s="653"/>
      <c r="E123" s="653"/>
      <c r="F123" s="653"/>
      <c r="G123" s="653"/>
      <c r="H123" s="653"/>
      <c r="I123" s="653"/>
      <c r="J123" s="653"/>
      <c r="K123" s="653"/>
      <c r="L123" s="653"/>
      <c r="M123" s="653"/>
      <c r="N123" s="653"/>
      <c r="O123" s="654"/>
      <c r="P123" s="646" t="s">
        <v>0</v>
      </c>
      <c r="Q123" s="655"/>
      <c r="R123" s="655"/>
      <c r="S123" s="656"/>
      <c r="T123" s="645" t="s">
        <v>30</v>
      </c>
      <c r="U123" s="646"/>
      <c r="V123" s="646"/>
      <c r="W123" s="646"/>
      <c r="X123" s="646"/>
      <c r="Y123" s="646"/>
      <c r="Z123" s="646"/>
      <c r="AA123" s="646"/>
      <c r="AB123" s="646"/>
      <c r="AC123" s="646"/>
      <c r="AD123" s="646"/>
      <c r="AE123" s="646"/>
      <c r="AF123" s="647"/>
      <c r="AG123" s="578"/>
      <c r="AH123" s="269"/>
      <c r="AI123" s="269"/>
      <c r="AJ123" s="269"/>
      <c r="AK123" s="269"/>
      <c r="AL123" s="269"/>
      <c r="AM123" s="269"/>
      <c r="AN123" s="269"/>
      <c r="AO123" s="269"/>
      <c r="AP123" s="269"/>
      <c r="AQ123" s="269"/>
      <c r="AR123" s="269"/>
      <c r="AS123" s="269"/>
      <c r="AT123" s="269"/>
      <c r="AU123" s="269"/>
      <c r="AV123" s="269"/>
      <c r="AW123" s="269"/>
      <c r="AX123" s="579"/>
    </row>
    <row r="124" spans="1:64" ht="26.25" customHeight="1" x14ac:dyDescent="0.15">
      <c r="A124" s="624"/>
      <c r="B124" s="625"/>
      <c r="C124" s="639"/>
      <c r="D124" s="640"/>
      <c r="E124" s="640"/>
      <c r="F124" s="640"/>
      <c r="G124" s="640"/>
      <c r="H124" s="640"/>
      <c r="I124" s="640"/>
      <c r="J124" s="640"/>
      <c r="K124" s="640"/>
      <c r="L124" s="640"/>
      <c r="M124" s="640"/>
      <c r="N124" s="640"/>
      <c r="O124" s="641"/>
      <c r="P124" s="648"/>
      <c r="Q124" s="648"/>
      <c r="R124" s="648"/>
      <c r="S124" s="649"/>
      <c r="T124" s="630"/>
      <c r="U124" s="297"/>
      <c r="V124" s="297"/>
      <c r="W124" s="297"/>
      <c r="X124" s="297"/>
      <c r="Y124" s="297"/>
      <c r="Z124" s="297"/>
      <c r="AA124" s="297"/>
      <c r="AB124" s="297"/>
      <c r="AC124" s="297"/>
      <c r="AD124" s="297"/>
      <c r="AE124" s="297"/>
      <c r="AF124" s="631"/>
      <c r="AG124" s="578"/>
      <c r="AH124" s="269"/>
      <c r="AI124" s="269"/>
      <c r="AJ124" s="269"/>
      <c r="AK124" s="269"/>
      <c r="AL124" s="269"/>
      <c r="AM124" s="269"/>
      <c r="AN124" s="269"/>
      <c r="AO124" s="269"/>
      <c r="AP124" s="269"/>
      <c r="AQ124" s="269"/>
      <c r="AR124" s="269"/>
      <c r="AS124" s="269"/>
      <c r="AT124" s="269"/>
      <c r="AU124" s="269"/>
      <c r="AV124" s="269"/>
      <c r="AW124" s="269"/>
      <c r="AX124" s="579"/>
    </row>
    <row r="125" spans="1:64" ht="26.25" customHeight="1" x14ac:dyDescent="0.15">
      <c r="A125" s="626"/>
      <c r="B125" s="627"/>
      <c r="C125" s="642"/>
      <c r="D125" s="643"/>
      <c r="E125" s="643"/>
      <c r="F125" s="643"/>
      <c r="G125" s="643"/>
      <c r="H125" s="643"/>
      <c r="I125" s="643"/>
      <c r="J125" s="643"/>
      <c r="K125" s="643"/>
      <c r="L125" s="643"/>
      <c r="M125" s="643"/>
      <c r="N125" s="643"/>
      <c r="O125" s="644"/>
      <c r="P125" s="650"/>
      <c r="Q125" s="650"/>
      <c r="R125" s="650"/>
      <c r="S125" s="651"/>
      <c r="T125" s="427"/>
      <c r="U125" s="428"/>
      <c r="V125" s="428"/>
      <c r="W125" s="428"/>
      <c r="X125" s="428"/>
      <c r="Y125" s="428"/>
      <c r="Z125" s="428"/>
      <c r="AA125" s="428"/>
      <c r="AB125" s="428"/>
      <c r="AC125" s="428"/>
      <c r="AD125" s="428"/>
      <c r="AE125" s="428"/>
      <c r="AF125" s="429"/>
      <c r="AG125" s="580"/>
      <c r="AH125" s="190"/>
      <c r="AI125" s="190"/>
      <c r="AJ125" s="190"/>
      <c r="AK125" s="190"/>
      <c r="AL125" s="190"/>
      <c r="AM125" s="190"/>
      <c r="AN125" s="190"/>
      <c r="AO125" s="190"/>
      <c r="AP125" s="190"/>
      <c r="AQ125" s="190"/>
      <c r="AR125" s="190"/>
      <c r="AS125" s="190"/>
      <c r="AT125" s="190"/>
      <c r="AU125" s="190"/>
      <c r="AV125" s="190"/>
      <c r="AW125" s="190"/>
      <c r="AX125" s="524"/>
    </row>
    <row r="126" spans="1:64" ht="57" customHeight="1" x14ac:dyDescent="0.15">
      <c r="A126" s="549" t="s">
        <v>58</v>
      </c>
      <c r="B126" s="550"/>
      <c r="C126" s="384" t="s">
        <v>64</v>
      </c>
      <c r="D126" s="572"/>
      <c r="E126" s="572"/>
      <c r="F126" s="573"/>
      <c r="G126" s="543" t="s">
        <v>419</v>
      </c>
      <c r="H126" s="544"/>
      <c r="I126" s="544"/>
      <c r="J126" s="544"/>
      <c r="K126" s="544"/>
      <c r="L126" s="544"/>
      <c r="M126" s="544"/>
      <c r="N126" s="544"/>
      <c r="O126" s="544"/>
      <c r="P126" s="544"/>
      <c r="Q126" s="544"/>
      <c r="R126" s="544"/>
      <c r="S126" s="544"/>
      <c r="T126" s="544"/>
      <c r="U126" s="544"/>
      <c r="V126" s="544"/>
      <c r="W126" s="544"/>
      <c r="X126" s="544"/>
      <c r="Y126" s="544"/>
      <c r="Z126" s="544"/>
      <c r="AA126" s="544"/>
      <c r="AB126" s="544"/>
      <c r="AC126" s="544"/>
      <c r="AD126" s="544"/>
      <c r="AE126" s="544"/>
      <c r="AF126" s="544"/>
      <c r="AG126" s="544"/>
      <c r="AH126" s="544"/>
      <c r="AI126" s="544"/>
      <c r="AJ126" s="544"/>
      <c r="AK126" s="544"/>
      <c r="AL126" s="544"/>
      <c r="AM126" s="544"/>
      <c r="AN126" s="544"/>
      <c r="AO126" s="544"/>
      <c r="AP126" s="544"/>
      <c r="AQ126" s="544"/>
      <c r="AR126" s="544"/>
      <c r="AS126" s="544"/>
      <c r="AT126" s="544"/>
      <c r="AU126" s="544"/>
      <c r="AV126" s="544"/>
      <c r="AW126" s="544"/>
      <c r="AX126" s="545"/>
    </row>
    <row r="127" spans="1:64" ht="66.75" customHeight="1" thickBot="1" x14ac:dyDescent="0.2">
      <c r="A127" s="551"/>
      <c r="B127" s="552"/>
      <c r="C127" s="353" t="s">
        <v>68</v>
      </c>
      <c r="D127" s="354"/>
      <c r="E127" s="354"/>
      <c r="F127" s="355"/>
      <c r="G127" s="356" t="s">
        <v>420</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38.25" customHeight="1" thickBot="1" x14ac:dyDescent="0.2">
      <c r="A129" s="571"/>
      <c r="B129" s="566"/>
      <c r="C129" s="566"/>
      <c r="D129" s="566"/>
      <c r="E129" s="566"/>
      <c r="F129" s="566"/>
      <c r="G129" s="566"/>
      <c r="H129" s="566"/>
      <c r="I129" s="566"/>
      <c r="J129" s="566"/>
      <c r="K129" s="566"/>
      <c r="L129" s="566"/>
      <c r="M129" s="566"/>
      <c r="N129" s="566"/>
      <c r="O129" s="566"/>
      <c r="P129" s="566"/>
      <c r="Q129" s="566"/>
      <c r="R129" s="566"/>
      <c r="S129" s="566"/>
      <c r="T129" s="566"/>
      <c r="U129" s="566"/>
      <c r="V129" s="566"/>
      <c r="W129" s="566"/>
      <c r="X129" s="566"/>
      <c r="Y129" s="566"/>
      <c r="Z129" s="566"/>
      <c r="AA129" s="566"/>
      <c r="AB129" s="566"/>
      <c r="AC129" s="566"/>
      <c r="AD129" s="566"/>
      <c r="AE129" s="566"/>
      <c r="AF129" s="566"/>
      <c r="AG129" s="566"/>
      <c r="AH129" s="566"/>
      <c r="AI129" s="566"/>
      <c r="AJ129" s="566"/>
      <c r="AK129" s="566"/>
      <c r="AL129" s="566"/>
      <c r="AM129" s="566"/>
      <c r="AN129" s="566"/>
      <c r="AO129" s="566"/>
      <c r="AP129" s="566"/>
      <c r="AQ129" s="566"/>
      <c r="AR129" s="566"/>
      <c r="AS129" s="566"/>
      <c r="AT129" s="566"/>
      <c r="AU129" s="566"/>
      <c r="AV129" s="566"/>
      <c r="AW129" s="566"/>
      <c r="AX129" s="567"/>
    </row>
    <row r="130" spans="1:50" ht="21" customHeight="1" x14ac:dyDescent="0.15">
      <c r="A130" s="562" t="s">
        <v>41</v>
      </c>
      <c r="B130" s="563"/>
      <c r="C130" s="563"/>
      <c r="D130" s="563"/>
      <c r="E130" s="563"/>
      <c r="F130" s="563"/>
      <c r="G130" s="563"/>
      <c r="H130" s="563"/>
      <c r="I130" s="563"/>
      <c r="J130" s="563"/>
      <c r="K130" s="563"/>
      <c r="L130" s="563"/>
      <c r="M130" s="563"/>
      <c r="N130" s="563"/>
      <c r="O130" s="563"/>
      <c r="P130" s="563"/>
      <c r="Q130" s="563"/>
      <c r="R130" s="563"/>
      <c r="S130" s="563"/>
      <c r="T130" s="563"/>
      <c r="U130" s="563"/>
      <c r="V130" s="563"/>
      <c r="W130" s="563"/>
      <c r="X130" s="563"/>
      <c r="Y130" s="563"/>
      <c r="Z130" s="563"/>
      <c r="AA130" s="563"/>
      <c r="AB130" s="563"/>
      <c r="AC130" s="563"/>
      <c r="AD130" s="563"/>
      <c r="AE130" s="563"/>
      <c r="AF130" s="563"/>
      <c r="AG130" s="563"/>
      <c r="AH130" s="563"/>
      <c r="AI130" s="563"/>
      <c r="AJ130" s="563"/>
      <c r="AK130" s="563"/>
      <c r="AL130" s="563"/>
      <c r="AM130" s="563"/>
      <c r="AN130" s="563"/>
      <c r="AO130" s="563"/>
      <c r="AP130" s="563"/>
      <c r="AQ130" s="563"/>
      <c r="AR130" s="563"/>
      <c r="AS130" s="563"/>
      <c r="AT130" s="563"/>
      <c r="AU130" s="563"/>
      <c r="AV130" s="563"/>
      <c r="AW130" s="563"/>
      <c r="AX130" s="564"/>
    </row>
    <row r="131" spans="1:50" ht="81.75" customHeight="1" thickBot="1" x14ac:dyDescent="0.2">
      <c r="A131" s="546" t="s">
        <v>306</v>
      </c>
      <c r="B131" s="547"/>
      <c r="C131" s="547"/>
      <c r="D131" s="547"/>
      <c r="E131" s="548"/>
      <c r="F131" s="565" t="s">
        <v>428</v>
      </c>
      <c r="G131" s="566"/>
      <c r="H131" s="566"/>
      <c r="I131" s="566"/>
      <c r="J131" s="566"/>
      <c r="K131" s="566"/>
      <c r="L131" s="566"/>
      <c r="M131" s="566"/>
      <c r="N131" s="566"/>
      <c r="O131" s="566"/>
      <c r="P131" s="566"/>
      <c r="Q131" s="566"/>
      <c r="R131" s="566"/>
      <c r="S131" s="566"/>
      <c r="T131" s="566"/>
      <c r="U131" s="566"/>
      <c r="V131" s="566"/>
      <c r="W131" s="566"/>
      <c r="X131" s="566"/>
      <c r="Y131" s="566"/>
      <c r="Z131" s="566"/>
      <c r="AA131" s="566"/>
      <c r="AB131" s="566"/>
      <c r="AC131" s="566"/>
      <c r="AD131" s="566"/>
      <c r="AE131" s="566"/>
      <c r="AF131" s="566"/>
      <c r="AG131" s="566"/>
      <c r="AH131" s="566"/>
      <c r="AI131" s="566"/>
      <c r="AJ131" s="566"/>
      <c r="AK131" s="566"/>
      <c r="AL131" s="566"/>
      <c r="AM131" s="566"/>
      <c r="AN131" s="566"/>
      <c r="AO131" s="566"/>
      <c r="AP131" s="566"/>
      <c r="AQ131" s="566"/>
      <c r="AR131" s="566"/>
      <c r="AS131" s="566"/>
      <c r="AT131" s="566"/>
      <c r="AU131" s="566"/>
      <c r="AV131" s="566"/>
      <c r="AW131" s="566"/>
      <c r="AX131" s="567"/>
    </row>
    <row r="132" spans="1:50" ht="21" customHeight="1" x14ac:dyDescent="0.15">
      <c r="A132" s="562" t="s">
        <v>54</v>
      </c>
      <c r="B132" s="563"/>
      <c r="C132" s="563"/>
      <c r="D132" s="563"/>
      <c r="E132" s="563"/>
      <c r="F132" s="563"/>
      <c r="G132" s="563"/>
      <c r="H132" s="563"/>
      <c r="I132" s="563"/>
      <c r="J132" s="563"/>
      <c r="K132" s="563"/>
      <c r="L132" s="563"/>
      <c r="M132" s="563"/>
      <c r="N132" s="563"/>
      <c r="O132" s="563"/>
      <c r="P132" s="563"/>
      <c r="Q132" s="563"/>
      <c r="R132" s="563"/>
      <c r="S132" s="563"/>
      <c r="T132" s="563"/>
      <c r="U132" s="563"/>
      <c r="V132" s="563"/>
      <c r="W132" s="563"/>
      <c r="X132" s="563"/>
      <c r="Y132" s="563"/>
      <c r="Z132" s="563"/>
      <c r="AA132" s="563"/>
      <c r="AB132" s="563"/>
      <c r="AC132" s="563"/>
      <c r="AD132" s="563"/>
      <c r="AE132" s="563"/>
      <c r="AF132" s="563"/>
      <c r="AG132" s="563"/>
      <c r="AH132" s="563"/>
      <c r="AI132" s="563"/>
      <c r="AJ132" s="563"/>
      <c r="AK132" s="563"/>
      <c r="AL132" s="563"/>
      <c r="AM132" s="563"/>
      <c r="AN132" s="563"/>
      <c r="AO132" s="563"/>
      <c r="AP132" s="563"/>
      <c r="AQ132" s="563"/>
      <c r="AR132" s="563"/>
      <c r="AS132" s="563"/>
      <c r="AT132" s="563"/>
      <c r="AU132" s="563"/>
      <c r="AV132" s="563"/>
      <c r="AW132" s="563"/>
      <c r="AX132" s="564"/>
    </row>
    <row r="133" spans="1:50" ht="99.95" customHeight="1" thickBot="1" x14ac:dyDescent="0.2">
      <c r="A133" s="423" t="s">
        <v>430</v>
      </c>
      <c r="B133" s="424"/>
      <c r="C133" s="424"/>
      <c r="D133" s="424"/>
      <c r="E133" s="425"/>
      <c r="F133" s="568" t="s">
        <v>431</v>
      </c>
      <c r="G133" s="569"/>
      <c r="H133" s="569"/>
      <c r="I133" s="569"/>
      <c r="J133" s="569"/>
      <c r="K133" s="569"/>
      <c r="L133" s="569"/>
      <c r="M133" s="569"/>
      <c r="N133" s="569"/>
      <c r="O133" s="569"/>
      <c r="P133" s="569"/>
      <c r="Q133" s="569"/>
      <c r="R133" s="569"/>
      <c r="S133" s="569"/>
      <c r="T133" s="569"/>
      <c r="U133" s="569"/>
      <c r="V133" s="569"/>
      <c r="W133" s="569"/>
      <c r="X133" s="569"/>
      <c r="Y133" s="569"/>
      <c r="Z133" s="569"/>
      <c r="AA133" s="569"/>
      <c r="AB133" s="569"/>
      <c r="AC133" s="569"/>
      <c r="AD133" s="569"/>
      <c r="AE133" s="569"/>
      <c r="AF133" s="569"/>
      <c r="AG133" s="569"/>
      <c r="AH133" s="569"/>
      <c r="AI133" s="569"/>
      <c r="AJ133" s="569"/>
      <c r="AK133" s="569"/>
      <c r="AL133" s="569"/>
      <c r="AM133" s="569"/>
      <c r="AN133" s="569"/>
      <c r="AO133" s="569"/>
      <c r="AP133" s="569"/>
      <c r="AQ133" s="569"/>
      <c r="AR133" s="569"/>
      <c r="AS133" s="569"/>
      <c r="AT133" s="569"/>
      <c r="AU133" s="569"/>
      <c r="AV133" s="569"/>
      <c r="AW133" s="569"/>
      <c r="AX133" s="570"/>
    </row>
    <row r="134" spans="1:50" ht="21" customHeight="1" x14ac:dyDescent="0.15">
      <c r="A134" s="553" t="s">
        <v>42</v>
      </c>
      <c r="B134" s="554"/>
      <c r="C134" s="554"/>
      <c r="D134" s="554"/>
      <c r="E134" s="554"/>
      <c r="F134" s="554"/>
      <c r="G134" s="554"/>
      <c r="H134" s="554"/>
      <c r="I134" s="554"/>
      <c r="J134" s="554"/>
      <c r="K134" s="554"/>
      <c r="L134" s="554"/>
      <c r="M134" s="554"/>
      <c r="N134" s="554"/>
      <c r="O134" s="554"/>
      <c r="P134" s="554"/>
      <c r="Q134" s="554"/>
      <c r="R134" s="554"/>
      <c r="S134" s="554"/>
      <c r="T134" s="554"/>
      <c r="U134" s="554"/>
      <c r="V134" s="554"/>
      <c r="W134" s="554"/>
      <c r="X134" s="554"/>
      <c r="Y134" s="554"/>
      <c r="Z134" s="554"/>
      <c r="AA134" s="554"/>
      <c r="AB134" s="554"/>
      <c r="AC134" s="554"/>
      <c r="AD134" s="554"/>
      <c r="AE134" s="554"/>
      <c r="AF134" s="554"/>
      <c r="AG134" s="554"/>
      <c r="AH134" s="554"/>
      <c r="AI134" s="554"/>
      <c r="AJ134" s="554"/>
      <c r="AK134" s="554"/>
      <c r="AL134" s="554"/>
      <c r="AM134" s="554"/>
      <c r="AN134" s="554"/>
      <c r="AO134" s="554"/>
      <c r="AP134" s="554"/>
      <c r="AQ134" s="554"/>
      <c r="AR134" s="554"/>
      <c r="AS134" s="554"/>
      <c r="AT134" s="554"/>
      <c r="AU134" s="554"/>
      <c r="AV134" s="554"/>
      <c r="AW134" s="554"/>
      <c r="AX134" s="555"/>
    </row>
    <row r="135" spans="1:50" ht="49.5" customHeight="1" thickBot="1" x14ac:dyDescent="0.2">
      <c r="A135" s="607"/>
      <c r="B135" s="608"/>
      <c r="C135" s="608"/>
      <c r="D135" s="608"/>
      <c r="E135" s="608"/>
      <c r="F135" s="608"/>
      <c r="G135" s="608"/>
      <c r="H135" s="608"/>
      <c r="I135" s="608"/>
      <c r="J135" s="608"/>
      <c r="K135" s="608"/>
      <c r="L135" s="608"/>
      <c r="M135" s="608"/>
      <c r="N135" s="608"/>
      <c r="O135" s="608"/>
      <c r="P135" s="608"/>
      <c r="Q135" s="608"/>
      <c r="R135" s="608"/>
      <c r="S135" s="608"/>
      <c r="T135" s="608"/>
      <c r="U135" s="608"/>
      <c r="V135" s="608"/>
      <c r="W135" s="608"/>
      <c r="X135" s="608"/>
      <c r="Y135" s="608"/>
      <c r="Z135" s="608"/>
      <c r="AA135" s="608"/>
      <c r="AB135" s="608"/>
      <c r="AC135" s="608"/>
      <c r="AD135" s="608"/>
      <c r="AE135" s="608"/>
      <c r="AF135" s="608"/>
      <c r="AG135" s="608"/>
      <c r="AH135" s="608"/>
      <c r="AI135" s="608"/>
      <c r="AJ135" s="608"/>
      <c r="AK135" s="608"/>
      <c r="AL135" s="608"/>
      <c r="AM135" s="608"/>
      <c r="AN135" s="608"/>
      <c r="AO135" s="608"/>
      <c r="AP135" s="608"/>
      <c r="AQ135" s="608"/>
      <c r="AR135" s="608"/>
      <c r="AS135" s="608"/>
      <c r="AT135" s="608"/>
      <c r="AU135" s="608"/>
      <c r="AV135" s="608"/>
      <c r="AW135" s="608"/>
      <c r="AX135" s="609"/>
    </row>
    <row r="136" spans="1:50" ht="19.7" customHeight="1" x14ac:dyDescent="0.15">
      <c r="A136" s="540" t="s">
        <v>37</v>
      </c>
      <c r="B136" s="541"/>
      <c r="C136" s="541"/>
      <c r="D136" s="541"/>
      <c r="E136" s="541"/>
      <c r="F136" s="541"/>
      <c r="G136" s="541"/>
      <c r="H136" s="541"/>
      <c r="I136" s="541"/>
      <c r="J136" s="541"/>
      <c r="K136" s="541"/>
      <c r="L136" s="541"/>
      <c r="M136" s="541"/>
      <c r="N136" s="541"/>
      <c r="O136" s="541"/>
      <c r="P136" s="541"/>
      <c r="Q136" s="541"/>
      <c r="R136" s="541"/>
      <c r="S136" s="541"/>
      <c r="T136" s="541"/>
      <c r="U136" s="541"/>
      <c r="V136" s="541"/>
      <c r="W136" s="541"/>
      <c r="X136" s="541"/>
      <c r="Y136" s="541"/>
      <c r="Z136" s="541"/>
      <c r="AA136" s="541"/>
      <c r="AB136" s="541"/>
      <c r="AC136" s="541"/>
      <c r="AD136" s="541"/>
      <c r="AE136" s="541"/>
      <c r="AF136" s="541"/>
      <c r="AG136" s="541"/>
      <c r="AH136" s="541"/>
      <c r="AI136" s="541"/>
      <c r="AJ136" s="541"/>
      <c r="AK136" s="541"/>
      <c r="AL136" s="541"/>
      <c r="AM136" s="541"/>
      <c r="AN136" s="541"/>
      <c r="AO136" s="541"/>
      <c r="AP136" s="541"/>
      <c r="AQ136" s="541"/>
      <c r="AR136" s="541"/>
      <c r="AS136" s="541"/>
      <c r="AT136" s="541"/>
      <c r="AU136" s="541"/>
      <c r="AV136" s="541"/>
      <c r="AW136" s="541"/>
      <c r="AX136" s="542"/>
    </row>
    <row r="137" spans="1:50" ht="19.899999999999999" customHeight="1" x14ac:dyDescent="0.15">
      <c r="A137" s="396" t="s">
        <v>224</v>
      </c>
      <c r="B137" s="397"/>
      <c r="C137" s="397"/>
      <c r="D137" s="397"/>
      <c r="E137" s="397"/>
      <c r="F137" s="397"/>
      <c r="G137" s="410" t="s">
        <v>389</v>
      </c>
      <c r="H137" s="411"/>
      <c r="I137" s="411"/>
      <c r="J137" s="411"/>
      <c r="K137" s="411"/>
      <c r="L137" s="411"/>
      <c r="M137" s="411"/>
      <c r="N137" s="411"/>
      <c r="O137" s="411"/>
      <c r="P137" s="412"/>
      <c r="Q137" s="397" t="s">
        <v>225</v>
      </c>
      <c r="R137" s="397"/>
      <c r="S137" s="397"/>
      <c r="T137" s="397"/>
      <c r="U137" s="397"/>
      <c r="V137" s="397"/>
      <c r="W137" s="426">
        <v>74</v>
      </c>
      <c r="X137" s="411"/>
      <c r="Y137" s="411"/>
      <c r="Z137" s="411"/>
      <c r="AA137" s="411"/>
      <c r="AB137" s="411"/>
      <c r="AC137" s="411"/>
      <c r="AD137" s="411"/>
      <c r="AE137" s="411"/>
      <c r="AF137" s="412"/>
      <c r="AG137" s="397" t="s">
        <v>226</v>
      </c>
      <c r="AH137" s="397"/>
      <c r="AI137" s="397"/>
      <c r="AJ137" s="397"/>
      <c r="AK137" s="397"/>
      <c r="AL137" s="397"/>
      <c r="AM137" s="393">
        <v>89</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v>381</v>
      </c>
      <c r="H138" s="414"/>
      <c r="I138" s="414"/>
      <c r="J138" s="414"/>
      <c r="K138" s="414"/>
      <c r="L138" s="414"/>
      <c r="M138" s="414"/>
      <c r="N138" s="414"/>
      <c r="O138" s="414"/>
      <c r="P138" s="415"/>
      <c r="Q138" s="399" t="s">
        <v>228</v>
      </c>
      <c r="R138" s="399"/>
      <c r="S138" s="399"/>
      <c r="T138" s="399"/>
      <c r="U138" s="399"/>
      <c r="V138" s="399"/>
      <c r="W138" s="413">
        <v>366</v>
      </c>
      <c r="X138" s="414"/>
      <c r="Y138" s="414"/>
      <c r="Z138" s="414"/>
      <c r="AA138" s="414"/>
      <c r="AB138" s="414"/>
      <c r="AC138" s="414"/>
      <c r="AD138" s="414"/>
      <c r="AE138" s="414"/>
      <c r="AF138" s="415"/>
      <c r="AG138" s="574"/>
      <c r="AH138" s="575"/>
      <c r="AI138" s="575"/>
      <c r="AJ138" s="575"/>
      <c r="AK138" s="575"/>
      <c r="AL138" s="575"/>
      <c r="AM138" s="610"/>
      <c r="AN138" s="611"/>
      <c r="AO138" s="611"/>
      <c r="AP138" s="611"/>
      <c r="AQ138" s="611"/>
      <c r="AR138" s="611"/>
      <c r="AS138" s="611"/>
      <c r="AT138" s="611"/>
      <c r="AU138" s="611"/>
      <c r="AV138" s="612"/>
      <c r="AW138" s="28"/>
      <c r="AX138" s="29"/>
    </row>
    <row r="139" spans="1:50" ht="23.65" customHeight="1" x14ac:dyDescent="0.15">
      <c r="A139" s="556" t="s">
        <v>28</v>
      </c>
      <c r="B139" s="557"/>
      <c r="C139" s="557"/>
      <c r="D139" s="557"/>
      <c r="E139" s="557"/>
      <c r="F139" s="55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thickBot="1" x14ac:dyDescent="0.2">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hidden="1"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hidden="1"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559"/>
      <c r="B177" s="560"/>
      <c r="C177" s="560"/>
      <c r="D177" s="560"/>
      <c r="E177" s="560"/>
      <c r="F177" s="56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5" t="s">
        <v>34</v>
      </c>
      <c r="B178" s="536"/>
      <c r="C178" s="536"/>
      <c r="D178" s="536"/>
      <c r="E178" s="536"/>
      <c r="F178" s="537"/>
      <c r="G178" s="380" t="s">
        <v>406</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366</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4.75" customHeight="1" x14ac:dyDescent="0.15">
      <c r="A179" s="117"/>
      <c r="B179" s="538"/>
      <c r="C179" s="538"/>
      <c r="D179" s="538"/>
      <c r="E179" s="538"/>
      <c r="F179" s="539"/>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4.75" customHeight="1" x14ac:dyDescent="0.15">
      <c r="A180" s="117"/>
      <c r="B180" s="538"/>
      <c r="C180" s="538"/>
      <c r="D180" s="538"/>
      <c r="E180" s="538"/>
      <c r="F180" s="539"/>
      <c r="G180" s="529" t="s">
        <v>404</v>
      </c>
      <c r="H180" s="530"/>
      <c r="I180" s="530"/>
      <c r="J180" s="530"/>
      <c r="K180" s="531"/>
      <c r="L180" s="532" t="s">
        <v>405</v>
      </c>
      <c r="M180" s="533"/>
      <c r="N180" s="533"/>
      <c r="O180" s="533"/>
      <c r="P180" s="533"/>
      <c r="Q180" s="533"/>
      <c r="R180" s="533"/>
      <c r="S180" s="533"/>
      <c r="T180" s="533"/>
      <c r="U180" s="533"/>
      <c r="V180" s="533"/>
      <c r="W180" s="533"/>
      <c r="X180" s="534"/>
      <c r="Y180" s="94">
        <v>13</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2"/>
    </row>
    <row r="181" spans="1:50" ht="24.75" customHeight="1" x14ac:dyDescent="0.15">
      <c r="A181" s="117"/>
      <c r="B181" s="538"/>
      <c r="C181" s="538"/>
      <c r="D181" s="538"/>
      <c r="E181" s="538"/>
      <c r="F181" s="53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8"/>
      <c r="C182" s="538"/>
      <c r="D182" s="538"/>
      <c r="E182" s="538"/>
      <c r="F182" s="53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8"/>
      <c r="C183" s="538"/>
      <c r="D183" s="538"/>
      <c r="E183" s="538"/>
      <c r="F183" s="53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8"/>
      <c r="C184" s="538"/>
      <c r="D184" s="538"/>
      <c r="E184" s="538"/>
      <c r="F184" s="53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8"/>
      <c r="C185" s="538"/>
      <c r="D185" s="538"/>
      <c r="E185" s="538"/>
      <c r="F185" s="53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8"/>
      <c r="C186" s="538"/>
      <c r="D186" s="538"/>
      <c r="E186" s="538"/>
      <c r="F186" s="53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8"/>
      <c r="C187" s="538"/>
      <c r="D187" s="538"/>
      <c r="E187" s="538"/>
      <c r="F187" s="53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8"/>
      <c r="C188" s="538"/>
      <c r="D188" s="538"/>
      <c r="E188" s="538"/>
      <c r="F188" s="53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8"/>
      <c r="C189" s="538"/>
      <c r="D189" s="538"/>
      <c r="E189" s="538"/>
      <c r="F189" s="53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x14ac:dyDescent="0.15">
      <c r="A190" s="117"/>
      <c r="B190" s="538"/>
      <c r="C190" s="538"/>
      <c r="D190" s="538"/>
      <c r="E190" s="538"/>
      <c r="F190" s="539"/>
      <c r="G190" s="74" t="s">
        <v>22</v>
      </c>
      <c r="H190" s="75"/>
      <c r="I190" s="75"/>
      <c r="J190" s="75"/>
      <c r="K190" s="75"/>
      <c r="L190" s="76"/>
      <c r="M190" s="77"/>
      <c r="N190" s="77"/>
      <c r="O190" s="77"/>
      <c r="P190" s="77"/>
      <c r="Q190" s="77"/>
      <c r="R190" s="77"/>
      <c r="S190" s="77"/>
      <c r="T190" s="77"/>
      <c r="U190" s="77"/>
      <c r="V190" s="77"/>
      <c r="W190" s="77"/>
      <c r="X190" s="78"/>
      <c r="Y190" s="79">
        <f>SUM(Y180:AB189)</f>
        <v>13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38"/>
      <c r="C191" s="538"/>
      <c r="D191" s="538"/>
      <c r="E191" s="538"/>
      <c r="F191" s="539"/>
      <c r="G191" s="380" t="s">
        <v>366</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5.5" hidden="1" customHeight="1" x14ac:dyDescent="0.15">
      <c r="A192" s="117"/>
      <c r="B192" s="538"/>
      <c r="C192" s="538"/>
      <c r="D192" s="538"/>
      <c r="E192" s="538"/>
      <c r="F192" s="539"/>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4.75" hidden="1" customHeight="1" x14ac:dyDescent="0.15">
      <c r="A193" s="117"/>
      <c r="B193" s="538"/>
      <c r="C193" s="538"/>
      <c r="D193" s="538"/>
      <c r="E193" s="538"/>
      <c r="F193" s="53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2"/>
    </row>
    <row r="194" spans="1:50" ht="24.75" hidden="1" customHeight="1" x14ac:dyDescent="0.15">
      <c r="A194" s="117"/>
      <c r="B194" s="538"/>
      <c r="C194" s="538"/>
      <c r="D194" s="538"/>
      <c r="E194" s="538"/>
      <c r="F194" s="53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38"/>
      <c r="C195" s="538"/>
      <c r="D195" s="538"/>
      <c r="E195" s="538"/>
      <c r="F195" s="53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8"/>
      <c r="C196" s="538"/>
      <c r="D196" s="538"/>
      <c r="E196" s="538"/>
      <c r="F196" s="53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8"/>
      <c r="C197" s="538"/>
      <c r="D197" s="538"/>
      <c r="E197" s="538"/>
      <c r="F197" s="53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8"/>
      <c r="C198" s="538"/>
      <c r="D198" s="538"/>
      <c r="E198" s="538"/>
      <c r="F198" s="53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38"/>
      <c r="C199" s="538"/>
      <c r="D199" s="538"/>
      <c r="E199" s="538"/>
      <c r="F199" s="53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38"/>
      <c r="C200" s="538"/>
      <c r="D200" s="538"/>
      <c r="E200" s="538"/>
      <c r="F200" s="53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38"/>
      <c r="C201" s="538"/>
      <c r="D201" s="538"/>
      <c r="E201" s="538"/>
      <c r="F201" s="53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38"/>
      <c r="C202" s="538"/>
      <c r="D202" s="538"/>
      <c r="E202" s="538"/>
      <c r="F202" s="53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38"/>
      <c r="C203" s="538"/>
      <c r="D203" s="538"/>
      <c r="E203" s="538"/>
      <c r="F203" s="53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38"/>
      <c r="C204" s="538"/>
      <c r="D204" s="538"/>
      <c r="E204" s="538"/>
      <c r="F204" s="539"/>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4.75" hidden="1" customHeight="1" x14ac:dyDescent="0.15">
      <c r="A205" s="117"/>
      <c r="B205" s="538"/>
      <c r="C205" s="538"/>
      <c r="D205" s="538"/>
      <c r="E205" s="538"/>
      <c r="F205" s="539"/>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4.75" hidden="1" customHeight="1" x14ac:dyDescent="0.15">
      <c r="A206" s="117"/>
      <c r="B206" s="538"/>
      <c r="C206" s="538"/>
      <c r="D206" s="538"/>
      <c r="E206" s="538"/>
      <c r="F206" s="53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2"/>
    </row>
    <row r="207" spans="1:50" ht="24.75" hidden="1" customHeight="1" x14ac:dyDescent="0.15">
      <c r="A207" s="117"/>
      <c r="B207" s="538"/>
      <c r="C207" s="538"/>
      <c r="D207" s="538"/>
      <c r="E207" s="538"/>
      <c r="F207" s="53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38"/>
      <c r="C208" s="538"/>
      <c r="D208" s="538"/>
      <c r="E208" s="538"/>
      <c r="F208" s="53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38"/>
      <c r="C209" s="538"/>
      <c r="D209" s="538"/>
      <c r="E209" s="538"/>
      <c r="F209" s="53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38"/>
      <c r="C210" s="538"/>
      <c r="D210" s="538"/>
      <c r="E210" s="538"/>
      <c r="F210" s="53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8"/>
      <c r="C211" s="538"/>
      <c r="D211" s="538"/>
      <c r="E211" s="538"/>
      <c r="F211" s="53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8"/>
      <c r="C212" s="538"/>
      <c r="D212" s="538"/>
      <c r="E212" s="538"/>
      <c r="F212" s="53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38"/>
      <c r="C213" s="538"/>
      <c r="D213" s="538"/>
      <c r="E213" s="538"/>
      <c r="F213" s="53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38"/>
      <c r="C214" s="538"/>
      <c r="D214" s="538"/>
      <c r="E214" s="538"/>
      <c r="F214" s="53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38"/>
      <c r="C215" s="538"/>
      <c r="D215" s="538"/>
      <c r="E215" s="538"/>
      <c r="F215" s="53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38"/>
      <c r="C216" s="538"/>
      <c r="D216" s="538"/>
      <c r="E216" s="538"/>
      <c r="F216" s="53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38"/>
      <c r="C217" s="538"/>
      <c r="D217" s="538"/>
      <c r="E217" s="538"/>
      <c r="F217" s="539"/>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4.75" hidden="1" customHeight="1" x14ac:dyDescent="0.15">
      <c r="A218" s="117"/>
      <c r="B218" s="538"/>
      <c r="C218" s="538"/>
      <c r="D218" s="538"/>
      <c r="E218" s="538"/>
      <c r="F218" s="539"/>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4.75" hidden="1" customHeight="1" x14ac:dyDescent="0.15">
      <c r="A219" s="117"/>
      <c r="B219" s="538"/>
      <c r="C219" s="538"/>
      <c r="D219" s="538"/>
      <c r="E219" s="538"/>
      <c r="F219" s="53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2"/>
    </row>
    <row r="220" spans="1:50" ht="24.75" hidden="1" customHeight="1" x14ac:dyDescent="0.15">
      <c r="A220" s="117"/>
      <c r="B220" s="538"/>
      <c r="C220" s="538"/>
      <c r="D220" s="538"/>
      <c r="E220" s="538"/>
      <c r="F220" s="53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38"/>
      <c r="C221" s="538"/>
      <c r="D221" s="538"/>
      <c r="E221" s="538"/>
      <c r="F221" s="53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38"/>
      <c r="C222" s="538"/>
      <c r="D222" s="538"/>
      <c r="E222" s="538"/>
      <c r="F222" s="53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8"/>
      <c r="C223" s="538"/>
      <c r="D223" s="538"/>
      <c r="E223" s="538"/>
      <c r="F223" s="53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8"/>
      <c r="C224" s="538"/>
      <c r="D224" s="538"/>
      <c r="E224" s="538"/>
      <c r="F224" s="53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38"/>
      <c r="C225" s="538"/>
      <c r="D225" s="538"/>
      <c r="E225" s="538"/>
      <c r="F225" s="53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38"/>
      <c r="C226" s="538"/>
      <c r="D226" s="538"/>
      <c r="E226" s="538"/>
      <c r="F226" s="53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38"/>
      <c r="C227" s="538"/>
      <c r="D227" s="538"/>
      <c r="E227" s="538"/>
      <c r="F227" s="53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38"/>
      <c r="C228" s="538"/>
      <c r="D228" s="538"/>
      <c r="E228" s="538"/>
      <c r="F228" s="53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38"/>
      <c r="C229" s="538"/>
      <c r="D229" s="538"/>
      <c r="E229" s="538"/>
      <c r="F229" s="53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9.25" customHeight="1" x14ac:dyDescent="0.15">
      <c r="A236" s="103">
        <v>1</v>
      </c>
      <c r="B236" s="103">
        <v>1</v>
      </c>
      <c r="C236" s="108" t="s">
        <v>407</v>
      </c>
      <c r="D236" s="104"/>
      <c r="E236" s="104"/>
      <c r="F236" s="104"/>
      <c r="G236" s="104"/>
      <c r="H236" s="104"/>
      <c r="I236" s="104"/>
      <c r="J236" s="104"/>
      <c r="K236" s="104"/>
      <c r="L236" s="104"/>
      <c r="M236" s="108" t="s">
        <v>408</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13</v>
      </c>
      <c r="AL236" s="106"/>
      <c r="AM236" s="106"/>
      <c r="AN236" s="106"/>
      <c r="AO236" s="106"/>
      <c r="AP236" s="107"/>
      <c r="AQ236" s="108">
        <v>2</v>
      </c>
      <c r="AR236" s="104"/>
      <c r="AS236" s="104"/>
      <c r="AT236" s="104"/>
      <c r="AU236" s="105">
        <v>99.1</v>
      </c>
      <c r="AV236" s="106"/>
      <c r="AW236" s="106"/>
      <c r="AX236" s="107"/>
    </row>
    <row r="237" spans="1:50" ht="33" customHeight="1" x14ac:dyDescent="0.15">
      <c r="A237" s="103">
        <v>2</v>
      </c>
      <c r="B237" s="103">
        <v>1</v>
      </c>
      <c r="C237" s="108" t="s">
        <v>407</v>
      </c>
      <c r="D237" s="104"/>
      <c r="E237" s="104"/>
      <c r="F237" s="104"/>
      <c r="G237" s="104"/>
      <c r="H237" s="104"/>
      <c r="I237" s="104"/>
      <c r="J237" s="104"/>
      <c r="K237" s="104"/>
      <c r="L237" s="104"/>
      <c r="M237" s="108" t="s">
        <v>409</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10</v>
      </c>
      <c r="AL237" s="106"/>
      <c r="AM237" s="106"/>
      <c r="AN237" s="106"/>
      <c r="AO237" s="106"/>
      <c r="AP237" s="107"/>
      <c r="AQ237" s="108">
        <v>3</v>
      </c>
      <c r="AR237" s="104"/>
      <c r="AS237" s="104"/>
      <c r="AT237" s="104"/>
      <c r="AU237" s="105">
        <v>99.6</v>
      </c>
      <c r="AV237" s="106"/>
      <c r="AW237" s="106"/>
      <c r="AX237" s="107"/>
    </row>
    <row r="238" spans="1:50" ht="24" customHeight="1" x14ac:dyDescent="0.15">
      <c r="A238" s="103">
        <v>3</v>
      </c>
      <c r="B238" s="103">
        <v>1</v>
      </c>
      <c r="C238" s="108" t="s">
        <v>424</v>
      </c>
      <c r="D238" s="104"/>
      <c r="E238" s="104"/>
      <c r="F238" s="104"/>
      <c r="G238" s="104"/>
      <c r="H238" s="104"/>
      <c r="I238" s="104"/>
      <c r="J238" s="104"/>
      <c r="K238" s="104"/>
      <c r="L238" s="104"/>
      <c r="M238" s="114" t="s">
        <v>426</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1</v>
      </c>
      <c r="AL238" s="106"/>
      <c r="AM238" s="106"/>
      <c r="AN238" s="106"/>
      <c r="AO238" s="106"/>
      <c r="AP238" s="107"/>
      <c r="AQ238" s="108" t="s">
        <v>423</v>
      </c>
      <c r="AR238" s="104"/>
      <c r="AS238" s="104"/>
      <c r="AT238" s="104"/>
      <c r="AU238" s="105" t="s">
        <v>425</v>
      </c>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86" t="s">
        <v>323</v>
      </c>
      <c r="B497" s="687"/>
      <c r="C497" s="687"/>
      <c r="D497" s="687"/>
      <c r="E497" s="687"/>
      <c r="F497" s="687"/>
      <c r="G497" s="687"/>
      <c r="H497" s="687"/>
      <c r="I497" s="687"/>
      <c r="J497" s="687"/>
      <c r="K497" s="687"/>
      <c r="L497" s="687"/>
      <c r="M497" s="687"/>
      <c r="N497" s="687"/>
      <c r="O497" s="687"/>
      <c r="P497" s="687"/>
      <c r="Q497" s="687"/>
      <c r="R497" s="687"/>
      <c r="S497" s="687"/>
      <c r="T497" s="687"/>
      <c r="U497" s="687"/>
      <c r="V497" s="687"/>
      <c r="W497" s="687"/>
      <c r="X497" s="687"/>
      <c r="Y497" s="687"/>
      <c r="Z497" s="687"/>
      <c r="AA497" s="687"/>
      <c r="AB497" s="687"/>
      <c r="AC497" s="687"/>
      <c r="AD497" s="687"/>
      <c r="AE497" s="687"/>
      <c r="AF497" s="687"/>
      <c r="AG497" s="687"/>
      <c r="AH497" s="687"/>
      <c r="AI497" s="687"/>
      <c r="AJ497" s="687"/>
      <c r="AK497" s="68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verticalCentered="1"/>
  <pageMargins left="0.7" right="0.7" top="0.75" bottom="0.75" header="0.3" footer="0.3"/>
  <pageSetup paperSize="9" scale="67" fitToHeight="0"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O15" sqref="O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2015-09-08T02:42:24Z</cp:lastPrinted>
  <dcterms:created xsi:type="dcterms:W3CDTF">2012-03-13T00:50:25Z</dcterms:created>
  <dcterms:modified xsi:type="dcterms:W3CDTF">2015-09-08T17:34:34Z</dcterms:modified>
</cp:coreProperties>
</file>