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K13" i="4"/>
  <c r="I13" i="4"/>
  <c r="H13" i="4"/>
  <c r="C13" i="4"/>
  <c r="I12" i="4"/>
  <c r="H12" i="4"/>
  <c r="C12" i="4"/>
  <c r="N11" i="4"/>
  <c r="M11" i="4"/>
  <c r="I11" i="4"/>
  <c r="H11" i="4"/>
  <c r="C11" i="4"/>
  <c r="P10" i="4"/>
  <c r="N10" i="4"/>
  <c r="M10" i="4"/>
  <c r="I10" i="4"/>
  <c r="H10" i="4"/>
  <c r="C10" i="4"/>
  <c r="N9" i="4"/>
  <c r="M9" i="4"/>
  <c r="I9" i="4"/>
  <c r="H9" i="4"/>
  <c r="C9" i="4"/>
  <c r="S8" i="4"/>
  <c r="R8" i="4"/>
  <c r="N8" i="4"/>
  <c r="M8" i="4"/>
  <c r="I8" i="4"/>
  <c r="H8" i="4"/>
  <c r="C8" i="4"/>
  <c r="S7" i="4"/>
  <c r="R7" i="4"/>
  <c r="N7" i="4"/>
  <c r="M7" i="4"/>
  <c r="I7" i="4"/>
  <c r="H7" i="4"/>
  <c r="C7" i="4"/>
  <c r="S6" i="4"/>
  <c r="R6" i="4"/>
  <c r="N6" i="4"/>
  <c r="M6" i="4"/>
  <c r="I6" i="4"/>
  <c r="H6" i="4"/>
  <c r="C6" i="4"/>
  <c r="D6" i="4" s="1"/>
  <c r="D7" i="4" s="1"/>
  <c r="D8" i="4" s="1"/>
  <c r="D9" i="4" s="1"/>
  <c r="D10" i="4" s="1"/>
  <c r="D11" i="4" s="1"/>
  <c r="D12" i="4" s="1"/>
  <c r="D13" i="4" s="1"/>
  <c r="D14" i="4" s="1"/>
  <c r="D15" i="4" s="1"/>
  <c r="D16" i="4" s="1"/>
  <c r="D17" i="4" s="1"/>
  <c r="D18" i="4" s="1"/>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AE8" i="3"/>
  <c r="G6" i="3"/>
  <c r="AV2" i="3"/>
  <c r="AS2" i="3"/>
  <c r="D19" i="4" l="1"/>
  <c r="D20" i="4" s="1"/>
  <c r="D21" i="4" s="1"/>
  <c r="D22" i="4" s="1"/>
  <c r="D23" i="4" s="1"/>
  <c r="D24" i="4" s="1"/>
  <c r="A26" i="4" s="1"/>
  <c r="G8" i="3" s="1"/>
</calcChain>
</file>

<file path=xl/sharedStrings.xml><?xml version="1.0" encoding="utf-8"?>
<sst xmlns="http://schemas.openxmlformats.org/spreadsheetml/2006/main" count="722" uniqueCount="431">
  <si>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</si>
  <si>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</si>
  <si>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</si>
  <si>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</si>
  <si>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</si>
  <si>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</si>
  <si>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</si>
  <si>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</si>
  <si>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</si>
  <si>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</si>
  <si>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</si>
  <si>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</si>
  <si>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</si>
  <si>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</si>
  <si>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</si>
  <si>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</si>
  <si>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</si>
  <si>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</si>
  <si>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</si>
  <si>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</si>
  <si>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</si>
  <si>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</si>
  <si>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</si>
  <si>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</si>
  <si>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</si>
  <si>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</si>
  <si>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</si>
  <si>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</si>
  <si>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</si>
  <si>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</si>
  <si>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</si>
  <si>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</si>
  <si>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</si>
  <si>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</si>
  <si>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</si>
  <si>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</si>
  <si>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</si>
  <si>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</si>
  <si>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</si>
  <si>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</si>
  <si>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</si>
  <si>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</si>
  <si>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</si>
  <si>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</si>
  <si>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</si>
  <si>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</si>
  <si>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</si>
  <si>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</si>
  <si>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</si>
  <si>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</si>
  <si>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</si>
  <si>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</si>
  <si>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</si>
  <si>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</si>
  <si>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</si>
  <si>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</si>
  <si>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</si>
  <si>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</si>
  <si>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</si>
  <si>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</si>
  <si>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</si>
  <si>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</si>
  <si>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</si>
  <si>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</si>
  <si>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</si>
  <si>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</si>
  <si>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</si>
  <si>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</si>
  <si>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</si>
  <si>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</si>
  <si>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</si>
  <si>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</si>
  <si>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</si>
  <si>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</si>
  <si>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</si>
  <si>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</si>
  <si>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</si>
  <si>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</si>
  <si>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</si>
  <si>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</si>
  <si>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</si>
  <si>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</si>
  <si>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</si>
  <si>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</si>
  <si>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</si>
  <si>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</si>
  <si>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</si>
  <si>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</si>
  <si>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</si>
  <si>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</si>
  <si>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</si>
  <si>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</si>
  <si>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</si>
  <si>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</si>
  <si>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</si>
  <si>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</si>
  <si>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</si>
  <si>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</si>
  <si>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</si>
  <si>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</si>
  <si>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</si>
  <si>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</si>
  <si>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</si>
  <si>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</si>
  <si>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</si>
  <si>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</si>
  <si>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</si>
  <si>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</si>
  <si>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</si>
  <si>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</si>
  <si>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</si>
  <si>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</si>
  <si>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</si>
  <si>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</si>
  <si>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</si>
  <si>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</si>
  <si>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</si>
  <si>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</si>
  <si>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</si>
  <si>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</si>
  <si>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</si>
  <si>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</si>
  <si>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</si>
  <si>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</si>
  <si>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</si>
  <si>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</si>
  <si>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</si>
  <si>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</si>
  <si>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</si>
  <si>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</si>
  <si>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</si>
  <si>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</si>
  <si>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</si>
  <si>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</si>
  <si>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</si>
  <si>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</si>
  <si>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</si>
  <si>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</si>
  <si>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</si>
  <si>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</si>
  <si>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</si>
  <si>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</si>
  <si>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</si>
  <si>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</si>
  <si>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</si>
  <si>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</si>
  <si>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</si>
  <si>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</si>
  <si>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</si>
  <si>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</si>
  <si>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</si>
  <si>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</si>
  <si>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</si>
  <si>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</si>
  <si>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</si>
  <si>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</si>
  <si>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</si>
  <si>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</si>
  <si>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</si>
  <si>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</si>
  <si>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</si>
  <si>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</si>
  <si>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</si>
  <si>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</si>
  <si>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</si>
  <si>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</si>
  <si>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</si>
  <si>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</si>
  <si>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</si>
  <si>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</si>
  <si>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</si>
  <si>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</si>
  <si>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</si>
  <si>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</si>
  <si>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</si>
  <si>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</si>
  <si>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</si>
  <si>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</si>
  <si>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</si>
  <si>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</si>
  <si>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</si>
  <si>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</si>
  <si>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</si>
  <si>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</si>
  <si>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</si>
  <si>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</si>
  <si>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</si>
  <si>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</si>
  <si>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</si>
  <si>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</si>
  <si>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</si>
  <si>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</si>
  <si>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</si>
  <si>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</si>
  <si>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</si>
  <si>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</si>
  <si>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</si>
  <si>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</si>
  <si>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</si>
  <si>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</si>
  <si>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</si>
  <si>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</si>
  <si>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</si>
  <si>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</si>
  <si>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</si>
  <si>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</si>
  <si>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</si>
  <si>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</si>
  <si>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</si>
  <si>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</si>
  <si>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</si>
  <si>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</si>
  <si>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</si>
  <si>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</si>
  <si>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</si>
  <si>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</si>
  <si>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</si>
  <si>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</si>
  <si>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</si>
  <si>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</si>
  <si>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</si>
  <si>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</si>
  <si>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</si>
  <si>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</si>
  <si>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</si>
  <si>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</si>
  <si>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</si>
  <si>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</si>
  <si>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</si>
  <si>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</si>
  <si>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</si>
  <si>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</si>
  <si>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</si>
  <si>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</si>
  <si>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</si>
  <si>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</si>
  <si>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</si>
  <si>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</si>
  <si>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</si>
  <si>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</si>
  <si>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</si>
  <si>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</si>
  <si>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</si>
  <si>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</si>
  <si>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</si>
  <si>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</si>
  <si>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</si>
  <si>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</si>
  <si>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</si>
  <si>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</si>
  <si>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</si>
  <si>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</si>
  <si>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</si>
  <si>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</si>
  <si>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</si>
  <si>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</si>
  <si>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</si>
  <si>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</si>
  <si>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</si>
  <si>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</si>
  <si>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</si>
  <si>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</si>
  <si>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</si>
  <si>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</si>
  <si>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</si>
  <si>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</si>
  <si>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</si>
  <si>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</si>
  <si>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</si>
  <si>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</si>
  <si>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</si>
  <si>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</si>
  <si>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</si>
  <si>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</si>
  <si>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</si>
  <si>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</si>
  <si>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</si>
  <si>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</si>
  <si>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</si>
  <si>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</si>
  <si>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</si>
  <si>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</si>
  <si>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</si>
  <si>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</si>
  <si>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</si>
  <si>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</si>
  <si>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</si>
  <si>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</si>
  <si>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</si>
  <si>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</si>
  <si>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</si>
  <si>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</si>
  <si>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</si>
  <si>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</si>
  <si>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</si>
  <si>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</si>
  <si>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</si>
  <si>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</si>
  <si>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</si>
  <si>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</si>
  <si>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</si>
  <si>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</si>
  <si>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</si>
  <si>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</si>
  <si>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</si>
  <si>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</si>
  <si>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</si>
  <si>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</si>
  <si>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</si>
  <si>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</si>
  <si>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</si>
  <si>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</si>
  <si>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</si>
  <si>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</si>
  <si>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</si>
  <si>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</si>
  <si>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</si>
  <si>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</si>
  <si>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</si>
  <si>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</si>
  <si>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</si>
  <si>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</si>
  <si>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</si>
  <si>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</si>
  <si>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</si>
  <si>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</si>
  <si>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</si>
  <si>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</si>
  <si>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</si>
  <si>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</si>
  <si>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</si>
  <si>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</si>
  <si>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</si>
  <si>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</si>
  <si>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</si>
  <si>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</si>
  <si>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</si>
  <si>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</si>
  <si>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</si>
  <si>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</si>
  <si>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</si>
  <si>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</si>
  <si>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</si>
  <si>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</si>
  <si>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</si>
  <si>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</si>
  <si>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</si>
  <si>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</si>
  <si>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</si>
  <si>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</si>
  <si>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</si>
  <si>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</si>
  <si>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</si>
  <si>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</si>
  <si>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</si>
  <si>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</si>
  <si>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</si>
  <si>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</si>
  <si>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</si>
  <si>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</si>
  <si>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</si>
  <si>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</si>
  <si>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</si>
  <si>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</si>
  <si>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</si>
  <si>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</si>
  <si>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</si>
  <si>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</si>
  <si>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</si>
  <si>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</si>
  <si>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</si>
  <si>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</si>
  <si>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</si>
  <si>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</si>
  <si>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</si>
  <si>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</si>
  <si>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</si>
  <si>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</si>
  <si>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</si>
  <si>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</si>
  <si>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</si>
  <si>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</si>
  <si>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</si>
  <si>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10　国土の総合的な利用、整備及び保全、国土に関する情報の整備
　38　国土の位置・形状を定めるための調査及び地理空間情報の整備・活用を推進する</t>
    <phoneticPr fontId="5"/>
  </si>
  <si>
    <t>地理空間情報活用推進基本法</t>
    <phoneticPr fontId="5"/>
  </si>
  <si>
    <t>地理空間情報活用推進基本計画
（H24年3月27日閣議決定）</t>
    <phoneticPr fontId="5"/>
  </si>
  <si>
    <t>地理空間情報整備
・活用推進調査費</t>
    <rPh sb="0" eb="2">
      <t>チリ</t>
    </rPh>
    <rPh sb="2" eb="4">
      <t>クウカン</t>
    </rPh>
    <rPh sb="4" eb="6">
      <t>ジョウホウ</t>
    </rPh>
    <rPh sb="6" eb="8">
      <t>セイビ</t>
    </rPh>
    <rPh sb="10" eb="12">
      <t>カツヨウ</t>
    </rPh>
    <rPh sb="12" eb="14">
      <t>スイシン</t>
    </rPh>
    <rPh sb="14" eb="17">
      <t>チョウサヒ</t>
    </rPh>
    <phoneticPr fontId="2"/>
  </si>
  <si>
    <t>位置参照情報の整備</t>
    <phoneticPr fontId="5"/>
  </si>
  <si>
    <t>万件</t>
    <rPh sb="0" eb="1">
      <t>マン</t>
    </rPh>
    <rPh sb="1" eb="2">
      <t>ケン</t>
    </rPh>
    <phoneticPr fontId="5"/>
  </si>
  <si>
    <t>位置参照情報更新業務発注額÷市区町村数　　　　　　　　　　　</t>
    <phoneticPr fontId="5"/>
  </si>
  <si>
    <t>・業者選定にあたっては一般競争入札としており、今後も引き続き業務内容を仕様書に明確に規定し、一般競争入札により発注する。
・整備したデータについては、引き続き国土交通省HPより公開し広く一般提供する。</t>
    <phoneticPr fontId="5"/>
  </si>
  <si>
    <t>整備したデータについては、国土交通省HPより広く一般提供され、官民の様々な分野での基礎的な資料として活用されている</t>
    <phoneticPr fontId="5"/>
  </si>
  <si>
    <t>街区レベル及び大字町丁目レベル位置参照情報更新市区町村数</t>
    <phoneticPr fontId="5"/>
  </si>
  <si>
    <t>市区町村数</t>
    <phoneticPr fontId="5"/>
  </si>
  <si>
    <r>
      <t xml:space="preserve">千円/
</t>
    </r>
    <r>
      <rPr>
        <sz val="8"/>
        <rFont val="ＭＳ Ｐゴシック"/>
        <family val="3"/>
        <charset val="128"/>
      </rPr>
      <t>市区町村数</t>
    </r>
    <phoneticPr fontId="5"/>
  </si>
  <si>
    <t>百万円
/市町村</t>
    <rPh sb="0" eb="2">
      <t>ヒャクマン</t>
    </rPh>
    <rPh sb="2" eb="3">
      <t>エン</t>
    </rPh>
    <rPh sb="5" eb="8">
      <t>シチョウソン</t>
    </rPh>
    <phoneticPr fontId="5"/>
  </si>
  <si>
    <t>41.79/1,719</t>
    <phoneticPr fontId="5"/>
  </si>
  <si>
    <t>40.95/1,719</t>
    <phoneticPr fontId="5"/>
  </si>
  <si>
    <t>38.88/1,718</t>
    <phoneticPr fontId="5"/>
  </si>
  <si>
    <t>・位置参照情報は、我が国を全国にわたり、住所と緯度経度を紐付ける重要な情報であり、高度IT社会のインフラとして欠くことができないものであるため、国による整備が必要である。</t>
    <phoneticPr fontId="5"/>
  </si>
  <si>
    <t>A.民間企業</t>
    <phoneticPr fontId="5"/>
  </si>
  <si>
    <t>平成26年度位置参照情報更新業務</t>
    <phoneticPr fontId="5"/>
  </si>
  <si>
    <t>平成26年度位置参照情報の整備手法に関する調査業務</t>
    <phoneticPr fontId="5"/>
  </si>
  <si>
    <t>デジタル地図データの購入</t>
    <phoneticPr fontId="5"/>
  </si>
  <si>
    <t>株式会社協振技建</t>
    <rPh sb="0" eb="2">
      <t>カブシキ</t>
    </rPh>
    <rPh sb="2" eb="4">
      <t>ガイシャ</t>
    </rPh>
    <phoneticPr fontId="5"/>
  </si>
  <si>
    <t>株式会社昭文社</t>
    <rPh sb="0" eb="2">
      <t>カブシキ</t>
    </rPh>
    <rPh sb="2" eb="4">
      <t>ガイシャ</t>
    </rPh>
    <rPh sb="4" eb="7">
      <t>ショウブンシャ</t>
    </rPh>
    <phoneticPr fontId="5"/>
  </si>
  <si>
    <t>直接人件費等業務原価及び一般管理費</t>
    <phoneticPr fontId="5"/>
  </si>
  <si>
    <t>業務原価等</t>
    <phoneticPr fontId="5"/>
  </si>
  <si>
    <t>税</t>
    <phoneticPr fontId="5"/>
  </si>
  <si>
    <t>消費税</t>
    <phoneticPr fontId="5"/>
  </si>
  <si>
    <t>位置参照情報のダウンロード件数</t>
    <phoneticPr fontId="5"/>
  </si>
  <si>
    <t>位置参照情報のダウンロード件数の対前年度維持または増加</t>
    <rPh sb="16" eb="17">
      <t>タイ</t>
    </rPh>
    <phoneticPr fontId="5"/>
  </si>
  <si>
    <t>-</t>
    <phoneticPr fontId="5"/>
  </si>
  <si>
    <t>平成25年7月1日から平成26年6月30日までに変更のあった「大字・町丁目レベル位置参照情報」及び「街区レベル位置参照情報」を抽出し更新作業を実施する。対象地域は大字町丁目レベル位置参照情報は全国、街区レベル位置参照情報は都市計画区域とする。</t>
    <phoneticPr fontId="5"/>
  </si>
  <si>
    <t>‐</t>
  </si>
  <si>
    <t>・業者選定にあたっては、業務内容を明確に仕様書に規定し、一般競争入札としており、競争性を確保するとともに、効率的な事業執行を図っている。</t>
    <phoneticPr fontId="5"/>
  </si>
  <si>
    <t>毎年度、成果実績は成果目標を達成している。</t>
    <rPh sb="0" eb="3">
      <t>マイネンド</t>
    </rPh>
    <rPh sb="4" eb="6">
      <t>セイカ</t>
    </rPh>
    <rPh sb="6" eb="8">
      <t>ジッセキ</t>
    </rPh>
    <rPh sb="9" eb="11">
      <t>セイカ</t>
    </rPh>
    <rPh sb="11" eb="13">
      <t>モクヒョウ</t>
    </rPh>
    <rPh sb="14" eb="16">
      <t>タッセイ</t>
    </rPh>
    <phoneticPr fontId="5"/>
  </si>
  <si>
    <t>更新箇所数は、作業年によってばらつきがあるため、より効率的な更新箇所の抽出や更新方法の確立を図る。</t>
    <rPh sb="46" eb="47">
      <t>ハカ</t>
    </rPh>
    <phoneticPr fontId="5"/>
  </si>
  <si>
    <t>A. 株式会社協振技建</t>
    <rPh sb="3" eb="5">
      <t>カブシキ</t>
    </rPh>
    <rPh sb="5" eb="7">
      <t>ガイシャ</t>
    </rPh>
    <rPh sb="7" eb="9">
      <t>キョウシン</t>
    </rPh>
    <rPh sb="9" eb="10">
      <t>ワザ</t>
    </rPh>
    <rPh sb="10" eb="11">
      <t>ダテ</t>
    </rPh>
    <phoneticPr fontId="5"/>
  </si>
  <si>
    <t>-</t>
    <phoneticPr fontId="5"/>
  </si>
  <si>
    <t>位置参照情報とは、住所とその場所の位置情報（緯度経度等）からなるリストで、住所のある台帳を一挙にGISデータに加工することができ、官民にわたり、広く社会全体における帳簿情報をGISデータとして電子化するために必須の情報である。これは、国土政策分野での活用のみならず、我が国の高度IT社会化に向けた社会インフラとして欠かせない基本的な情報（基盤地図情報等）であるため、地理空間情報活用推進基本法第18条に基づき、毎年度更新し、インターネットを通じて無償で提供しているものである。</t>
    <phoneticPr fontId="5"/>
  </si>
  <si>
    <t>位置参照情報は、官民にわたり、広く社会全体における帳簿情報をGISデータとして電子化するために必須の情報である。</t>
    <rPh sb="0" eb="2">
      <t>イチ</t>
    </rPh>
    <rPh sb="2" eb="4">
      <t>サンショウ</t>
    </rPh>
    <rPh sb="4" eb="6">
      <t>ジョウホウ</t>
    </rPh>
    <phoneticPr fontId="5"/>
  </si>
  <si>
    <r>
      <t>広く社会全体における帳簿情報をG</t>
    </r>
    <r>
      <rPr>
        <sz val="11"/>
        <rFont val="ＭＳ Ｐゴシック"/>
        <family val="3"/>
        <charset val="128"/>
      </rPr>
      <t>ISデータ化するために必須の情報・事業である。</t>
    </r>
    <rPh sb="0" eb="1">
      <t>ヒロ</t>
    </rPh>
    <rPh sb="2" eb="4">
      <t>シャカイ</t>
    </rPh>
    <rPh sb="4" eb="6">
      <t>ゼンタイ</t>
    </rPh>
    <rPh sb="10" eb="12">
      <t>チョウボ</t>
    </rPh>
    <rPh sb="12" eb="14">
      <t>ジョウホウ</t>
    </rPh>
    <rPh sb="21" eb="22">
      <t>カ</t>
    </rPh>
    <rPh sb="27" eb="29">
      <t>ヒッス</t>
    </rPh>
    <rPh sb="30" eb="32">
      <t>ジョウホウ</t>
    </rPh>
    <rPh sb="33" eb="35">
      <t>ジギョウ</t>
    </rPh>
    <phoneticPr fontId="5"/>
  </si>
  <si>
    <t>業務内容の見直しを行い、適正なコスト水準を確保している。</t>
    <rPh sb="0" eb="2">
      <t>ギョウム</t>
    </rPh>
    <rPh sb="2" eb="4">
      <t>ナイヨウ</t>
    </rPh>
    <rPh sb="5" eb="7">
      <t>ミナオ</t>
    </rPh>
    <rPh sb="9" eb="10">
      <t>オコナ</t>
    </rPh>
    <rPh sb="12" eb="14">
      <t>テキセイ</t>
    </rPh>
    <rPh sb="18" eb="20">
      <t>スイジュン</t>
    </rPh>
    <rPh sb="21" eb="23">
      <t>カクホ</t>
    </rPh>
    <phoneticPr fontId="5"/>
  </si>
  <si>
    <t>業務の履行に必要となる経費に限定されている。</t>
  </si>
  <si>
    <t>業務内容の見直しを行い、効率的な執行に努めている。</t>
    <rPh sb="0" eb="2">
      <t>ギョウム</t>
    </rPh>
    <rPh sb="2" eb="4">
      <t>ナイヨウ</t>
    </rPh>
    <rPh sb="5" eb="7">
      <t>ミナオ</t>
    </rPh>
    <rPh sb="9" eb="10">
      <t>オコナ</t>
    </rPh>
    <rPh sb="12" eb="15">
      <t>コウリツテキ</t>
    </rPh>
    <rPh sb="16" eb="18">
      <t>シッコウ</t>
    </rPh>
    <rPh sb="19" eb="20">
      <t>ツト</t>
    </rPh>
    <phoneticPr fontId="5"/>
  </si>
  <si>
    <t>作業の効率性を上げるため、作業手法の検討を行い、適宜、作業手法の変更を行っている</t>
    <phoneticPr fontId="5"/>
  </si>
  <si>
    <t>事業の効果的・効率的な実施に努めるとともに、利用者の利便性のさらなる向上を図る。</t>
    <rPh sb="0" eb="2">
      <t>ジギョウ</t>
    </rPh>
    <rPh sb="3" eb="6">
      <t>コウカテキ</t>
    </rPh>
    <rPh sb="7" eb="10">
      <t>コウリツテキ</t>
    </rPh>
    <rPh sb="11" eb="13">
      <t>ジッシ</t>
    </rPh>
    <rPh sb="14" eb="15">
      <t>ツト</t>
    </rPh>
    <rPh sb="22" eb="25">
      <t>リヨウシャ</t>
    </rPh>
    <rPh sb="26" eb="29">
      <t>リベンセイ</t>
    </rPh>
    <rPh sb="34" eb="36">
      <t>コウジョウ</t>
    </rPh>
    <rPh sb="37" eb="38">
      <t>ハカ</t>
    </rPh>
    <phoneticPr fontId="5"/>
  </si>
  <si>
    <t>執行等改善</t>
  </si>
  <si>
    <t>課長　　筒井　智紀</t>
    <rPh sb="0" eb="2">
      <t>カチョウ</t>
    </rPh>
    <rPh sb="4" eb="6">
      <t>ツツイ</t>
    </rPh>
    <rPh sb="7" eb="9">
      <t>トモノリ</t>
    </rPh>
    <phoneticPr fontId="5"/>
  </si>
  <si>
    <t>引き続き、より効率的なデータ更新箇所の抽出・更新方法の確立を図るとともに、更新したデータについては広く一般提供するなど利便性の向上を図る。</t>
    <rPh sb="0" eb="1">
      <t>ヒ</t>
    </rPh>
    <rPh sb="2" eb="3">
      <t>ツヅ</t>
    </rPh>
    <rPh sb="7" eb="10">
      <t>コウリツテキ</t>
    </rPh>
    <rPh sb="14" eb="16">
      <t>コウシン</t>
    </rPh>
    <rPh sb="16" eb="18">
      <t>カショ</t>
    </rPh>
    <rPh sb="19" eb="21">
      <t>チュウシュツ</t>
    </rPh>
    <rPh sb="22" eb="24">
      <t>コウシン</t>
    </rPh>
    <rPh sb="24" eb="26">
      <t>ホウホウ</t>
    </rPh>
    <rPh sb="27" eb="29">
      <t>カクリツ</t>
    </rPh>
    <rPh sb="30" eb="31">
      <t>ハカ</t>
    </rPh>
    <rPh sb="37" eb="39">
      <t>コウシン</t>
    </rPh>
    <rPh sb="49" eb="50">
      <t>ヒロ</t>
    </rPh>
    <rPh sb="51" eb="53">
      <t>イッパン</t>
    </rPh>
    <rPh sb="53" eb="55">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</si>
</sst>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158160</xdr:colOff>
      <xdr:row>145</xdr:row>
      <xdr:rowOff>112698</xdr:rowOff>
    </xdr:from>
    <xdr:to>
      <xdr:col>28</xdr:col>
      <xdr:colOff>167685</xdr:colOff>
      <xdr:row>157</xdr:row>
      <xdr:rowOff>297515</xdr:rowOff>
    </xdr:to>
    <xdr:cxnSp macro="">
      <xdr:nvCxnSpPr>
        <xdr:cNvPr id="12" name="直線矢印コネクタ 38"/>
        <xdr:cNvCxnSpPr>
          <a:cxnSpLocks noChangeShapeType="1"/>
        </xdr:cNvCxnSpPr>
      </xdr:nvCxnSpPr>
      <xdr:spPr bwMode="auto">
        <a:xfrm flipH="1">
          <a:off x="5111160" y="53874519"/>
          <a:ext cx="9525" cy="4430246"/>
        </a:xfrm>
        <a:prstGeom prst="straightConnector1">
          <a:avLst/>
        </a:prstGeom>
        <a:noFill/>
        <a:ln w="38100">
          <a:solidFill>
            <a:srgbClr val="000000"/>
          </a:solidFill>
          <a:round/>
          <a:headEnd/>
          <a:tailEnd type="arrow" w="med" len="med"/>
        </a:ln>
      </xdr:spPr>
    </xdr:cxnSp>
    <xdr:clientData/>
  </xdr:twoCellAnchor>
  <xdr:twoCellAnchor>
    <xdr:from>
      <xdr:col>21</xdr:col>
      <xdr:colOff>172092</xdr:colOff>
      <xdr:row>145</xdr:row>
      <xdr:rowOff>304961</xdr:rowOff>
    </xdr:from>
    <xdr:to>
      <xdr:col>36</xdr:col>
      <xdr:colOff>100853</xdr:colOff>
      <xdr:row>148</xdr:row>
      <xdr:rowOff>134471</xdr:rowOff>
    </xdr:to>
    <xdr:sp macro="" textlink="">
      <xdr:nvSpPr>
        <xdr:cNvPr id="20" name="テキスト ボックス 34"/>
        <xdr:cNvSpPr txBox="1">
          <a:spLocks noChangeArrowheads="1"/>
        </xdr:cNvSpPr>
      </xdr:nvSpPr>
      <xdr:spPr bwMode="auto">
        <a:xfrm>
          <a:off x="4407916" y="32846843"/>
          <a:ext cx="2954349" cy="871657"/>
        </a:xfrm>
        <a:prstGeom prst="rect">
          <a:avLst/>
        </a:prstGeom>
        <a:solidFill>
          <a:srgbClr val="FFFFFF"/>
        </a:solid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ゴシック"/>
              <a:ea typeface="ＭＳ Ｐゴシック"/>
            </a:rPr>
            <a:t>作業手順の指示及び業務の監督</a:t>
          </a:r>
          <a:endParaRPr lang="ja-JP" altLang="en-US" sz="1200" b="0" i="0" u="none" strike="noStrike" baseline="0">
            <a:solidFill>
              <a:srgbClr val="000000"/>
            </a:solidFill>
            <a:latin typeface="Calibri"/>
          </a:endParaRPr>
        </a:p>
        <a:p>
          <a:pPr algn="l" rtl="0">
            <a:defRPr sz="1000"/>
          </a:pPr>
          <a:r>
            <a:rPr lang="ja-JP" altLang="en-US" sz="1200" b="0" i="0" u="none" strike="noStrike" baseline="0">
              <a:solidFill>
                <a:srgbClr val="000000"/>
              </a:solidFill>
              <a:latin typeface="ＭＳ Ｐゴシック"/>
              <a:ea typeface="ＭＳ Ｐゴシック"/>
            </a:rPr>
            <a:t>本業務の企画・立案、進捗管理・指導　等</a:t>
          </a:r>
        </a:p>
      </xdr:txBody>
    </xdr:sp>
    <xdr:clientData/>
  </xdr:twoCellAnchor>
  <mc:AlternateContent xmlns:mc="http://schemas.openxmlformats.org/markup-compatibility/2006">
    <mc:Choice xmlns:a14="http://schemas.microsoft.com/office/drawing/2010/main" Requires="a14">
      <xdr:twoCellAnchor editAs="oneCell">
        <xdr:from>
          <xdr:col>42</xdr:col>
          <xdr:colOff>57150</xdr:colOff>
          <xdr:row>45</xdr:row>
          <xdr:rowOff>9525</xdr:rowOff>
        </xdr:from>
        <xdr:to>
          <xdr:col>48</xdr:col>
          <xdr:colOff>200025</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73633</xdr:colOff>
      <xdr:row>158</xdr:row>
      <xdr:rowOff>17770</xdr:rowOff>
    </xdr:from>
    <xdr:to>
      <xdr:col>34</xdr:col>
      <xdr:colOff>41284</xdr:colOff>
      <xdr:row>161</xdr:row>
      <xdr:rowOff>36413</xdr:rowOff>
    </xdr:to>
    <xdr:sp macro="" textlink="">
      <xdr:nvSpPr>
        <xdr:cNvPr id="13" name="テキスト ボックス 35"/>
        <xdr:cNvSpPr txBox="1">
          <a:spLocks noChangeArrowheads="1"/>
        </xdr:cNvSpPr>
      </xdr:nvSpPr>
      <xdr:spPr bwMode="auto">
        <a:xfrm>
          <a:off x="4142169" y="58378806"/>
          <a:ext cx="1913472" cy="1080000"/>
        </a:xfrm>
        <a:prstGeom prst="rect">
          <a:avLst/>
        </a:prstGeom>
        <a:solidFill>
          <a:srgbClr val="FFFFFF"/>
        </a:solidFill>
        <a:ln w="25400" cmpd="sng">
          <a:solidFill>
            <a:srgbClr val="000000"/>
          </a:solidFill>
          <a:miter lim="800000"/>
          <a:headEnd/>
          <a:tailEnd/>
        </a:ln>
      </xdr:spPr>
      <xdr:txBody>
        <a:bodyPr vertOverflow="clip" wrap="square" lIns="54864" tIns="54864" rIns="54864" bIns="54864" anchor="ctr" upright="1"/>
        <a:lstStyle/>
        <a:p>
          <a:pPr algn="ctr" rtl="0">
            <a:defRPr sz="1000"/>
          </a:pPr>
          <a:r>
            <a:rPr lang="en-US" altLang="ja-JP" sz="1400" b="0" i="0" u="none" strike="noStrike" baseline="0">
              <a:solidFill>
                <a:srgbClr val="000000"/>
              </a:solidFill>
              <a:latin typeface="Calibri"/>
            </a:rPr>
            <a:t>A.</a:t>
          </a:r>
          <a:r>
            <a:rPr lang="ja-JP" altLang="en-US" sz="1400" b="0" i="0" u="none" strike="noStrike" baseline="0">
              <a:solidFill>
                <a:srgbClr val="000000"/>
              </a:solidFill>
              <a:latin typeface="ＭＳ Ｐゴシック"/>
              <a:ea typeface="ＭＳ Ｐゴシック"/>
            </a:rPr>
            <a:t>民間企業</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（２社）</a:t>
          </a:r>
          <a:endParaRPr lang="ja-JP" altLang="en-US" sz="1400" b="0" i="0" u="none" strike="noStrike" baseline="0">
            <a:solidFill>
              <a:srgbClr val="000000"/>
            </a:solidFill>
            <a:latin typeface="Calibri"/>
          </a:endParaRPr>
        </a:p>
        <a:p>
          <a:pPr algn="ctr" rtl="0">
            <a:defRPr sz="1000"/>
          </a:pPr>
          <a:r>
            <a:rPr lang="en-US" altLang="ja-JP" sz="1400" b="0" i="0" u="none" strike="noStrike" baseline="0">
              <a:solidFill>
                <a:srgbClr val="000000"/>
              </a:solidFill>
              <a:latin typeface="ＭＳ Ｐゴシック"/>
              <a:ea typeface="ＭＳ Ｐゴシック"/>
            </a:rPr>
            <a:t>39</a:t>
          </a:r>
          <a:r>
            <a:rPr lang="ja-JP" altLang="en-US" sz="1400" b="0" i="0" u="none" strike="noStrike" baseline="0">
              <a:solidFill>
                <a:srgbClr val="000000"/>
              </a:solidFill>
              <a:latin typeface="ＭＳ Ｐゴシック"/>
              <a:ea typeface="ＭＳ Ｐゴシック"/>
            </a:rPr>
            <a:t>百万円</a:t>
          </a:r>
        </a:p>
      </xdr:txBody>
    </xdr:sp>
    <xdr:clientData/>
  </xdr:twoCellAnchor>
  <xdr:twoCellAnchor>
    <xdr:from>
      <xdr:col>19</xdr:col>
      <xdr:colOff>0</xdr:colOff>
      <xdr:row>153</xdr:row>
      <xdr:rowOff>323476</xdr:rowOff>
    </xdr:from>
    <xdr:to>
      <xdr:col>38</xdr:col>
      <xdr:colOff>91735</xdr:colOff>
      <xdr:row>155</xdr:row>
      <xdr:rowOff>90114</xdr:rowOff>
    </xdr:to>
    <xdr:sp macro="" textlink="">
      <xdr:nvSpPr>
        <xdr:cNvPr id="14" name="テキスト ボックス 36"/>
        <xdr:cNvSpPr txBox="1">
          <a:spLocks noChangeArrowheads="1"/>
        </xdr:cNvSpPr>
      </xdr:nvSpPr>
      <xdr:spPr bwMode="auto">
        <a:xfrm>
          <a:off x="3360964" y="56915583"/>
          <a:ext cx="3452700" cy="474210"/>
        </a:xfrm>
        <a:prstGeom prst="rect">
          <a:avLst/>
        </a:prstGeom>
        <a:solidFill>
          <a:srgbClr val="FFFFFF"/>
        </a:solidFill>
        <a:ln w="9525" cmpd="sng">
          <a:noFill/>
          <a:miter lim="800000"/>
          <a:headEnd/>
          <a:tailEnd/>
        </a:ln>
      </xdr:spPr>
      <xdr:txBody>
        <a:bodyPr vertOverflow="clip" wrap="square" lIns="45720" tIns="41148" rIns="45720" bIns="41148" anchor="ctr" upright="1"/>
        <a:lstStyle/>
        <a:p>
          <a:pPr algn="ctr" rtl="0">
            <a:defRPr sz="1000"/>
          </a:pPr>
          <a:r>
            <a:rPr lang="en-US" altLang="ja-JP" sz="1400" b="0" i="0" u="none" strike="noStrike" baseline="0">
              <a:solidFill>
                <a:srgbClr val="000000"/>
              </a:solidFill>
              <a:latin typeface="Calibri"/>
            </a:rPr>
            <a:t>【</a:t>
          </a:r>
          <a:r>
            <a:rPr lang="ja-JP" altLang="en-US" sz="1400" b="0" i="0" u="none" strike="noStrike" baseline="0">
              <a:solidFill>
                <a:srgbClr val="000000"/>
              </a:solidFill>
              <a:latin typeface="ＭＳ Ｐゴシック"/>
              <a:ea typeface="ＭＳ Ｐゴシック"/>
            </a:rPr>
            <a:t>一般競争入札</a:t>
          </a:r>
          <a:r>
            <a:rPr lang="en-US" altLang="ja-JP" sz="1400" b="0" i="0" u="none" strike="noStrike" baseline="0">
              <a:solidFill>
                <a:srgbClr val="000000"/>
              </a:solidFill>
              <a:latin typeface="Calibri"/>
            </a:rPr>
            <a:t>】</a:t>
          </a:r>
        </a:p>
      </xdr:txBody>
    </xdr:sp>
    <xdr:clientData/>
  </xdr:twoCellAnchor>
  <xdr:twoCellAnchor>
    <xdr:from>
      <xdr:col>23</xdr:col>
      <xdr:colOff>120059</xdr:colOff>
      <xdr:row>143</xdr:row>
      <xdr:rowOff>0</xdr:rowOff>
    </xdr:from>
    <xdr:to>
      <xdr:col>34</xdr:col>
      <xdr:colOff>87710</xdr:colOff>
      <xdr:row>145</xdr:row>
      <xdr:rowOff>12428</xdr:rowOff>
    </xdr:to>
    <xdr:sp macro="" textlink="">
      <xdr:nvSpPr>
        <xdr:cNvPr id="15" name="テキスト ボックス 37"/>
        <xdr:cNvSpPr txBox="1">
          <a:spLocks noChangeArrowheads="1"/>
        </xdr:cNvSpPr>
      </xdr:nvSpPr>
      <xdr:spPr bwMode="auto">
        <a:xfrm>
          <a:off x="4188595" y="53054250"/>
          <a:ext cx="1913472" cy="719999"/>
        </a:xfrm>
        <a:prstGeom prst="rect">
          <a:avLst/>
        </a:prstGeom>
        <a:solidFill>
          <a:schemeClr val="bg1"/>
        </a:solidFill>
        <a:ln w="25400" cmpd="sng">
          <a:solidFill>
            <a:srgbClr val="000000"/>
          </a:solidFill>
          <a:miter lim="800000"/>
          <a:headEnd/>
          <a:tailEnd/>
        </a:ln>
      </xdr:spPr>
      <xdr:txBody>
        <a:bodyPr vertOverflow="clip" wrap="square" lIns="54864" tIns="32004" rIns="54864" bIns="32004" anchor="ctr" upright="1"/>
        <a:lstStyle/>
        <a:p>
          <a:pPr algn="ctr" rtl="0">
            <a:defRPr sz="1000"/>
          </a:pPr>
          <a:r>
            <a:rPr lang="ja-JP" altLang="en-US" sz="1400" b="0" i="0" u="none" strike="noStrike" baseline="0">
              <a:solidFill>
                <a:schemeClr val="tx1"/>
              </a:solidFill>
              <a:latin typeface="ＭＳ Ｐゴシック"/>
              <a:ea typeface="ＭＳ Ｐゴシック"/>
            </a:rPr>
            <a:t>国土交通省</a:t>
          </a:r>
          <a:endParaRPr lang="ja-JP" altLang="en-US" sz="1400" b="0" i="0" u="none" strike="noStrike" baseline="0">
            <a:solidFill>
              <a:schemeClr val="tx1"/>
            </a:solidFill>
            <a:latin typeface="Calibri"/>
          </a:endParaRPr>
        </a:p>
        <a:p>
          <a:pPr algn="ctr" rtl="0">
            <a:defRPr sz="1000"/>
          </a:pPr>
          <a:r>
            <a:rPr lang="en-US" altLang="ja-JP" sz="1400" b="0" i="0" u="none" strike="noStrike" baseline="0">
              <a:solidFill>
                <a:schemeClr val="tx1"/>
              </a:solidFill>
              <a:latin typeface="Calibri"/>
              <a:ea typeface="+mn-ea"/>
            </a:rPr>
            <a:t>39</a:t>
          </a:r>
          <a:r>
            <a:rPr lang="ja-JP" altLang="en-US" sz="1400" b="0" i="0" u="none" strike="noStrike" baseline="0">
              <a:solidFill>
                <a:schemeClr val="tx1"/>
              </a:solidFill>
              <a:latin typeface="ＭＳ Ｐゴシック"/>
              <a:ea typeface="ＭＳ Ｐゴシック"/>
            </a:rPr>
            <a:t>百万円</a:t>
          </a:r>
        </a:p>
      </xdr:txBody>
    </xdr:sp>
    <xdr:clientData/>
  </xdr:twoCellAnchor>
  <xdr:twoCellAnchor>
    <xdr:from>
      <xdr:col>21</xdr:col>
      <xdr:colOff>48781</xdr:colOff>
      <xdr:row>161</xdr:row>
      <xdr:rowOff>220914</xdr:rowOff>
    </xdr:from>
    <xdr:to>
      <xdr:col>36</xdr:col>
      <xdr:colOff>137029</xdr:colOff>
      <xdr:row>164</xdr:row>
      <xdr:rowOff>201705</xdr:rowOff>
    </xdr:to>
    <xdr:sp macro="" textlink="">
      <xdr:nvSpPr>
        <xdr:cNvPr id="16" name="テキスト ボックス 39"/>
        <xdr:cNvSpPr txBox="1">
          <a:spLocks noChangeArrowheads="1"/>
        </xdr:cNvSpPr>
      </xdr:nvSpPr>
      <xdr:spPr bwMode="auto">
        <a:xfrm>
          <a:off x="3763531" y="59643307"/>
          <a:ext cx="2741641" cy="1042148"/>
        </a:xfrm>
        <a:prstGeom prst="rect">
          <a:avLst/>
        </a:prstGeom>
        <a:no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chemeClr val="tx1"/>
              </a:solidFill>
              <a:latin typeface="ＭＳ Ｐゴシック"/>
              <a:ea typeface="ＭＳ Ｐゴシック"/>
            </a:rPr>
            <a:t>平成</a:t>
          </a:r>
          <a:r>
            <a:rPr lang="en-US" altLang="ja-JP" sz="1200" b="0" i="0" u="none" strike="noStrike" baseline="0">
              <a:solidFill>
                <a:schemeClr val="tx1"/>
              </a:solidFill>
              <a:latin typeface="Calibri"/>
            </a:rPr>
            <a:t>25</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7</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1</a:t>
          </a:r>
          <a:r>
            <a:rPr lang="ja-JP" altLang="en-US" sz="1200" b="0" i="0" u="none" strike="noStrike" baseline="0">
              <a:solidFill>
                <a:schemeClr val="tx1"/>
              </a:solidFill>
              <a:latin typeface="ＭＳ Ｐゴシック"/>
              <a:ea typeface="ＭＳ Ｐゴシック"/>
            </a:rPr>
            <a:t>日から平成</a:t>
          </a:r>
          <a:r>
            <a:rPr lang="en-US" altLang="ja-JP" sz="1200" b="0" i="0" u="none" strike="noStrike" baseline="0">
              <a:solidFill>
                <a:schemeClr val="tx1"/>
              </a:solidFill>
              <a:latin typeface="Calibri"/>
            </a:rPr>
            <a:t>26</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6</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30</a:t>
          </a:r>
          <a:r>
            <a:rPr lang="ja-JP" altLang="en-US" sz="1200" b="0" i="0" u="none" strike="noStrike" baseline="0">
              <a:solidFill>
                <a:schemeClr val="tx1"/>
              </a:solidFill>
              <a:latin typeface="ＭＳ Ｐゴシック"/>
              <a:ea typeface="ＭＳ Ｐゴシック"/>
            </a:rPr>
            <a:t>日の間の住所変更箇所等を特定し緯度経度との対応関係を示す位置参照情報の更新等</a:t>
          </a:r>
        </a:p>
      </xdr:txBody>
    </xdr:sp>
    <xdr:clientData/>
  </xdr:twoCellAnchor>
  <xdr:twoCellAnchor>
    <xdr:from>
      <xdr:col>20</xdr:col>
      <xdr:colOff>100850</xdr:colOff>
      <xdr:row>146</xdr:row>
      <xdr:rowOff>25612</xdr:rowOff>
    </xdr:from>
    <xdr:to>
      <xdr:col>37</xdr:col>
      <xdr:colOff>6640</xdr:colOff>
      <xdr:row>148</xdr:row>
      <xdr:rowOff>66593</xdr:rowOff>
    </xdr:to>
    <xdr:sp macro="" textlink="">
      <xdr:nvSpPr>
        <xdr:cNvPr id="17" name="大かっこ 40"/>
        <xdr:cNvSpPr>
          <a:spLocks noChangeArrowheads="1"/>
        </xdr:cNvSpPr>
      </xdr:nvSpPr>
      <xdr:spPr bwMode="auto">
        <a:xfrm>
          <a:off x="3638707" y="54141219"/>
          <a:ext cx="2912969" cy="748553"/>
        </a:xfrm>
        <a:prstGeom prst="bracketPair">
          <a:avLst>
            <a:gd name="adj" fmla="val 16667"/>
          </a:avLst>
        </a:prstGeom>
        <a:noFill/>
        <a:ln w="9525">
          <a:solidFill>
            <a:srgbClr val="000000"/>
          </a:solidFill>
          <a:round/>
          <a:headEnd/>
          <a:tailEnd/>
        </a:ln>
      </xdr:spPr>
    </xdr:sp>
    <xdr:clientData/>
  </xdr:twoCellAnchor>
  <xdr:twoCellAnchor>
    <xdr:from>
      <xdr:col>20</xdr:col>
      <xdr:colOff>100850</xdr:colOff>
      <xdr:row>162</xdr:row>
      <xdr:rowOff>53146</xdr:rowOff>
    </xdr:from>
    <xdr:to>
      <xdr:col>37</xdr:col>
      <xdr:colOff>128784</xdr:colOff>
      <xdr:row>164</xdr:row>
      <xdr:rowOff>179853</xdr:rowOff>
    </xdr:to>
    <xdr:sp macro="" textlink="">
      <xdr:nvSpPr>
        <xdr:cNvPr id="18" name="大かっこ 41"/>
        <xdr:cNvSpPr>
          <a:spLocks noChangeArrowheads="1"/>
        </xdr:cNvSpPr>
      </xdr:nvSpPr>
      <xdr:spPr bwMode="auto">
        <a:xfrm>
          <a:off x="3638707" y="59829325"/>
          <a:ext cx="3035113" cy="834278"/>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70" workbookViewId="0">
      <selection activeCell="P23" sqref="P23:X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97" t="s">
        <v>377</v>
      </c>
      <c r="AR2" s="97"/>
      <c r="AS2" s="59" t="str">
        <f>IF(OR(AQ2="　", AQ2=""), "", "-")</f>
        <v/>
      </c>
      <c r="AT2" s="98">
        <v>389</v>
      </c>
      <c r="AU2" s="98"/>
      <c r="AV2" s="60" t="str">
        <f>IF(AW2="", "", "-")</f>
        <v/>
      </c>
      <c r="AW2" s="102"/>
      <c r="AX2" s="102"/>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378</v>
      </c>
      <c r="AK3" s="297"/>
      <c r="AL3" s="297"/>
      <c r="AM3" s="297"/>
      <c r="AN3" s="297"/>
      <c r="AO3" s="297"/>
      <c r="AP3" s="297"/>
      <c r="AQ3" s="297"/>
      <c r="AR3" s="297"/>
      <c r="AS3" s="297"/>
      <c r="AT3" s="297"/>
      <c r="AU3" s="297"/>
      <c r="AV3" s="297"/>
      <c r="AW3" s="297"/>
      <c r="AX3" s="36" t="s">
        <v>91</v>
      </c>
    </row>
    <row r="4" spans="1:50" ht="24.75" customHeight="1" x14ac:dyDescent="0.15">
      <c r="A4" s="521" t="s">
        <v>30</v>
      </c>
      <c r="B4" s="522"/>
      <c r="C4" s="522"/>
      <c r="D4" s="522"/>
      <c r="E4" s="522"/>
      <c r="F4" s="522"/>
      <c r="G4" s="494" t="s">
        <v>387</v>
      </c>
      <c r="H4" s="495"/>
      <c r="I4" s="495"/>
      <c r="J4" s="495"/>
      <c r="K4" s="495"/>
      <c r="L4" s="495"/>
      <c r="M4" s="495"/>
      <c r="N4" s="495"/>
      <c r="O4" s="495"/>
      <c r="P4" s="495"/>
      <c r="Q4" s="495"/>
      <c r="R4" s="495"/>
      <c r="S4" s="495"/>
      <c r="T4" s="495"/>
      <c r="U4" s="495"/>
      <c r="V4" s="495"/>
      <c r="W4" s="495"/>
      <c r="X4" s="496"/>
      <c r="Y4" s="497" t="s">
        <v>1</v>
      </c>
      <c r="Z4" s="498"/>
      <c r="AA4" s="498"/>
      <c r="AB4" s="498"/>
      <c r="AC4" s="498"/>
      <c r="AD4" s="499"/>
      <c r="AE4" s="500" t="s">
        <v>379</v>
      </c>
      <c r="AF4" s="501"/>
      <c r="AG4" s="501"/>
      <c r="AH4" s="501"/>
      <c r="AI4" s="501"/>
      <c r="AJ4" s="501"/>
      <c r="AK4" s="501"/>
      <c r="AL4" s="501"/>
      <c r="AM4" s="501"/>
      <c r="AN4" s="501"/>
      <c r="AO4" s="501"/>
      <c r="AP4" s="502"/>
      <c r="AQ4" s="503" t="s">
        <v>2</v>
      </c>
      <c r="AR4" s="498"/>
      <c r="AS4" s="498"/>
      <c r="AT4" s="498"/>
      <c r="AU4" s="498"/>
      <c r="AV4" s="498"/>
      <c r="AW4" s="498"/>
      <c r="AX4" s="504"/>
    </row>
    <row r="5" spans="1:50" ht="30" customHeight="1" x14ac:dyDescent="0.15">
      <c r="A5" s="505" t="s">
        <v>93</v>
      </c>
      <c r="B5" s="506"/>
      <c r="C5" s="506"/>
      <c r="D5" s="506"/>
      <c r="E5" s="506"/>
      <c r="F5" s="507"/>
      <c r="G5" s="323" t="s">
        <v>210</v>
      </c>
      <c r="H5" s="324"/>
      <c r="I5" s="324"/>
      <c r="J5" s="324"/>
      <c r="K5" s="324"/>
      <c r="L5" s="324"/>
      <c r="M5" s="325" t="s">
        <v>92</v>
      </c>
      <c r="N5" s="326"/>
      <c r="O5" s="326"/>
      <c r="P5" s="326"/>
      <c r="Q5" s="326"/>
      <c r="R5" s="327"/>
      <c r="S5" s="328" t="s">
        <v>157</v>
      </c>
      <c r="T5" s="324"/>
      <c r="U5" s="324"/>
      <c r="V5" s="324"/>
      <c r="W5" s="324"/>
      <c r="X5" s="329"/>
      <c r="Y5" s="512" t="s">
        <v>3</v>
      </c>
      <c r="Z5" s="513"/>
      <c r="AA5" s="513"/>
      <c r="AB5" s="513"/>
      <c r="AC5" s="513"/>
      <c r="AD5" s="514"/>
      <c r="AE5" s="515" t="s">
        <v>380</v>
      </c>
      <c r="AF5" s="516"/>
      <c r="AG5" s="516"/>
      <c r="AH5" s="516"/>
      <c r="AI5" s="516"/>
      <c r="AJ5" s="516"/>
      <c r="AK5" s="516"/>
      <c r="AL5" s="516"/>
      <c r="AM5" s="516"/>
      <c r="AN5" s="516"/>
      <c r="AO5" s="516"/>
      <c r="AP5" s="517"/>
      <c r="AQ5" s="518" t="s">
        <v>429</v>
      </c>
      <c r="AR5" s="519"/>
      <c r="AS5" s="519"/>
      <c r="AT5" s="519"/>
      <c r="AU5" s="519"/>
      <c r="AV5" s="519"/>
      <c r="AW5" s="519"/>
      <c r="AX5" s="520"/>
    </row>
    <row r="6" spans="1:50" ht="58.5" customHeight="1" x14ac:dyDescent="0.15">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383</v>
      </c>
      <c r="AF6" s="530"/>
      <c r="AG6" s="530"/>
      <c r="AH6" s="530"/>
      <c r="AI6" s="530"/>
      <c r="AJ6" s="530"/>
      <c r="AK6" s="530"/>
      <c r="AL6" s="530"/>
      <c r="AM6" s="530"/>
      <c r="AN6" s="530"/>
      <c r="AO6" s="530"/>
      <c r="AP6" s="530"/>
      <c r="AQ6" s="115"/>
      <c r="AR6" s="115"/>
      <c r="AS6" s="115"/>
      <c r="AT6" s="115"/>
      <c r="AU6" s="115"/>
      <c r="AV6" s="115"/>
      <c r="AW6" s="115"/>
      <c r="AX6" s="531"/>
    </row>
    <row r="7" spans="1:50" ht="49.5" customHeight="1" x14ac:dyDescent="0.15">
      <c r="A7" s="450" t="s">
        <v>25</v>
      </c>
      <c r="B7" s="451"/>
      <c r="C7" s="451"/>
      <c r="D7" s="451"/>
      <c r="E7" s="451"/>
      <c r="F7" s="451"/>
      <c r="G7" s="452" t="s">
        <v>384</v>
      </c>
      <c r="H7" s="453"/>
      <c r="I7" s="453"/>
      <c r="J7" s="453"/>
      <c r="K7" s="453"/>
      <c r="L7" s="453"/>
      <c r="M7" s="453"/>
      <c r="N7" s="453"/>
      <c r="O7" s="453"/>
      <c r="P7" s="453"/>
      <c r="Q7" s="453"/>
      <c r="R7" s="453"/>
      <c r="S7" s="453"/>
      <c r="T7" s="453"/>
      <c r="U7" s="453"/>
      <c r="V7" s="454"/>
      <c r="W7" s="454"/>
      <c r="X7" s="454"/>
      <c r="Y7" s="455" t="s">
        <v>5</v>
      </c>
      <c r="Z7" s="390"/>
      <c r="AA7" s="390"/>
      <c r="AB7" s="390"/>
      <c r="AC7" s="390"/>
      <c r="AD7" s="392"/>
      <c r="AE7" s="456" t="s">
        <v>385</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52" t="s">
        <v>308</v>
      </c>
      <c r="B8" s="353"/>
      <c r="C8" s="353"/>
      <c r="D8" s="353"/>
      <c r="E8" s="353"/>
      <c r="F8" s="354"/>
      <c r="G8" s="349" t="str">
        <f>入力規則等!A26</f>
        <v>科学技術・イノベーション</v>
      </c>
      <c r="H8" s="350"/>
      <c r="I8" s="350"/>
      <c r="J8" s="350"/>
      <c r="K8" s="350"/>
      <c r="L8" s="350"/>
      <c r="M8" s="350"/>
      <c r="N8" s="350"/>
      <c r="O8" s="350"/>
      <c r="P8" s="350"/>
      <c r="Q8" s="350"/>
      <c r="R8" s="350"/>
      <c r="S8" s="350"/>
      <c r="T8" s="350"/>
      <c r="U8" s="350"/>
      <c r="V8" s="350"/>
      <c r="W8" s="350"/>
      <c r="X8" s="351"/>
      <c r="Y8" s="532" t="s">
        <v>79</v>
      </c>
      <c r="Z8" s="532"/>
      <c r="AA8" s="532"/>
      <c r="AB8" s="532"/>
      <c r="AC8" s="532"/>
      <c r="AD8" s="532"/>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9" t="s">
        <v>26</v>
      </c>
      <c r="B9" s="460"/>
      <c r="C9" s="460"/>
      <c r="D9" s="460"/>
      <c r="E9" s="460"/>
      <c r="F9" s="460"/>
      <c r="G9" s="488" t="s">
        <v>420</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97.5" customHeight="1" x14ac:dyDescent="0.15">
      <c r="A10" s="459" t="s">
        <v>36</v>
      </c>
      <c r="B10" s="460"/>
      <c r="C10" s="460"/>
      <c r="D10" s="460"/>
      <c r="E10" s="460"/>
      <c r="F10" s="460"/>
      <c r="G10" s="488" t="s">
        <v>413</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42" customHeight="1" x14ac:dyDescent="0.15">
      <c r="A11" s="459" t="s">
        <v>6</v>
      </c>
      <c r="B11" s="460"/>
      <c r="C11" s="460"/>
      <c r="D11" s="460"/>
      <c r="E11" s="460"/>
      <c r="F11" s="461"/>
      <c r="G11" s="509" t="str">
        <f>入力規則等!P10</f>
        <v>委託・請負</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1" customHeight="1" x14ac:dyDescent="0.15">
      <c r="A12" s="462" t="s">
        <v>27</v>
      </c>
      <c r="B12" s="463"/>
      <c r="C12" s="463"/>
      <c r="D12" s="463"/>
      <c r="E12" s="463"/>
      <c r="F12" s="464"/>
      <c r="G12" s="471"/>
      <c r="H12" s="472"/>
      <c r="I12" s="472"/>
      <c r="J12" s="472"/>
      <c r="K12" s="472"/>
      <c r="L12" s="472"/>
      <c r="M12" s="472"/>
      <c r="N12" s="472"/>
      <c r="O12" s="47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5"/>
    </row>
    <row r="13" spans="1:50" ht="21" customHeight="1" x14ac:dyDescent="0.15">
      <c r="A13" s="465"/>
      <c r="B13" s="466"/>
      <c r="C13" s="466"/>
      <c r="D13" s="466"/>
      <c r="E13" s="466"/>
      <c r="F13" s="467"/>
      <c r="G13" s="476" t="s">
        <v>7</v>
      </c>
      <c r="H13" s="477"/>
      <c r="I13" s="482" t="s">
        <v>8</v>
      </c>
      <c r="J13" s="483"/>
      <c r="K13" s="483"/>
      <c r="L13" s="483"/>
      <c r="M13" s="483"/>
      <c r="N13" s="483"/>
      <c r="O13" s="484"/>
      <c r="P13" s="62">
        <v>48</v>
      </c>
      <c r="Q13" s="63"/>
      <c r="R13" s="63"/>
      <c r="S13" s="63"/>
      <c r="T13" s="63"/>
      <c r="U13" s="63"/>
      <c r="V13" s="64"/>
      <c r="W13" s="62">
        <v>43</v>
      </c>
      <c r="X13" s="63"/>
      <c r="Y13" s="63"/>
      <c r="Z13" s="63"/>
      <c r="AA13" s="63"/>
      <c r="AB13" s="63"/>
      <c r="AC13" s="64"/>
      <c r="AD13" s="62">
        <v>43</v>
      </c>
      <c r="AE13" s="63"/>
      <c r="AF13" s="63"/>
      <c r="AG13" s="63"/>
      <c r="AH13" s="63"/>
      <c r="AI13" s="63"/>
      <c r="AJ13" s="64"/>
      <c r="AK13" s="62">
        <v>38</v>
      </c>
      <c r="AL13" s="63"/>
      <c r="AM13" s="63"/>
      <c r="AN13" s="63"/>
      <c r="AO13" s="63"/>
      <c r="AP13" s="63"/>
      <c r="AQ13" s="64"/>
      <c r="AR13" s="673">
        <v>38</v>
      </c>
      <c r="AS13" s="674"/>
      <c r="AT13" s="674"/>
      <c r="AU13" s="674"/>
      <c r="AV13" s="674"/>
      <c r="AW13" s="674"/>
      <c r="AX13" s="675"/>
    </row>
    <row r="14" spans="1:50" ht="21" customHeight="1" x14ac:dyDescent="0.15">
      <c r="A14" s="465"/>
      <c r="B14" s="466"/>
      <c r="C14" s="466"/>
      <c r="D14" s="466"/>
      <c r="E14" s="466"/>
      <c r="F14" s="467"/>
      <c r="G14" s="478"/>
      <c r="H14" s="479"/>
      <c r="I14" s="340" t="s">
        <v>9</v>
      </c>
      <c r="J14" s="473"/>
      <c r="K14" s="473"/>
      <c r="L14" s="473"/>
      <c r="M14" s="473"/>
      <c r="N14" s="473"/>
      <c r="O14" s="474"/>
      <c r="P14" s="62" t="s">
        <v>382</v>
      </c>
      <c r="Q14" s="63"/>
      <c r="R14" s="63"/>
      <c r="S14" s="63"/>
      <c r="T14" s="63"/>
      <c r="U14" s="63"/>
      <c r="V14" s="64"/>
      <c r="W14" s="62" t="s">
        <v>382</v>
      </c>
      <c r="X14" s="63"/>
      <c r="Y14" s="63"/>
      <c r="Z14" s="63"/>
      <c r="AA14" s="63"/>
      <c r="AB14" s="63"/>
      <c r="AC14" s="64"/>
      <c r="AD14" s="62" t="s">
        <v>382</v>
      </c>
      <c r="AE14" s="63"/>
      <c r="AF14" s="63"/>
      <c r="AG14" s="63"/>
      <c r="AH14" s="63"/>
      <c r="AI14" s="63"/>
      <c r="AJ14" s="64"/>
      <c r="AK14" s="62"/>
      <c r="AL14" s="63"/>
      <c r="AM14" s="63"/>
      <c r="AN14" s="63"/>
      <c r="AO14" s="63"/>
      <c r="AP14" s="63"/>
      <c r="AQ14" s="64"/>
      <c r="AR14" s="671"/>
      <c r="AS14" s="671"/>
      <c r="AT14" s="671"/>
      <c r="AU14" s="671"/>
      <c r="AV14" s="671"/>
      <c r="AW14" s="671"/>
      <c r="AX14" s="672"/>
    </row>
    <row r="15" spans="1:50" ht="21" customHeight="1" x14ac:dyDescent="0.15">
      <c r="A15" s="465"/>
      <c r="B15" s="466"/>
      <c r="C15" s="466"/>
      <c r="D15" s="466"/>
      <c r="E15" s="466"/>
      <c r="F15" s="467"/>
      <c r="G15" s="478"/>
      <c r="H15" s="479"/>
      <c r="I15" s="340" t="s">
        <v>62</v>
      </c>
      <c r="J15" s="341"/>
      <c r="K15" s="341"/>
      <c r="L15" s="341"/>
      <c r="M15" s="341"/>
      <c r="N15" s="341"/>
      <c r="O15" s="342"/>
      <c r="P15" s="62" t="s">
        <v>382</v>
      </c>
      <c r="Q15" s="63"/>
      <c r="R15" s="63"/>
      <c r="S15" s="63"/>
      <c r="T15" s="63"/>
      <c r="U15" s="63"/>
      <c r="V15" s="64"/>
      <c r="W15" s="62" t="s">
        <v>382</v>
      </c>
      <c r="X15" s="63"/>
      <c r="Y15" s="63"/>
      <c r="Z15" s="63"/>
      <c r="AA15" s="63"/>
      <c r="AB15" s="63"/>
      <c r="AC15" s="64"/>
      <c r="AD15" s="62" t="s">
        <v>382</v>
      </c>
      <c r="AE15" s="63"/>
      <c r="AF15" s="63"/>
      <c r="AG15" s="63"/>
      <c r="AH15" s="63"/>
      <c r="AI15" s="63"/>
      <c r="AJ15" s="64"/>
      <c r="AK15" s="62" t="s">
        <v>382</v>
      </c>
      <c r="AL15" s="63"/>
      <c r="AM15" s="63"/>
      <c r="AN15" s="63"/>
      <c r="AO15" s="63"/>
      <c r="AP15" s="63"/>
      <c r="AQ15" s="64"/>
      <c r="AR15" s="62"/>
      <c r="AS15" s="63"/>
      <c r="AT15" s="63"/>
      <c r="AU15" s="63"/>
      <c r="AV15" s="63"/>
      <c r="AW15" s="63"/>
      <c r="AX15" s="670"/>
    </row>
    <row r="16" spans="1:50" ht="21" customHeight="1" x14ac:dyDescent="0.15">
      <c r="A16" s="465"/>
      <c r="B16" s="466"/>
      <c r="C16" s="466"/>
      <c r="D16" s="466"/>
      <c r="E16" s="466"/>
      <c r="F16" s="467"/>
      <c r="G16" s="478"/>
      <c r="H16" s="479"/>
      <c r="I16" s="340" t="s">
        <v>63</v>
      </c>
      <c r="J16" s="341"/>
      <c r="K16" s="341"/>
      <c r="L16" s="341"/>
      <c r="M16" s="341"/>
      <c r="N16" s="341"/>
      <c r="O16" s="342"/>
      <c r="P16" s="62" t="s">
        <v>382</v>
      </c>
      <c r="Q16" s="63"/>
      <c r="R16" s="63"/>
      <c r="S16" s="63"/>
      <c r="T16" s="63"/>
      <c r="U16" s="63"/>
      <c r="V16" s="64"/>
      <c r="W16" s="62" t="s">
        <v>382</v>
      </c>
      <c r="X16" s="63"/>
      <c r="Y16" s="63"/>
      <c r="Z16" s="63"/>
      <c r="AA16" s="63"/>
      <c r="AB16" s="63"/>
      <c r="AC16" s="64"/>
      <c r="AD16" s="62" t="s">
        <v>382</v>
      </c>
      <c r="AE16" s="63"/>
      <c r="AF16" s="63"/>
      <c r="AG16" s="63"/>
      <c r="AH16" s="63"/>
      <c r="AI16" s="63"/>
      <c r="AJ16" s="64"/>
      <c r="AK16" s="62"/>
      <c r="AL16" s="63"/>
      <c r="AM16" s="63"/>
      <c r="AN16" s="63"/>
      <c r="AO16" s="63"/>
      <c r="AP16" s="63"/>
      <c r="AQ16" s="64"/>
      <c r="AR16" s="445"/>
      <c r="AS16" s="446"/>
      <c r="AT16" s="446"/>
      <c r="AU16" s="446"/>
      <c r="AV16" s="446"/>
      <c r="AW16" s="446"/>
      <c r="AX16" s="447"/>
    </row>
    <row r="17" spans="1:50" ht="24.75" customHeight="1" x14ac:dyDescent="0.15">
      <c r="A17" s="465"/>
      <c r="B17" s="466"/>
      <c r="C17" s="466"/>
      <c r="D17" s="466"/>
      <c r="E17" s="466"/>
      <c r="F17" s="467"/>
      <c r="G17" s="478"/>
      <c r="H17" s="479"/>
      <c r="I17" s="340" t="s">
        <v>61</v>
      </c>
      <c r="J17" s="473"/>
      <c r="K17" s="473"/>
      <c r="L17" s="473"/>
      <c r="M17" s="473"/>
      <c r="N17" s="473"/>
      <c r="O17" s="474"/>
      <c r="P17" s="62" t="s">
        <v>382</v>
      </c>
      <c r="Q17" s="63"/>
      <c r="R17" s="63"/>
      <c r="S17" s="63"/>
      <c r="T17" s="63"/>
      <c r="U17" s="63"/>
      <c r="V17" s="64"/>
      <c r="W17" s="62" t="s">
        <v>382</v>
      </c>
      <c r="X17" s="63"/>
      <c r="Y17" s="63"/>
      <c r="Z17" s="63"/>
      <c r="AA17" s="63"/>
      <c r="AB17" s="63"/>
      <c r="AC17" s="64"/>
      <c r="AD17" s="62" t="s">
        <v>382</v>
      </c>
      <c r="AE17" s="63"/>
      <c r="AF17" s="63"/>
      <c r="AG17" s="63"/>
      <c r="AH17" s="63"/>
      <c r="AI17" s="63"/>
      <c r="AJ17" s="64"/>
      <c r="AK17" s="62"/>
      <c r="AL17" s="63"/>
      <c r="AM17" s="63"/>
      <c r="AN17" s="63"/>
      <c r="AO17" s="63"/>
      <c r="AP17" s="63"/>
      <c r="AQ17" s="64"/>
      <c r="AR17" s="448"/>
      <c r="AS17" s="448"/>
      <c r="AT17" s="448"/>
      <c r="AU17" s="448"/>
      <c r="AV17" s="448"/>
      <c r="AW17" s="448"/>
      <c r="AX17" s="449"/>
    </row>
    <row r="18" spans="1:50" ht="24.75" customHeight="1" x14ac:dyDescent="0.15">
      <c r="A18" s="465"/>
      <c r="B18" s="466"/>
      <c r="C18" s="466"/>
      <c r="D18" s="466"/>
      <c r="E18" s="466"/>
      <c r="F18" s="467"/>
      <c r="G18" s="480"/>
      <c r="H18" s="481"/>
      <c r="I18" s="343" t="s">
        <v>22</v>
      </c>
      <c r="J18" s="344"/>
      <c r="K18" s="344"/>
      <c r="L18" s="344"/>
      <c r="M18" s="344"/>
      <c r="N18" s="344"/>
      <c r="O18" s="345"/>
      <c r="P18" s="313">
        <f>SUM(P13:V17)</f>
        <v>48</v>
      </c>
      <c r="Q18" s="314"/>
      <c r="R18" s="314"/>
      <c r="S18" s="314"/>
      <c r="T18" s="314"/>
      <c r="U18" s="314"/>
      <c r="V18" s="315"/>
      <c r="W18" s="313">
        <f>SUM(W13:AC17)</f>
        <v>43</v>
      </c>
      <c r="X18" s="314"/>
      <c r="Y18" s="314"/>
      <c r="Z18" s="314"/>
      <c r="AA18" s="314"/>
      <c r="AB18" s="314"/>
      <c r="AC18" s="315"/>
      <c r="AD18" s="313">
        <f>SUM(AD13:AJ17)</f>
        <v>43</v>
      </c>
      <c r="AE18" s="314"/>
      <c r="AF18" s="314"/>
      <c r="AG18" s="314"/>
      <c r="AH18" s="314"/>
      <c r="AI18" s="314"/>
      <c r="AJ18" s="315"/>
      <c r="AK18" s="313">
        <f>SUM(AK13:AQ17)</f>
        <v>38</v>
      </c>
      <c r="AL18" s="314"/>
      <c r="AM18" s="314"/>
      <c r="AN18" s="314"/>
      <c r="AO18" s="314"/>
      <c r="AP18" s="314"/>
      <c r="AQ18" s="315"/>
      <c r="AR18" s="313">
        <f>SUM(AR13:AX17)</f>
        <v>38</v>
      </c>
      <c r="AS18" s="314"/>
      <c r="AT18" s="314"/>
      <c r="AU18" s="314"/>
      <c r="AV18" s="314"/>
      <c r="AW18" s="314"/>
      <c r="AX18" s="316"/>
    </row>
    <row r="19" spans="1:50" ht="24.75" customHeight="1" x14ac:dyDescent="0.15">
      <c r="A19" s="465"/>
      <c r="B19" s="466"/>
      <c r="C19" s="466"/>
      <c r="D19" s="466"/>
      <c r="E19" s="466"/>
      <c r="F19" s="467"/>
      <c r="G19" s="310" t="s">
        <v>10</v>
      </c>
      <c r="H19" s="311"/>
      <c r="I19" s="311"/>
      <c r="J19" s="311"/>
      <c r="K19" s="311"/>
      <c r="L19" s="311"/>
      <c r="M19" s="311"/>
      <c r="N19" s="311"/>
      <c r="O19" s="311"/>
      <c r="P19" s="62">
        <v>42</v>
      </c>
      <c r="Q19" s="63"/>
      <c r="R19" s="63"/>
      <c r="S19" s="63"/>
      <c r="T19" s="63"/>
      <c r="U19" s="63"/>
      <c r="V19" s="64"/>
      <c r="W19" s="62">
        <v>41</v>
      </c>
      <c r="X19" s="63"/>
      <c r="Y19" s="63"/>
      <c r="Z19" s="63"/>
      <c r="AA19" s="63"/>
      <c r="AB19" s="63"/>
      <c r="AC19" s="64"/>
      <c r="AD19" s="62">
        <v>39</v>
      </c>
      <c r="AE19" s="63"/>
      <c r="AF19" s="63"/>
      <c r="AG19" s="63"/>
      <c r="AH19" s="63"/>
      <c r="AI19" s="63"/>
      <c r="AJ19" s="64"/>
      <c r="AK19" s="312"/>
      <c r="AL19" s="312"/>
      <c r="AM19" s="312"/>
      <c r="AN19" s="312"/>
      <c r="AO19" s="312"/>
      <c r="AP19" s="312"/>
      <c r="AQ19" s="312"/>
      <c r="AR19" s="312"/>
      <c r="AS19" s="312"/>
      <c r="AT19" s="312"/>
      <c r="AU19" s="312"/>
      <c r="AV19" s="312"/>
      <c r="AW19" s="312"/>
      <c r="AX19" s="317"/>
    </row>
    <row r="20" spans="1:50" ht="24.75" customHeight="1" x14ac:dyDescent="0.15">
      <c r="A20" s="468"/>
      <c r="B20" s="469"/>
      <c r="C20" s="469"/>
      <c r="D20" s="469"/>
      <c r="E20" s="469"/>
      <c r="F20" s="470"/>
      <c r="G20" s="310" t="s">
        <v>11</v>
      </c>
      <c r="H20" s="311"/>
      <c r="I20" s="311"/>
      <c r="J20" s="311"/>
      <c r="K20" s="311"/>
      <c r="L20" s="311"/>
      <c r="M20" s="311"/>
      <c r="N20" s="311"/>
      <c r="O20" s="311"/>
      <c r="P20" s="318">
        <f>IF(P18=0, "-", P19/P18)</f>
        <v>0.875</v>
      </c>
      <c r="Q20" s="318"/>
      <c r="R20" s="318"/>
      <c r="S20" s="318"/>
      <c r="T20" s="318"/>
      <c r="U20" s="318"/>
      <c r="V20" s="318"/>
      <c r="W20" s="318">
        <f>IF(W18=0, "-", W19/W18)</f>
        <v>0.95348837209302328</v>
      </c>
      <c r="X20" s="318"/>
      <c r="Y20" s="318"/>
      <c r="Z20" s="318"/>
      <c r="AA20" s="318"/>
      <c r="AB20" s="318"/>
      <c r="AC20" s="318"/>
      <c r="AD20" s="318">
        <f>IF(AD18=0, "-", AD19/AD18)</f>
        <v>0.90697674418604646</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77"/>
      <c r="AA21" s="78"/>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x14ac:dyDescent="0.15">
      <c r="A22" s="211"/>
      <c r="B22" s="212"/>
      <c r="C22" s="212"/>
      <c r="D22" s="212"/>
      <c r="E22" s="212"/>
      <c r="F22" s="213"/>
      <c r="G22" s="221"/>
      <c r="H22" s="99"/>
      <c r="I22" s="99"/>
      <c r="J22" s="99"/>
      <c r="K22" s="99"/>
      <c r="L22" s="99"/>
      <c r="M22" s="99"/>
      <c r="N22" s="99"/>
      <c r="O22" s="222"/>
      <c r="P22" s="239"/>
      <c r="Q22" s="99"/>
      <c r="R22" s="99"/>
      <c r="S22" s="99"/>
      <c r="T22" s="99"/>
      <c r="U22" s="99"/>
      <c r="V22" s="99"/>
      <c r="W22" s="99"/>
      <c r="X22" s="222"/>
      <c r="Y22" s="277"/>
      <c r="Z22" s="278"/>
      <c r="AA22" s="279"/>
      <c r="AB22" s="130"/>
      <c r="AC22" s="125"/>
      <c r="AD22" s="126"/>
      <c r="AE22" s="131"/>
      <c r="AF22" s="124"/>
      <c r="AG22" s="124"/>
      <c r="AH22" s="124"/>
      <c r="AI22" s="283"/>
      <c r="AJ22" s="131"/>
      <c r="AK22" s="124"/>
      <c r="AL22" s="124"/>
      <c r="AM22" s="124"/>
      <c r="AN22" s="283"/>
      <c r="AO22" s="131"/>
      <c r="AP22" s="124"/>
      <c r="AQ22" s="124"/>
      <c r="AR22" s="124"/>
      <c r="AS22" s="283"/>
      <c r="AT22" s="58"/>
      <c r="AU22" s="101" t="s">
        <v>412</v>
      </c>
      <c r="AV22" s="101"/>
      <c r="AW22" s="99" t="s">
        <v>355</v>
      </c>
      <c r="AX22" s="100"/>
    </row>
    <row r="23" spans="1:50" ht="22.5" customHeight="1" x14ac:dyDescent="0.15">
      <c r="A23" s="214"/>
      <c r="B23" s="212"/>
      <c r="C23" s="212"/>
      <c r="D23" s="212"/>
      <c r="E23" s="212"/>
      <c r="F23" s="213"/>
      <c r="G23" s="319" t="s">
        <v>411</v>
      </c>
      <c r="H23" s="286"/>
      <c r="I23" s="286"/>
      <c r="J23" s="286"/>
      <c r="K23" s="286"/>
      <c r="L23" s="286"/>
      <c r="M23" s="286"/>
      <c r="N23" s="286"/>
      <c r="O23" s="287"/>
      <c r="P23" s="252" t="s">
        <v>410</v>
      </c>
      <c r="Q23" s="193"/>
      <c r="R23" s="193"/>
      <c r="S23" s="193"/>
      <c r="T23" s="193"/>
      <c r="U23" s="193"/>
      <c r="V23" s="193"/>
      <c r="W23" s="193"/>
      <c r="X23" s="194"/>
      <c r="Y23" s="291" t="s">
        <v>14</v>
      </c>
      <c r="Z23" s="292"/>
      <c r="AA23" s="293"/>
      <c r="AB23" s="666" t="s">
        <v>388</v>
      </c>
      <c r="AC23" s="294"/>
      <c r="AD23" s="294"/>
      <c r="AE23" s="84">
        <v>10</v>
      </c>
      <c r="AF23" s="85"/>
      <c r="AG23" s="85"/>
      <c r="AH23" s="85"/>
      <c r="AI23" s="86"/>
      <c r="AJ23" s="84">
        <v>10</v>
      </c>
      <c r="AK23" s="85"/>
      <c r="AL23" s="85"/>
      <c r="AM23" s="85"/>
      <c r="AN23" s="86"/>
      <c r="AO23" s="84">
        <v>12</v>
      </c>
      <c r="AP23" s="85"/>
      <c r="AQ23" s="85"/>
      <c r="AR23" s="85"/>
      <c r="AS23" s="86"/>
      <c r="AT23" s="224"/>
      <c r="AU23" s="224"/>
      <c r="AV23" s="224"/>
      <c r="AW23" s="224"/>
      <c r="AX23" s="225"/>
    </row>
    <row r="24" spans="1:50" ht="22.5" customHeight="1" x14ac:dyDescent="0.15">
      <c r="A24" s="215"/>
      <c r="B24" s="216"/>
      <c r="C24" s="216"/>
      <c r="D24" s="216"/>
      <c r="E24" s="216"/>
      <c r="F24" s="217"/>
      <c r="G24" s="288"/>
      <c r="H24" s="289"/>
      <c r="I24" s="289"/>
      <c r="J24" s="289"/>
      <c r="K24" s="289"/>
      <c r="L24" s="289"/>
      <c r="M24" s="289"/>
      <c r="N24" s="289"/>
      <c r="O24" s="290"/>
      <c r="P24" s="274"/>
      <c r="Q24" s="274"/>
      <c r="R24" s="274"/>
      <c r="S24" s="274"/>
      <c r="T24" s="274"/>
      <c r="U24" s="274"/>
      <c r="V24" s="274"/>
      <c r="W24" s="274"/>
      <c r="X24" s="275"/>
      <c r="Y24" s="166" t="s">
        <v>65</v>
      </c>
      <c r="Z24" s="112"/>
      <c r="AA24" s="162"/>
      <c r="AB24" s="333" t="s">
        <v>388</v>
      </c>
      <c r="AC24" s="284"/>
      <c r="AD24" s="284"/>
      <c r="AE24" s="84">
        <v>10</v>
      </c>
      <c r="AF24" s="85"/>
      <c r="AG24" s="85"/>
      <c r="AH24" s="85"/>
      <c r="AI24" s="86"/>
      <c r="AJ24" s="84">
        <v>10</v>
      </c>
      <c r="AK24" s="85"/>
      <c r="AL24" s="85"/>
      <c r="AM24" s="85"/>
      <c r="AN24" s="86"/>
      <c r="AO24" s="84">
        <v>10</v>
      </c>
      <c r="AP24" s="85"/>
      <c r="AQ24" s="85"/>
      <c r="AR24" s="85"/>
      <c r="AS24" s="86"/>
      <c r="AT24" s="84" t="s">
        <v>419</v>
      </c>
      <c r="AU24" s="85"/>
      <c r="AV24" s="85"/>
      <c r="AW24" s="85"/>
      <c r="AX24" s="87"/>
    </row>
    <row r="25" spans="1:50" ht="22.5" customHeight="1" x14ac:dyDescent="0.15">
      <c r="A25" s="676"/>
      <c r="B25" s="677"/>
      <c r="C25" s="677"/>
      <c r="D25" s="677"/>
      <c r="E25" s="677"/>
      <c r="F25" s="678"/>
      <c r="G25" s="320"/>
      <c r="H25" s="321"/>
      <c r="I25" s="321"/>
      <c r="J25" s="321"/>
      <c r="K25" s="321"/>
      <c r="L25" s="321"/>
      <c r="M25" s="321"/>
      <c r="N25" s="321"/>
      <c r="O25" s="322"/>
      <c r="P25" s="195"/>
      <c r="Q25" s="195"/>
      <c r="R25" s="195"/>
      <c r="S25" s="195"/>
      <c r="T25" s="195"/>
      <c r="U25" s="195"/>
      <c r="V25" s="195"/>
      <c r="W25" s="195"/>
      <c r="X25" s="196"/>
      <c r="Y25" s="111" t="s">
        <v>15</v>
      </c>
      <c r="Z25" s="112"/>
      <c r="AA25" s="162"/>
      <c r="AB25" s="688" t="s">
        <v>359</v>
      </c>
      <c r="AC25" s="262"/>
      <c r="AD25" s="262"/>
      <c r="AE25" s="84">
        <v>100</v>
      </c>
      <c r="AF25" s="85"/>
      <c r="AG25" s="85"/>
      <c r="AH25" s="85"/>
      <c r="AI25" s="86"/>
      <c r="AJ25" s="84">
        <v>100</v>
      </c>
      <c r="AK25" s="85"/>
      <c r="AL25" s="85"/>
      <c r="AM25" s="85"/>
      <c r="AN25" s="86"/>
      <c r="AO25" s="84">
        <v>120</v>
      </c>
      <c r="AP25" s="85"/>
      <c r="AQ25" s="85"/>
      <c r="AR25" s="85"/>
      <c r="AS25" s="86"/>
      <c r="AT25" s="266"/>
      <c r="AU25" s="267"/>
      <c r="AV25" s="267"/>
      <c r="AW25" s="267"/>
      <c r="AX25" s="268"/>
    </row>
    <row r="26" spans="1:50" ht="18.75" hidden="1"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77"/>
      <c r="AA26" s="78"/>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67" t="s">
        <v>303</v>
      </c>
      <c r="AU26" s="668"/>
      <c r="AV26" s="668"/>
      <c r="AW26" s="668"/>
      <c r="AX26" s="669"/>
    </row>
    <row r="27" spans="1:50" ht="18.75" hidden="1" customHeight="1" x14ac:dyDescent="0.15">
      <c r="A27" s="211"/>
      <c r="B27" s="212"/>
      <c r="C27" s="212"/>
      <c r="D27" s="212"/>
      <c r="E27" s="212"/>
      <c r="F27" s="213"/>
      <c r="G27" s="221"/>
      <c r="H27" s="99"/>
      <c r="I27" s="99"/>
      <c r="J27" s="99"/>
      <c r="K27" s="99"/>
      <c r="L27" s="99"/>
      <c r="M27" s="99"/>
      <c r="N27" s="99"/>
      <c r="O27" s="222"/>
      <c r="P27" s="239"/>
      <c r="Q27" s="99"/>
      <c r="R27" s="99"/>
      <c r="S27" s="99"/>
      <c r="T27" s="99"/>
      <c r="U27" s="99"/>
      <c r="V27" s="99"/>
      <c r="W27" s="99"/>
      <c r="X27" s="222"/>
      <c r="Y27" s="277"/>
      <c r="Z27" s="278"/>
      <c r="AA27" s="279"/>
      <c r="AB27" s="130"/>
      <c r="AC27" s="125"/>
      <c r="AD27" s="126"/>
      <c r="AE27" s="131"/>
      <c r="AF27" s="124"/>
      <c r="AG27" s="124"/>
      <c r="AH27" s="124"/>
      <c r="AI27" s="283"/>
      <c r="AJ27" s="131"/>
      <c r="AK27" s="124"/>
      <c r="AL27" s="124"/>
      <c r="AM27" s="124"/>
      <c r="AN27" s="283"/>
      <c r="AO27" s="131"/>
      <c r="AP27" s="124"/>
      <c r="AQ27" s="124"/>
      <c r="AR27" s="124"/>
      <c r="AS27" s="283"/>
      <c r="AT27" s="58"/>
      <c r="AU27" s="101"/>
      <c r="AV27" s="101"/>
      <c r="AW27" s="99" t="s">
        <v>355</v>
      </c>
      <c r="AX27" s="100"/>
    </row>
    <row r="28" spans="1:50" ht="22.5" hidden="1" customHeight="1" x14ac:dyDescent="0.15">
      <c r="A28" s="214"/>
      <c r="B28" s="212"/>
      <c r="C28" s="212"/>
      <c r="D28" s="212"/>
      <c r="E28" s="212"/>
      <c r="F28" s="213"/>
      <c r="G28" s="319"/>
      <c r="H28" s="286"/>
      <c r="I28" s="286"/>
      <c r="J28" s="286"/>
      <c r="K28" s="286"/>
      <c r="L28" s="286"/>
      <c r="M28" s="286"/>
      <c r="N28" s="286"/>
      <c r="O28" s="287"/>
      <c r="P28" s="252"/>
      <c r="Q28" s="193"/>
      <c r="R28" s="193"/>
      <c r="S28" s="193"/>
      <c r="T28" s="193"/>
      <c r="U28" s="193"/>
      <c r="V28" s="193"/>
      <c r="W28" s="193"/>
      <c r="X28" s="194"/>
      <c r="Y28" s="291" t="s">
        <v>14</v>
      </c>
      <c r="Z28" s="292"/>
      <c r="AA28" s="293"/>
      <c r="AB28" s="294"/>
      <c r="AC28" s="294"/>
      <c r="AD28" s="294"/>
      <c r="AE28" s="84"/>
      <c r="AF28" s="85"/>
      <c r="AG28" s="85"/>
      <c r="AH28" s="85"/>
      <c r="AI28" s="86"/>
      <c r="AJ28" s="84"/>
      <c r="AK28" s="85"/>
      <c r="AL28" s="85"/>
      <c r="AM28" s="85"/>
      <c r="AN28" s="86"/>
      <c r="AO28" s="84"/>
      <c r="AP28" s="85"/>
      <c r="AQ28" s="85"/>
      <c r="AR28" s="85"/>
      <c r="AS28" s="86"/>
      <c r="AT28" s="224"/>
      <c r="AU28" s="224"/>
      <c r="AV28" s="224"/>
      <c r="AW28" s="224"/>
      <c r="AX28" s="225"/>
    </row>
    <row r="29" spans="1:50" ht="22.5" hidden="1" customHeight="1" x14ac:dyDescent="0.15">
      <c r="A29" s="215"/>
      <c r="B29" s="216"/>
      <c r="C29" s="216"/>
      <c r="D29" s="216"/>
      <c r="E29" s="216"/>
      <c r="F29" s="217"/>
      <c r="G29" s="288"/>
      <c r="H29" s="289"/>
      <c r="I29" s="289"/>
      <c r="J29" s="289"/>
      <c r="K29" s="289"/>
      <c r="L29" s="289"/>
      <c r="M29" s="289"/>
      <c r="N29" s="289"/>
      <c r="O29" s="290"/>
      <c r="P29" s="274"/>
      <c r="Q29" s="274"/>
      <c r="R29" s="274"/>
      <c r="S29" s="274"/>
      <c r="T29" s="274"/>
      <c r="U29" s="274"/>
      <c r="V29" s="274"/>
      <c r="W29" s="274"/>
      <c r="X29" s="275"/>
      <c r="Y29" s="166" t="s">
        <v>65</v>
      </c>
      <c r="Z29" s="112"/>
      <c r="AA29" s="162"/>
      <c r="AB29" s="284"/>
      <c r="AC29" s="284"/>
      <c r="AD29" s="28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6"/>
      <c r="B30" s="677"/>
      <c r="C30" s="677"/>
      <c r="D30" s="677"/>
      <c r="E30" s="677"/>
      <c r="F30" s="678"/>
      <c r="G30" s="320"/>
      <c r="H30" s="321"/>
      <c r="I30" s="321"/>
      <c r="J30" s="321"/>
      <c r="K30" s="321"/>
      <c r="L30" s="321"/>
      <c r="M30" s="321"/>
      <c r="N30" s="321"/>
      <c r="O30" s="322"/>
      <c r="P30" s="195"/>
      <c r="Q30" s="195"/>
      <c r="R30" s="195"/>
      <c r="S30" s="195"/>
      <c r="T30" s="195"/>
      <c r="U30" s="195"/>
      <c r="V30" s="195"/>
      <c r="W30" s="195"/>
      <c r="X30" s="196"/>
      <c r="Y30" s="111" t="s">
        <v>15</v>
      </c>
      <c r="Z30" s="112"/>
      <c r="AA30" s="162"/>
      <c r="AB30" s="262" t="s">
        <v>16</v>
      </c>
      <c r="AC30" s="262"/>
      <c r="AD30" s="262"/>
      <c r="AE30" s="84"/>
      <c r="AF30" s="85"/>
      <c r="AG30" s="85"/>
      <c r="AH30" s="85"/>
      <c r="AI30" s="86"/>
      <c r="AJ30" s="84"/>
      <c r="AK30" s="85"/>
      <c r="AL30" s="85"/>
      <c r="AM30" s="85"/>
      <c r="AN30" s="86"/>
      <c r="AO30" s="84"/>
      <c r="AP30" s="85"/>
      <c r="AQ30" s="85"/>
      <c r="AR30" s="85"/>
      <c r="AS30" s="86"/>
      <c r="AT30" s="266"/>
      <c r="AU30" s="267"/>
      <c r="AV30" s="267"/>
      <c r="AW30" s="267"/>
      <c r="AX30" s="268"/>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77"/>
      <c r="AA31" s="78"/>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x14ac:dyDescent="0.15">
      <c r="A32" s="211"/>
      <c r="B32" s="212"/>
      <c r="C32" s="212"/>
      <c r="D32" s="212"/>
      <c r="E32" s="212"/>
      <c r="F32" s="213"/>
      <c r="G32" s="221"/>
      <c r="H32" s="99"/>
      <c r="I32" s="99"/>
      <c r="J32" s="99"/>
      <c r="K32" s="99"/>
      <c r="L32" s="99"/>
      <c r="M32" s="99"/>
      <c r="N32" s="99"/>
      <c r="O32" s="222"/>
      <c r="P32" s="239"/>
      <c r="Q32" s="99"/>
      <c r="R32" s="99"/>
      <c r="S32" s="99"/>
      <c r="T32" s="99"/>
      <c r="U32" s="99"/>
      <c r="V32" s="99"/>
      <c r="W32" s="99"/>
      <c r="X32" s="222"/>
      <c r="Y32" s="277"/>
      <c r="Z32" s="278"/>
      <c r="AA32" s="279"/>
      <c r="AB32" s="130"/>
      <c r="AC32" s="125"/>
      <c r="AD32" s="126"/>
      <c r="AE32" s="131"/>
      <c r="AF32" s="124"/>
      <c r="AG32" s="124"/>
      <c r="AH32" s="124"/>
      <c r="AI32" s="283"/>
      <c r="AJ32" s="131"/>
      <c r="AK32" s="124"/>
      <c r="AL32" s="124"/>
      <c r="AM32" s="124"/>
      <c r="AN32" s="283"/>
      <c r="AO32" s="131"/>
      <c r="AP32" s="124"/>
      <c r="AQ32" s="124"/>
      <c r="AR32" s="124"/>
      <c r="AS32" s="283"/>
      <c r="AT32" s="58"/>
      <c r="AU32" s="101"/>
      <c r="AV32" s="101"/>
      <c r="AW32" s="99" t="s">
        <v>355</v>
      </c>
      <c r="AX32" s="100"/>
    </row>
    <row r="33" spans="1:50" ht="22.5" hidden="1" customHeight="1" x14ac:dyDescent="0.15">
      <c r="A33" s="214"/>
      <c r="B33" s="212"/>
      <c r="C33" s="212"/>
      <c r="D33" s="212"/>
      <c r="E33" s="212"/>
      <c r="F33" s="213"/>
      <c r="G33" s="285"/>
      <c r="H33" s="286"/>
      <c r="I33" s="286"/>
      <c r="J33" s="286"/>
      <c r="K33" s="286"/>
      <c r="L33" s="286"/>
      <c r="M33" s="286"/>
      <c r="N33" s="286"/>
      <c r="O33" s="287"/>
      <c r="P33" s="252"/>
      <c r="Q33" s="193"/>
      <c r="R33" s="193"/>
      <c r="S33" s="193"/>
      <c r="T33" s="193"/>
      <c r="U33" s="193"/>
      <c r="V33" s="193"/>
      <c r="W33" s="193"/>
      <c r="X33" s="194"/>
      <c r="Y33" s="291" t="s">
        <v>14</v>
      </c>
      <c r="Z33" s="292"/>
      <c r="AA33" s="293"/>
      <c r="AB33" s="294"/>
      <c r="AC33" s="294"/>
      <c r="AD33" s="294"/>
      <c r="AE33" s="84"/>
      <c r="AF33" s="85"/>
      <c r="AG33" s="85"/>
      <c r="AH33" s="85"/>
      <c r="AI33" s="86"/>
      <c r="AJ33" s="84"/>
      <c r="AK33" s="85"/>
      <c r="AL33" s="85"/>
      <c r="AM33" s="85"/>
      <c r="AN33" s="86"/>
      <c r="AO33" s="84"/>
      <c r="AP33" s="85"/>
      <c r="AQ33" s="85"/>
      <c r="AR33" s="85"/>
      <c r="AS33" s="86"/>
      <c r="AT33" s="224"/>
      <c r="AU33" s="224"/>
      <c r="AV33" s="224"/>
      <c r="AW33" s="224"/>
      <c r="AX33" s="225"/>
    </row>
    <row r="34" spans="1:50" ht="22.5" hidden="1" customHeight="1" x14ac:dyDescent="0.15">
      <c r="A34" s="215"/>
      <c r="B34" s="216"/>
      <c r="C34" s="216"/>
      <c r="D34" s="216"/>
      <c r="E34" s="216"/>
      <c r="F34" s="217"/>
      <c r="G34" s="288"/>
      <c r="H34" s="289"/>
      <c r="I34" s="289"/>
      <c r="J34" s="289"/>
      <c r="K34" s="289"/>
      <c r="L34" s="289"/>
      <c r="M34" s="289"/>
      <c r="N34" s="289"/>
      <c r="O34" s="290"/>
      <c r="P34" s="274"/>
      <c r="Q34" s="274"/>
      <c r="R34" s="274"/>
      <c r="S34" s="274"/>
      <c r="T34" s="274"/>
      <c r="U34" s="274"/>
      <c r="V34" s="274"/>
      <c r="W34" s="274"/>
      <c r="X34" s="275"/>
      <c r="Y34" s="166" t="s">
        <v>65</v>
      </c>
      <c r="Z34" s="112"/>
      <c r="AA34" s="162"/>
      <c r="AB34" s="284"/>
      <c r="AC34" s="284"/>
      <c r="AD34" s="28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6"/>
      <c r="B35" s="677"/>
      <c r="C35" s="677"/>
      <c r="D35" s="677"/>
      <c r="E35" s="677"/>
      <c r="F35" s="678"/>
      <c r="G35" s="320"/>
      <c r="H35" s="321"/>
      <c r="I35" s="321"/>
      <c r="J35" s="321"/>
      <c r="K35" s="321"/>
      <c r="L35" s="321"/>
      <c r="M35" s="321"/>
      <c r="N35" s="321"/>
      <c r="O35" s="322"/>
      <c r="P35" s="195"/>
      <c r="Q35" s="195"/>
      <c r="R35" s="195"/>
      <c r="S35" s="195"/>
      <c r="T35" s="195"/>
      <c r="U35" s="195"/>
      <c r="V35" s="195"/>
      <c r="W35" s="195"/>
      <c r="X35" s="196"/>
      <c r="Y35" s="111" t="s">
        <v>15</v>
      </c>
      <c r="Z35" s="112"/>
      <c r="AA35" s="162"/>
      <c r="AB35" s="262" t="s">
        <v>16</v>
      </c>
      <c r="AC35" s="262"/>
      <c r="AD35" s="262"/>
      <c r="AE35" s="84"/>
      <c r="AF35" s="85"/>
      <c r="AG35" s="85"/>
      <c r="AH35" s="85"/>
      <c r="AI35" s="86"/>
      <c r="AJ35" s="84"/>
      <c r="AK35" s="85"/>
      <c r="AL35" s="85"/>
      <c r="AM35" s="85"/>
      <c r="AN35" s="86"/>
      <c r="AO35" s="84"/>
      <c r="AP35" s="85"/>
      <c r="AQ35" s="85"/>
      <c r="AR35" s="85"/>
      <c r="AS35" s="86"/>
      <c r="AT35" s="266"/>
      <c r="AU35" s="267"/>
      <c r="AV35" s="267"/>
      <c r="AW35" s="267"/>
      <c r="AX35" s="268"/>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77"/>
      <c r="AA36" s="78"/>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x14ac:dyDescent="0.15">
      <c r="A37" s="211"/>
      <c r="B37" s="212"/>
      <c r="C37" s="212"/>
      <c r="D37" s="212"/>
      <c r="E37" s="212"/>
      <c r="F37" s="213"/>
      <c r="G37" s="221"/>
      <c r="H37" s="99"/>
      <c r="I37" s="99"/>
      <c r="J37" s="99"/>
      <c r="K37" s="99"/>
      <c r="L37" s="99"/>
      <c r="M37" s="99"/>
      <c r="N37" s="99"/>
      <c r="O37" s="222"/>
      <c r="P37" s="239"/>
      <c r="Q37" s="99"/>
      <c r="R37" s="99"/>
      <c r="S37" s="99"/>
      <c r="T37" s="99"/>
      <c r="U37" s="99"/>
      <c r="V37" s="99"/>
      <c r="W37" s="99"/>
      <c r="X37" s="222"/>
      <c r="Y37" s="277"/>
      <c r="Z37" s="278"/>
      <c r="AA37" s="279"/>
      <c r="AB37" s="130"/>
      <c r="AC37" s="125"/>
      <c r="AD37" s="126"/>
      <c r="AE37" s="131"/>
      <c r="AF37" s="124"/>
      <c r="AG37" s="124"/>
      <c r="AH37" s="124"/>
      <c r="AI37" s="283"/>
      <c r="AJ37" s="131"/>
      <c r="AK37" s="124"/>
      <c r="AL37" s="124"/>
      <c r="AM37" s="124"/>
      <c r="AN37" s="283"/>
      <c r="AO37" s="131"/>
      <c r="AP37" s="124"/>
      <c r="AQ37" s="124"/>
      <c r="AR37" s="124"/>
      <c r="AS37" s="283"/>
      <c r="AT37" s="58"/>
      <c r="AU37" s="101"/>
      <c r="AV37" s="101"/>
      <c r="AW37" s="99" t="s">
        <v>355</v>
      </c>
      <c r="AX37" s="100"/>
    </row>
    <row r="38" spans="1:50" ht="22.5" hidden="1" customHeight="1" x14ac:dyDescent="0.15">
      <c r="A38" s="214"/>
      <c r="B38" s="212"/>
      <c r="C38" s="212"/>
      <c r="D38" s="212"/>
      <c r="E38" s="212"/>
      <c r="F38" s="213"/>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84"/>
      <c r="AF38" s="85"/>
      <c r="AG38" s="85"/>
      <c r="AH38" s="85"/>
      <c r="AI38" s="86"/>
      <c r="AJ38" s="84"/>
      <c r="AK38" s="85"/>
      <c r="AL38" s="85"/>
      <c r="AM38" s="85"/>
      <c r="AN38" s="86"/>
      <c r="AO38" s="84"/>
      <c r="AP38" s="85"/>
      <c r="AQ38" s="85"/>
      <c r="AR38" s="85"/>
      <c r="AS38" s="86"/>
      <c r="AT38" s="224"/>
      <c r="AU38" s="224"/>
      <c r="AV38" s="224"/>
      <c r="AW38" s="224"/>
      <c r="AX38" s="225"/>
    </row>
    <row r="39" spans="1:50" ht="22.5" hidden="1" customHeight="1" x14ac:dyDescent="0.15">
      <c r="A39" s="215"/>
      <c r="B39" s="216"/>
      <c r="C39" s="216"/>
      <c r="D39" s="216"/>
      <c r="E39" s="216"/>
      <c r="F39" s="217"/>
      <c r="G39" s="288"/>
      <c r="H39" s="289"/>
      <c r="I39" s="289"/>
      <c r="J39" s="289"/>
      <c r="K39" s="289"/>
      <c r="L39" s="289"/>
      <c r="M39" s="289"/>
      <c r="N39" s="289"/>
      <c r="O39" s="290"/>
      <c r="P39" s="274"/>
      <c r="Q39" s="274"/>
      <c r="R39" s="274"/>
      <c r="S39" s="274"/>
      <c r="T39" s="274"/>
      <c r="U39" s="274"/>
      <c r="V39" s="274"/>
      <c r="W39" s="274"/>
      <c r="X39" s="275"/>
      <c r="Y39" s="166" t="s">
        <v>65</v>
      </c>
      <c r="Z39" s="112"/>
      <c r="AA39" s="162"/>
      <c r="AB39" s="284"/>
      <c r="AC39" s="284"/>
      <c r="AD39" s="28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6"/>
      <c r="B40" s="677"/>
      <c r="C40" s="677"/>
      <c r="D40" s="677"/>
      <c r="E40" s="677"/>
      <c r="F40" s="678"/>
      <c r="G40" s="320"/>
      <c r="H40" s="321"/>
      <c r="I40" s="321"/>
      <c r="J40" s="321"/>
      <c r="K40" s="321"/>
      <c r="L40" s="321"/>
      <c r="M40" s="321"/>
      <c r="N40" s="321"/>
      <c r="O40" s="322"/>
      <c r="P40" s="195"/>
      <c r="Q40" s="195"/>
      <c r="R40" s="195"/>
      <c r="S40" s="195"/>
      <c r="T40" s="195"/>
      <c r="U40" s="195"/>
      <c r="V40" s="195"/>
      <c r="W40" s="195"/>
      <c r="X40" s="196"/>
      <c r="Y40" s="111" t="s">
        <v>15</v>
      </c>
      <c r="Z40" s="112"/>
      <c r="AA40" s="162"/>
      <c r="AB40" s="262" t="s">
        <v>16</v>
      </c>
      <c r="AC40" s="262"/>
      <c r="AD40" s="262"/>
      <c r="AE40" s="84"/>
      <c r="AF40" s="85"/>
      <c r="AG40" s="85"/>
      <c r="AH40" s="85"/>
      <c r="AI40" s="86"/>
      <c r="AJ40" s="84"/>
      <c r="AK40" s="85"/>
      <c r="AL40" s="85"/>
      <c r="AM40" s="85"/>
      <c r="AN40" s="86"/>
      <c r="AO40" s="84"/>
      <c r="AP40" s="85"/>
      <c r="AQ40" s="85"/>
      <c r="AR40" s="85"/>
      <c r="AS40" s="86"/>
      <c r="AT40" s="266"/>
      <c r="AU40" s="267"/>
      <c r="AV40" s="267"/>
      <c r="AW40" s="267"/>
      <c r="AX40" s="268"/>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77"/>
      <c r="AA41" s="78"/>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x14ac:dyDescent="0.15">
      <c r="A42" s="211"/>
      <c r="B42" s="212"/>
      <c r="C42" s="212"/>
      <c r="D42" s="212"/>
      <c r="E42" s="212"/>
      <c r="F42" s="213"/>
      <c r="G42" s="221"/>
      <c r="H42" s="99"/>
      <c r="I42" s="99"/>
      <c r="J42" s="99"/>
      <c r="K42" s="99"/>
      <c r="L42" s="99"/>
      <c r="M42" s="99"/>
      <c r="N42" s="99"/>
      <c r="O42" s="222"/>
      <c r="P42" s="239"/>
      <c r="Q42" s="99"/>
      <c r="R42" s="99"/>
      <c r="S42" s="99"/>
      <c r="T42" s="99"/>
      <c r="U42" s="99"/>
      <c r="V42" s="99"/>
      <c r="W42" s="99"/>
      <c r="X42" s="222"/>
      <c r="Y42" s="277"/>
      <c r="Z42" s="278"/>
      <c r="AA42" s="279"/>
      <c r="AB42" s="130"/>
      <c r="AC42" s="125"/>
      <c r="AD42" s="126"/>
      <c r="AE42" s="131"/>
      <c r="AF42" s="124"/>
      <c r="AG42" s="124"/>
      <c r="AH42" s="124"/>
      <c r="AI42" s="283"/>
      <c r="AJ42" s="131"/>
      <c r="AK42" s="124"/>
      <c r="AL42" s="124"/>
      <c r="AM42" s="124"/>
      <c r="AN42" s="283"/>
      <c r="AO42" s="131"/>
      <c r="AP42" s="124"/>
      <c r="AQ42" s="124"/>
      <c r="AR42" s="124"/>
      <c r="AS42" s="283"/>
      <c r="AT42" s="58"/>
      <c r="AU42" s="101"/>
      <c r="AV42" s="101"/>
      <c r="AW42" s="99" t="s">
        <v>355</v>
      </c>
      <c r="AX42" s="100"/>
    </row>
    <row r="43" spans="1:50" ht="22.5" hidden="1" customHeight="1" x14ac:dyDescent="0.15">
      <c r="A43" s="214"/>
      <c r="B43" s="212"/>
      <c r="C43" s="212"/>
      <c r="D43" s="212"/>
      <c r="E43" s="212"/>
      <c r="F43" s="213"/>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84"/>
      <c r="AF43" s="85"/>
      <c r="AG43" s="85"/>
      <c r="AH43" s="85"/>
      <c r="AI43" s="86"/>
      <c r="AJ43" s="84"/>
      <c r="AK43" s="85"/>
      <c r="AL43" s="85"/>
      <c r="AM43" s="85"/>
      <c r="AN43" s="86"/>
      <c r="AO43" s="84"/>
      <c r="AP43" s="85"/>
      <c r="AQ43" s="85"/>
      <c r="AR43" s="85"/>
      <c r="AS43" s="86"/>
      <c r="AT43" s="224"/>
      <c r="AU43" s="224"/>
      <c r="AV43" s="224"/>
      <c r="AW43" s="224"/>
      <c r="AX43" s="225"/>
    </row>
    <row r="44" spans="1:50" ht="22.5" hidden="1" customHeight="1" x14ac:dyDescent="0.15">
      <c r="A44" s="215"/>
      <c r="B44" s="216"/>
      <c r="C44" s="216"/>
      <c r="D44" s="216"/>
      <c r="E44" s="216"/>
      <c r="F44" s="217"/>
      <c r="G44" s="288"/>
      <c r="H44" s="289"/>
      <c r="I44" s="289"/>
      <c r="J44" s="289"/>
      <c r="K44" s="289"/>
      <c r="L44" s="289"/>
      <c r="M44" s="289"/>
      <c r="N44" s="289"/>
      <c r="O44" s="290"/>
      <c r="P44" s="274"/>
      <c r="Q44" s="274"/>
      <c r="R44" s="274"/>
      <c r="S44" s="274"/>
      <c r="T44" s="274"/>
      <c r="U44" s="274"/>
      <c r="V44" s="274"/>
      <c r="W44" s="274"/>
      <c r="X44" s="275"/>
      <c r="Y44" s="166" t="s">
        <v>65</v>
      </c>
      <c r="Z44" s="112"/>
      <c r="AA44" s="162"/>
      <c r="AB44" s="284"/>
      <c r="AC44" s="284"/>
      <c r="AD44" s="28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5"/>
      <c r="B45" s="216"/>
      <c r="C45" s="216"/>
      <c r="D45" s="216"/>
      <c r="E45" s="216"/>
      <c r="F45" s="217"/>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84"/>
      <c r="AF45" s="85"/>
      <c r="AG45" s="85"/>
      <c r="AH45" s="85"/>
      <c r="AI45" s="86"/>
      <c r="AJ45" s="84"/>
      <c r="AK45" s="85"/>
      <c r="AL45" s="85"/>
      <c r="AM45" s="85"/>
      <c r="AN45" s="86"/>
      <c r="AO45" s="84"/>
      <c r="AP45" s="85"/>
      <c r="AQ45" s="85"/>
      <c r="AR45" s="85"/>
      <c r="AS45" s="86"/>
      <c r="AT45" s="266"/>
      <c r="AU45" s="267"/>
      <c r="AV45" s="267"/>
      <c r="AW45" s="267"/>
      <c r="AX45" s="268"/>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75" hidden="1" customHeight="1" x14ac:dyDescent="0.15">
      <c r="A47" s="232" t="s">
        <v>320</v>
      </c>
      <c r="B47" s="691" t="s">
        <v>317</v>
      </c>
      <c r="C47" s="234"/>
      <c r="D47" s="234"/>
      <c r="E47" s="234"/>
      <c r="F47" s="235"/>
      <c r="G47" s="628" t="s">
        <v>311</v>
      </c>
      <c r="H47" s="628"/>
      <c r="I47" s="628"/>
      <c r="J47" s="628"/>
      <c r="K47" s="628"/>
      <c r="L47" s="628"/>
      <c r="M47" s="628"/>
      <c r="N47" s="628"/>
      <c r="O47" s="628"/>
      <c r="P47" s="628"/>
      <c r="Q47" s="628"/>
      <c r="R47" s="628"/>
      <c r="S47" s="628"/>
      <c r="T47" s="628"/>
      <c r="U47" s="628"/>
      <c r="V47" s="628"/>
      <c r="W47" s="628"/>
      <c r="X47" s="628"/>
      <c r="Y47" s="628"/>
      <c r="Z47" s="628"/>
      <c r="AA47" s="696"/>
      <c r="AB47" s="627" t="s">
        <v>310</v>
      </c>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9"/>
    </row>
    <row r="48" spans="1:50" ht="18.75" hidden="1" customHeight="1" x14ac:dyDescent="0.15">
      <c r="A48" s="232"/>
      <c r="B48" s="691"/>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2"/>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2"/>
      <c r="B49" s="691"/>
      <c r="C49" s="234"/>
      <c r="D49" s="234"/>
      <c r="E49" s="234"/>
      <c r="F49" s="235"/>
      <c r="G49" s="334"/>
      <c r="H49" s="334"/>
      <c r="I49" s="334"/>
      <c r="J49" s="334"/>
      <c r="K49" s="334"/>
      <c r="L49" s="334"/>
      <c r="M49" s="334"/>
      <c r="N49" s="334"/>
      <c r="O49" s="334"/>
      <c r="P49" s="334"/>
      <c r="Q49" s="334"/>
      <c r="R49" s="334"/>
      <c r="S49" s="334"/>
      <c r="T49" s="334"/>
      <c r="U49" s="334"/>
      <c r="V49" s="334"/>
      <c r="W49" s="334"/>
      <c r="X49" s="334"/>
      <c r="Y49" s="334"/>
      <c r="Z49" s="334"/>
      <c r="AA49" s="335"/>
      <c r="AB49" s="621"/>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22"/>
    </row>
    <row r="50" spans="1:50" ht="22.5" hidden="1" customHeight="1" x14ac:dyDescent="0.15">
      <c r="A50" s="232"/>
      <c r="B50" s="691"/>
      <c r="C50" s="234"/>
      <c r="D50" s="234"/>
      <c r="E50" s="234"/>
      <c r="F50" s="235"/>
      <c r="G50" s="336"/>
      <c r="H50" s="336"/>
      <c r="I50" s="336"/>
      <c r="J50" s="336"/>
      <c r="K50" s="336"/>
      <c r="L50" s="336"/>
      <c r="M50" s="336"/>
      <c r="N50" s="336"/>
      <c r="O50" s="336"/>
      <c r="P50" s="336"/>
      <c r="Q50" s="336"/>
      <c r="R50" s="336"/>
      <c r="S50" s="336"/>
      <c r="T50" s="336"/>
      <c r="U50" s="336"/>
      <c r="V50" s="336"/>
      <c r="W50" s="336"/>
      <c r="X50" s="336"/>
      <c r="Y50" s="336"/>
      <c r="Z50" s="336"/>
      <c r="AA50" s="337"/>
      <c r="AB50" s="623"/>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24"/>
    </row>
    <row r="51" spans="1:50" ht="22.5" hidden="1" customHeight="1" x14ac:dyDescent="0.15">
      <c r="A51" s="232"/>
      <c r="B51" s="692"/>
      <c r="C51" s="236"/>
      <c r="D51" s="236"/>
      <c r="E51" s="236"/>
      <c r="F51" s="237"/>
      <c r="G51" s="338"/>
      <c r="H51" s="338"/>
      <c r="I51" s="338"/>
      <c r="J51" s="338"/>
      <c r="K51" s="338"/>
      <c r="L51" s="338"/>
      <c r="M51" s="338"/>
      <c r="N51" s="338"/>
      <c r="O51" s="338"/>
      <c r="P51" s="338"/>
      <c r="Q51" s="338"/>
      <c r="R51" s="338"/>
      <c r="S51" s="338"/>
      <c r="T51" s="338"/>
      <c r="U51" s="338"/>
      <c r="V51" s="338"/>
      <c r="W51" s="338"/>
      <c r="X51" s="338"/>
      <c r="Y51" s="338"/>
      <c r="Z51" s="338"/>
      <c r="AA51" s="339"/>
      <c r="AB51" s="625"/>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26"/>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9" t="s">
        <v>303</v>
      </c>
      <c r="AU52" s="270"/>
      <c r="AV52" s="270"/>
      <c r="AW52" s="270"/>
      <c r="AX52" s="271"/>
    </row>
    <row r="53" spans="1:50" ht="18.75" hidden="1" customHeight="1" x14ac:dyDescent="0.15">
      <c r="A53" s="232"/>
      <c r="B53" s="234"/>
      <c r="C53" s="234"/>
      <c r="D53" s="234"/>
      <c r="E53" s="234"/>
      <c r="F53" s="235"/>
      <c r="G53" s="221"/>
      <c r="H53" s="99"/>
      <c r="I53" s="99"/>
      <c r="J53" s="99"/>
      <c r="K53" s="99"/>
      <c r="L53" s="99"/>
      <c r="M53" s="99"/>
      <c r="N53" s="99"/>
      <c r="O53" s="222"/>
      <c r="P53" s="239"/>
      <c r="Q53" s="99"/>
      <c r="R53" s="99"/>
      <c r="S53" s="99"/>
      <c r="T53" s="99"/>
      <c r="U53" s="99"/>
      <c r="V53" s="99"/>
      <c r="W53" s="99"/>
      <c r="X53" s="222"/>
      <c r="Y53" s="243"/>
      <c r="Z53" s="244"/>
      <c r="AA53" s="245"/>
      <c r="AB53" s="249"/>
      <c r="AC53" s="250"/>
      <c r="AD53" s="251"/>
      <c r="AE53" s="239"/>
      <c r="AF53" s="99"/>
      <c r="AG53" s="99"/>
      <c r="AH53" s="99"/>
      <c r="AI53" s="222"/>
      <c r="AJ53" s="239"/>
      <c r="AK53" s="99"/>
      <c r="AL53" s="99"/>
      <c r="AM53" s="99"/>
      <c r="AN53" s="222"/>
      <c r="AO53" s="239"/>
      <c r="AP53" s="99"/>
      <c r="AQ53" s="99"/>
      <c r="AR53" s="99"/>
      <c r="AS53" s="222"/>
      <c r="AT53" s="58"/>
      <c r="AU53" s="101"/>
      <c r="AV53" s="101"/>
      <c r="AW53" s="99" t="s">
        <v>355</v>
      </c>
      <c r="AX53" s="100"/>
    </row>
    <row r="54" spans="1:50" ht="22.5" hidden="1" customHeight="1" x14ac:dyDescent="0.15">
      <c r="A54" s="232"/>
      <c r="B54" s="234"/>
      <c r="C54" s="234"/>
      <c r="D54" s="234"/>
      <c r="E54" s="234"/>
      <c r="F54" s="235"/>
      <c r="G54" s="272"/>
      <c r="H54" s="193"/>
      <c r="I54" s="193"/>
      <c r="J54" s="193"/>
      <c r="K54" s="193"/>
      <c r="L54" s="193"/>
      <c r="M54" s="193"/>
      <c r="N54" s="193"/>
      <c r="O54" s="194"/>
      <c r="P54" s="252"/>
      <c r="Q54" s="253"/>
      <c r="R54" s="253"/>
      <c r="S54" s="253"/>
      <c r="T54" s="253"/>
      <c r="U54" s="253"/>
      <c r="V54" s="253"/>
      <c r="W54" s="253"/>
      <c r="X54" s="254"/>
      <c r="Y54" s="259" t="s">
        <v>86</v>
      </c>
      <c r="Z54" s="260"/>
      <c r="AA54" s="261"/>
      <c r="AB54" s="366"/>
      <c r="AC54" s="223"/>
      <c r="AD54" s="223"/>
      <c r="AE54" s="84"/>
      <c r="AF54" s="85"/>
      <c r="AG54" s="85"/>
      <c r="AH54" s="85"/>
      <c r="AI54" s="86"/>
      <c r="AJ54" s="84"/>
      <c r="AK54" s="85"/>
      <c r="AL54" s="85"/>
      <c r="AM54" s="85"/>
      <c r="AN54" s="86"/>
      <c r="AO54" s="84"/>
      <c r="AP54" s="85"/>
      <c r="AQ54" s="85"/>
      <c r="AR54" s="85"/>
      <c r="AS54" s="86"/>
      <c r="AT54" s="224"/>
      <c r="AU54" s="224"/>
      <c r="AV54" s="224"/>
      <c r="AW54" s="224"/>
      <c r="AX54" s="225"/>
    </row>
    <row r="55" spans="1:50" ht="22.5" hidden="1" customHeight="1" x14ac:dyDescent="0.15">
      <c r="A55" s="232"/>
      <c r="B55" s="234"/>
      <c r="C55" s="234"/>
      <c r="D55" s="234"/>
      <c r="E55" s="234"/>
      <c r="F55" s="235"/>
      <c r="G55" s="273"/>
      <c r="H55" s="274"/>
      <c r="I55" s="274"/>
      <c r="J55" s="274"/>
      <c r="K55" s="274"/>
      <c r="L55" s="274"/>
      <c r="M55" s="274"/>
      <c r="N55" s="274"/>
      <c r="O55" s="275"/>
      <c r="P55" s="255"/>
      <c r="Q55" s="255"/>
      <c r="R55" s="255"/>
      <c r="S55" s="255"/>
      <c r="T55" s="255"/>
      <c r="U55" s="255"/>
      <c r="V55" s="255"/>
      <c r="W55" s="255"/>
      <c r="X55" s="256"/>
      <c r="Y55" s="226" t="s">
        <v>65</v>
      </c>
      <c r="Z55" s="227"/>
      <c r="AA55" s="228"/>
      <c r="AB55" s="664"/>
      <c r="AC55" s="229"/>
      <c r="AD55" s="22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2"/>
      <c r="B56" s="236"/>
      <c r="C56" s="236"/>
      <c r="D56" s="236"/>
      <c r="E56" s="236"/>
      <c r="F56" s="237"/>
      <c r="G56" s="276"/>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84"/>
      <c r="AF56" s="85"/>
      <c r="AG56" s="85"/>
      <c r="AH56" s="85"/>
      <c r="AI56" s="86"/>
      <c r="AJ56" s="84"/>
      <c r="AK56" s="85"/>
      <c r="AL56" s="85"/>
      <c r="AM56" s="85"/>
      <c r="AN56" s="86"/>
      <c r="AO56" s="84"/>
      <c r="AP56" s="85"/>
      <c r="AQ56" s="85"/>
      <c r="AR56" s="85"/>
      <c r="AS56" s="86"/>
      <c r="AT56" s="266"/>
      <c r="AU56" s="267"/>
      <c r="AV56" s="267"/>
      <c r="AW56" s="267"/>
      <c r="AX56" s="268"/>
    </row>
    <row r="57" spans="1:50" ht="18.75"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9" t="s">
        <v>303</v>
      </c>
      <c r="AU57" s="270"/>
      <c r="AV57" s="270"/>
      <c r="AW57" s="270"/>
      <c r="AX57" s="271"/>
    </row>
    <row r="58" spans="1:50" ht="18.75" hidden="1" customHeight="1" x14ac:dyDescent="0.15">
      <c r="A58" s="232"/>
      <c r="B58" s="234"/>
      <c r="C58" s="234"/>
      <c r="D58" s="234"/>
      <c r="E58" s="234"/>
      <c r="F58" s="235"/>
      <c r="G58" s="221"/>
      <c r="H58" s="99"/>
      <c r="I58" s="99"/>
      <c r="J58" s="99"/>
      <c r="K58" s="99"/>
      <c r="L58" s="99"/>
      <c r="M58" s="99"/>
      <c r="N58" s="99"/>
      <c r="O58" s="222"/>
      <c r="P58" s="239"/>
      <c r="Q58" s="99"/>
      <c r="R58" s="99"/>
      <c r="S58" s="99"/>
      <c r="T58" s="99"/>
      <c r="U58" s="99"/>
      <c r="V58" s="99"/>
      <c r="W58" s="99"/>
      <c r="X58" s="222"/>
      <c r="Y58" s="243"/>
      <c r="Z58" s="244"/>
      <c r="AA58" s="245"/>
      <c r="AB58" s="249"/>
      <c r="AC58" s="250"/>
      <c r="AD58" s="251"/>
      <c r="AE58" s="239"/>
      <c r="AF58" s="99"/>
      <c r="AG58" s="99"/>
      <c r="AH58" s="99"/>
      <c r="AI58" s="222"/>
      <c r="AJ58" s="239"/>
      <c r="AK58" s="99"/>
      <c r="AL58" s="99"/>
      <c r="AM58" s="99"/>
      <c r="AN58" s="222"/>
      <c r="AO58" s="239"/>
      <c r="AP58" s="99"/>
      <c r="AQ58" s="99"/>
      <c r="AR58" s="99"/>
      <c r="AS58" s="222"/>
      <c r="AT58" s="58"/>
      <c r="AU58" s="101"/>
      <c r="AV58" s="101"/>
      <c r="AW58" s="99" t="s">
        <v>355</v>
      </c>
      <c r="AX58" s="100"/>
    </row>
    <row r="59" spans="1:50" ht="22.5" hidden="1" customHeight="1" x14ac:dyDescent="0.15">
      <c r="A59" s="232"/>
      <c r="B59" s="234"/>
      <c r="C59" s="234"/>
      <c r="D59" s="234"/>
      <c r="E59" s="234"/>
      <c r="F59" s="235"/>
      <c r="G59" s="272"/>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84"/>
      <c r="AF59" s="85"/>
      <c r="AG59" s="85"/>
      <c r="AH59" s="85"/>
      <c r="AI59" s="86"/>
      <c r="AJ59" s="84"/>
      <c r="AK59" s="85"/>
      <c r="AL59" s="85"/>
      <c r="AM59" s="85"/>
      <c r="AN59" s="86"/>
      <c r="AO59" s="84"/>
      <c r="AP59" s="85"/>
      <c r="AQ59" s="85"/>
      <c r="AR59" s="85"/>
      <c r="AS59" s="86"/>
      <c r="AT59" s="224"/>
      <c r="AU59" s="224"/>
      <c r="AV59" s="224"/>
      <c r="AW59" s="224"/>
      <c r="AX59" s="225"/>
    </row>
    <row r="60" spans="1:50" ht="22.5" hidden="1" customHeight="1" x14ac:dyDescent="0.15">
      <c r="A60" s="232"/>
      <c r="B60" s="234"/>
      <c r="C60" s="234"/>
      <c r="D60" s="234"/>
      <c r="E60" s="234"/>
      <c r="F60" s="235"/>
      <c r="G60" s="273"/>
      <c r="H60" s="274"/>
      <c r="I60" s="274"/>
      <c r="J60" s="274"/>
      <c r="K60" s="274"/>
      <c r="L60" s="274"/>
      <c r="M60" s="274"/>
      <c r="N60" s="274"/>
      <c r="O60" s="275"/>
      <c r="P60" s="255"/>
      <c r="Q60" s="255"/>
      <c r="R60" s="255"/>
      <c r="S60" s="255"/>
      <c r="T60" s="255"/>
      <c r="U60" s="255"/>
      <c r="V60" s="255"/>
      <c r="W60" s="255"/>
      <c r="X60" s="256"/>
      <c r="Y60" s="226" t="s">
        <v>65</v>
      </c>
      <c r="Z60" s="227"/>
      <c r="AA60" s="228"/>
      <c r="AB60" s="229"/>
      <c r="AC60" s="229"/>
      <c r="AD60" s="22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2"/>
      <c r="B61" s="236"/>
      <c r="C61" s="236"/>
      <c r="D61" s="236"/>
      <c r="E61" s="236"/>
      <c r="F61" s="237"/>
      <c r="G61" s="276"/>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84"/>
      <c r="AF61" s="85"/>
      <c r="AG61" s="85"/>
      <c r="AH61" s="85"/>
      <c r="AI61" s="86"/>
      <c r="AJ61" s="84"/>
      <c r="AK61" s="85"/>
      <c r="AL61" s="85"/>
      <c r="AM61" s="85"/>
      <c r="AN61" s="86"/>
      <c r="AO61" s="84"/>
      <c r="AP61" s="85"/>
      <c r="AQ61" s="85"/>
      <c r="AR61" s="85"/>
      <c r="AS61" s="86"/>
      <c r="AT61" s="266"/>
      <c r="AU61" s="267"/>
      <c r="AV61" s="267"/>
      <c r="AW61" s="267"/>
      <c r="AX61" s="268"/>
    </row>
    <row r="62" spans="1:50" ht="18.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9" t="s">
        <v>303</v>
      </c>
      <c r="AU62" s="270"/>
      <c r="AV62" s="270"/>
      <c r="AW62" s="270"/>
      <c r="AX62" s="271"/>
    </row>
    <row r="63" spans="1:50" ht="18.75" hidden="1" customHeight="1" x14ac:dyDescent="0.15">
      <c r="A63" s="232"/>
      <c r="B63" s="234"/>
      <c r="C63" s="234"/>
      <c r="D63" s="234"/>
      <c r="E63" s="234"/>
      <c r="F63" s="235"/>
      <c r="G63" s="221"/>
      <c r="H63" s="99"/>
      <c r="I63" s="99"/>
      <c r="J63" s="99"/>
      <c r="K63" s="99"/>
      <c r="L63" s="99"/>
      <c r="M63" s="99"/>
      <c r="N63" s="99"/>
      <c r="O63" s="222"/>
      <c r="P63" s="239"/>
      <c r="Q63" s="99"/>
      <c r="R63" s="99"/>
      <c r="S63" s="99"/>
      <c r="T63" s="99"/>
      <c r="U63" s="99"/>
      <c r="V63" s="99"/>
      <c r="W63" s="99"/>
      <c r="X63" s="222"/>
      <c r="Y63" s="243"/>
      <c r="Z63" s="244"/>
      <c r="AA63" s="245"/>
      <c r="AB63" s="249"/>
      <c r="AC63" s="250"/>
      <c r="AD63" s="251"/>
      <c r="AE63" s="239"/>
      <c r="AF63" s="99"/>
      <c r="AG63" s="99"/>
      <c r="AH63" s="99"/>
      <c r="AI63" s="222"/>
      <c r="AJ63" s="239"/>
      <c r="AK63" s="99"/>
      <c r="AL63" s="99"/>
      <c r="AM63" s="99"/>
      <c r="AN63" s="222"/>
      <c r="AO63" s="239"/>
      <c r="AP63" s="99"/>
      <c r="AQ63" s="99"/>
      <c r="AR63" s="99"/>
      <c r="AS63" s="222"/>
      <c r="AT63" s="58"/>
      <c r="AU63" s="101"/>
      <c r="AV63" s="101"/>
      <c r="AW63" s="99" t="s">
        <v>355</v>
      </c>
      <c r="AX63" s="100"/>
    </row>
    <row r="64" spans="1:50" ht="22.5" hidden="1" customHeight="1" x14ac:dyDescent="0.15">
      <c r="A64" s="232"/>
      <c r="B64" s="234"/>
      <c r="C64" s="234"/>
      <c r="D64" s="234"/>
      <c r="E64" s="234"/>
      <c r="F64" s="235"/>
      <c r="G64" s="272"/>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84"/>
      <c r="AF64" s="85"/>
      <c r="AG64" s="85"/>
      <c r="AH64" s="85"/>
      <c r="AI64" s="86"/>
      <c r="AJ64" s="84"/>
      <c r="AK64" s="85"/>
      <c r="AL64" s="85"/>
      <c r="AM64" s="85"/>
      <c r="AN64" s="86"/>
      <c r="AO64" s="84"/>
      <c r="AP64" s="85"/>
      <c r="AQ64" s="85"/>
      <c r="AR64" s="85"/>
      <c r="AS64" s="86"/>
      <c r="AT64" s="224"/>
      <c r="AU64" s="224"/>
      <c r="AV64" s="224"/>
      <c r="AW64" s="224"/>
      <c r="AX64" s="225"/>
    </row>
    <row r="65" spans="1:60" ht="22.5" hidden="1" customHeight="1" x14ac:dyDescent="0.15">
      <c r="A65" s="232"/>
      <c r="B65" s="234"/>
      <c r="C65" s="234"/>
      <c r="D65" s="234"/>
      <c r="E65" s="234"/>
      <c r="F65" s="235"/>
      <c r="G65" s="273"/>
      <c r="H65" s="274"/>
      <c r="I65" s="274"/>
      <c r="J65" s="274"/>
      <c r="K65" s="274"/>
      <c r="L65" s="274"/>
      <c r="M65" s="274"/>
      <c r="N65" s="274"/>
      <c r="O65" s="275"/>
      <c r="P65" s="255"/>
      <c r="Q65" s="255"/>
      <c r="R65" s="255"/>
      <c r="S65" s="255"/>
      <c r="T65" s="255"/>
      <c r="U65" s="255"/>
      <c r="V65" s="255"/>
      <c r="W65" s="255"/>
      <c r="X65" s="256"/>
      <c r="Y65" s="226" t="s">
        <v>65</v>
      </c>
      <c r="Z65" s="227"/>
      <c r="AA65" s="228"/>
      <c r="AB65" s="229"/>
      <c r="AC65" s="229"/>
      <c r="AD65" s="22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3"/>
      <c r="B66" s="236"/>
      <c r="C66" s="236"/>
      <c r="D66" s="236"/>
      <c r="E66" s="236"/>
      <c r="F66" s="237"/>
      <c r="G66" s="276"/>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84"/>
      <c r="AF66" s="85"/>
      <c r="AG66" s="85"/>
      <c r="AH66" s="85"/>
      <c r="AI66" s="86"/>
      <c r="AJ66" s="84"/>
      <c r="AK66" s="85"/>
      <c r="AL66" s="85"/>
      <c r="AM66" s="85"/>
      <c r="AN66" s="86"/>
      <c r="AO66" s="84"/>
      <c r="AP66" s="85"/>
      <c r="AQ66" s="85"/>
      <c r="AR66" s="85"/>
      <c r="AS66" s="86"/>
      <c r="AT66" s="266"/>
      <c r="AU66" s="267"/>
      <c r="AV66" s="267"/>
      <c r="AW66" s="267"/>
      <c r="AX66" s="268"/>
    </row>
    <row r="67" spans="1:60" ht="31.5"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77"/>
      <c r="AA67" s="78"/>
      <c r="AB67" s="111" t="s">
        <v>12</v>
      </c>
      <c r="AC67" s="112"/>
      <c r="AD67" s="162"/>
      <c r="AE67" s="665" t="s">
        <v>69</v>
      </c>
      <c r="AF67" s="109"/>
      <c r="AG67" s="109"/>
      <c r="AH67" s="109"/>
      <c r="AI67" s="109"/>
      <c r="AJ67" s="665" t="s">
        <v>70</v>
      </c>
      <c r="AK67" s="109"/>
      <c r="AL67" s="109"/>
      <c r="AM67" s="109"/>
      <c r="AN67" s="109"/>
      <c r="AO67" s="665" t="s">
        <v>71</v>
      </c>
      <c r="AP67" s="109"/>
      <c r="AQ67" s="109"/>
      <c r="AR67" s="109"/>
      <c r="AS67" s="109"/>
      <c r="AT67" s="167" t="s">
        <v>74</v>
      </c>
      <c r="AU67" s="168"/>
      <c r="AV67" s="168"/>
      <c r="AW67" s="168"/>
      <c r="AX67" s="169"/>
    </row>
    <row r="68" spans="1:60" ht="22.5" customHeight="1" x14ac:dyDescent="0.15">
      <c r="A68" s="183"/>
      <c r="B68" s="184"/>
      <c r="C68" s="184"/>
      <c r="D68" s="184"/>
      <c r="E68" s="184"/>
      <c r="F68" s="185"/>
      <c r="G68" s="252" t="s">
        <v>392</v>
      </c>
      <c r="H68" s="193"/>
      <c r="I68" s="193"/>
      <c r="J68" s="193"/>
      <c r="K68" s="193"/>
      <c r="L68" s="193"/>
      <c r="M68" s="193"/>
      <c r="N68" s="193"/>
      <c r="O68" s="193"/>
      <c r="P68" s="193"/>
      <c r="Q68" s="193"/>
      <c r="R68" s="193"/>
      <c r="S68" s="193"/>
      <c r="T68" s="193"/>
      <c r="U68" s="193"/>
      <c r="V68" s="193"/>
      <c r="W68" s="193"/>
      <c r="X68" s="194"/>
      <c r="Y68" s="330" t="s">
        <v>66</v>
      </c>
      <c r="Z68" s="331"/>
      <c r="AA68" s="332"/>
      <c r="AB68" s="200" t="s">
        <v>393</v>
      </c>
      <c r="AC68" s="201"/>
      <c r="AD68" s="202"/>
      <c r="AE68" s="84">
        <v>1719</v>
      </c>
      <c r="AF68" s="85"/>
      <c r="AG68" s="85"/>
      <c r="AH68" s="85"/>
      <c r="AI68" s="86"/>
      <c r="AJ68" s="84">
        <v>1719</v>
      </c>
      <c r="AK68" s="85"/>
      <c r="AL68" s="85"/>
      <c r="AM68" s="85"/>
      <c r="AN68" s="86"/>
      <c r="AO68" s="84">
        <v>1718</v>
      </c>
      <c r="AP68" s="85"/>
      <c r="AQ68" s="85"/>
      <c r="AR68" s="85"/>
      <c r="AS68" s="86"/>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46"/>
      <c r="AA69" s="147"/>
      <c r="AB69" s="208"/>
      <c r="AC69" s="209"/>
      <c r="AD69" s="210"/>
      <c r="AE69" s="84" t="s">
        <v>412</v>
      </c>
      <c r="AF69" s="85"/>
      <c r="AG69" s="85"/>
      <c r="AH69" s="85"/>
      <c r="AI69" s="86"/>
      <c r="AJ69" s="84" t="s">
        <v>412</v>
      </c>
      <c r="AK69" s="85"/>
      <c r="AL69" s="85"/>
      <c r="AM69" s="85"/>
      <c r="AN69" s="86"/>
      <c r="AO69" s="84" t="s">
        <v>412</v>
      </c>
      <c r="AP69" s="85"/>
      <c r="AQ69" s="85"/>
      <c r="AR69" s="85"/>
      <c r="AS69" s="86"/>
      <c r="AT69" s="84" t="s">
        <v>412</v>
      </c>
      <c r="AU69" s="85"/>
      <c r="AV69" s="85"/>
      <c r="AW69" s="85"/>
      <c r="AX69" s="87"/>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77"/>
      <c r="AA70" s="78"/>
      <c r="AB70" s="111" t="s">
        <v>12</v>
      </c>
      <c r="AC70" s="112"/>
      <c r="AD70" s="162"/>
      <c r="AE70" s="166" t="s">
        <v>69</v>
      </c>
      <c r="AF70" s="161"/>
      <c r="AG70" s="161"/>
      <c r="AH70" s="161"/>
      <c r="AI70" s="192"/>
      <c r="AJ70" s="166" t="s">
        <v>70</v>
      </c>
      <c r="AK70" s="161"/>
      <c r="AL70" s="161"/>
      <c r="AM70" s="161"/>
      <c r="AN70" s="192"/>
      <c r="AO70" s="166" t="s">
        <v>71</v>
      </c>
      <c r="AP70" s="161"/>
      <c r="AQ70" s="161"/>
      <c r="AR70" s="161"/>
      <c r="AS70" s="192"/>
      <c r="AT70" s="167" t="s">
        <v>74</v>
      </c>
      <c r="AU70" s="168"/>
      <c r="AV70" s="168"/>
      <c r="AW70" s="168"/>
      <c r="AX70" s="169"/>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84"/>
      <c r="AF71" s="85"/>
      <c r="AG71" s="85"/>
      <c r="AH71" s="85"/>
      <c r="AI71" s="86"/>
      <c r="AJ71" s="84"/>
      <c r="AK71" s="85"/>
      <c r="AL71" s="85"/>
      <c r="AM71" s="85"/>
      <c r="AN71" s="86"/>
      <c r="AO71" s="84"/>
      <c r="AP71" s="85"/>
      <c r="AQ71" s="85"/>
      <c r="AR71" s="85"/>
      <c r="AS71" s="86"/>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77"/>
      <c r="AA73" s="78"/>
      <c r="AB73" s="111" t="s">
        <v>12</v>
      </c>
      <c r="AC73" s="112"/>
      <c r="AD73" s="162"/>
      <c r="AE73" s="166" t="s">
        <v>69</v>
      </c>
      <c r="AF73" s="161"/>
      <c r="AG73" s="161"/>
      <c r="AH73" s="161"/>
      <c r="AI73" s="192"/>
      <c r="AJ73" s="166" t="s">
        <v>70</v>
      </c>
      <c r="AK73" s="161"/>
      <c r="AL73" s="161"/>
      <c r="AM73" s="161"/>
      <c r="AN73" s="192"/>
      <c r="AO73" s="166" t="s">
        <v>71</v>
      </c>
      <c r="AP73" s="161"/>
      <c r="AQ73" s="161"/>
      <c r="AR73" s="161"/>
      <c r="AS73" s="192"/>
      <c r="AT73" s="167" t="s">
        <v>74</v>
      </c>
      <c r="AU73" s="168"/>
      <c r="AV73" s="168"/>
      <c r="AW73" s="168"/>
      <c r="AX73" s="169"/>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4"/>
      <c r="AF74" s="85"/>
      <c r="AG74" s="85"/>
      <c r="AH74" s="85"/>
      <c r="AI74" s="86"/>
      <c r="AJ74" s="84"/>
      <c r="AK74" s="85"/>
      <c r="AL74" s="85"/>
      <c r="AM74" s="85"/>
      <c r="AN74" s="86"/>
      <c r="AO74" s="84"/>
      <c r="AP74" s="85"/>
      <c r="AQ74" s="85"/>
      <c r="AR74" s="85"/>
      <c r="AS74" s="86"/>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77"/>
      <c r="AA76" s="78"/>
      <c r="AB76" s="111" t="s">
        <v>12</v>
      </c>
      <c r="AC76" s="112"/>
      <c r="AD76" s="162"/>
      <c r="AE76" s="166" t="s">
        <v>69</v>
      </c>
      <c r="AF76" s="161"/>
      <c r="AG76" s="161"/>
      <c r="AH76" s="161"/>
      <c r="AI76" s="192"/>
      <c r="AJ76" s="166" t="s">
        <v>70</v>
      </c>
      <c r="AK76" s="161"/>
      <c r="AL76" s="161"/>
      <c r="AM76" s="161"/>
      <c r="AN76" s="192"/>
      <c r="AO76" s="166" t="s">
        <v>71</v>
      </c>
      <c r="AP76" s="161"/>
      <c r="AQ76" s="161"/>
      <c r="AR76" s="161"/>
      <c r="AS76" s="192"/>
      <c r="AT76" s="167" t="s">
        <v>74</v>
      </c>
      <c r="AU76" s="168"/>
      <c r="AV76" s="168"/>
      <c r="AW76" s="168"/>
      <c r="AX76" s="169"/>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4"/>
      <c r="AF77" s="85"/>
      <c r="AG77" s="85"/>
      <c r="AH77" s="85"/>
      <c r="AI77" s="86"/>
      <c r="AJ77" s="84"/>
      <c r="AK77" s="85"/>
      <c r="AL77" s="85"/>
      <c r="AM77" s="85"/>
      <c r="AN77" s="86"/>
      <c r="AO77" s="84"/>
      <c r="AP77" s="85"/>
      <c r="AQ77" s="85"/>
      <c r="AR77" s="85"/>
      <c r="AS77" s="86"/>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77"/>
      <c r="AA79" s="78"/>
      <c r="AB79" s="111" t="s">
        <v>12</v>
      </c>
      <c r="AC79" s="112"/>
      <c r="AD79" s="162"/>
      <c r="AE79" s="166" t="s">
        <v>69</v>
      </c>
      <c r="AF79" s="161"/>
      <c r="AG79" s="161"/>
      <c r="AH79" s="161"/>
      <c r="AI79" s="192"/>
      <c r="AJ79" s="166" t="s">
        <v>70</v>
      </c>
      <c r="AK79" s="161"/>
      <c r="AL79" s="161"/>
      <c r="AM79" s="161"/>
      <c r="AN79" s="192"/>
      <c r="AO79" s="166" t="s">
        <v>71</v>
      </c>
      <c r="AP79" s="161"/>
      <c r="AQ79" s="161"/>
      <c r="AR79" s="161"/>
      <c r="AS79" s="192"/>
      <c r="AT79" s="167" t="s">
        <v>74</v>
      </c>
      <c r="AU79" s="168"/>
      <c r="AV79" s="168"/>
      <c r="AW79" s="168"/>
      <c r="AX79" s="169"/>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4"/>
      <c r="AF80" s="85"/>
      <c r="AG80" s="85"/>
      <c r="AH80" s="85"/>
      <c r="AI80" s="86"/>
      <c r="AJ80" s="84"/>
      <c r="AK80" s="85"/>
      <c r="AL80" s="85"/>
      <c r="AM80" s="85"/>
      <c r="AN80" s="86"/>
      <c r="AO80" s="84"/>
      <c r="AP80" s="85"/>
      <c r="AQ80" s="85"/>
      <c r="AR80" s="85"/>
      <c r="AS80" s="86"/>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30" customHeight="1" x14ac:dyDescent="0.15">
      <c r="A83" s="120"/>
      <c r="B83" s="118"/>
      <c r="C83" s="118"/>
      <c r="D83" s="118"/>
      <c r="E83" s="118"/>
      <c r="F83" s="119"/>
      <c r="G83" s="135" t="s">
        <v>389</v>
      </c>
      <c r="H83" s="135"/>
      <c r="I83" s="135"/>
      <c r="J83" s="135"/>
      <c r="K83" s="135"/>
      <c r="L83" s="135"/>
      <c r="M83" s="135"/>
      <c r="N83" s="135"/>
      <c r="O83" s="135"/>
      <c r="P83" s="135"/>
      <c r="Q83" s="135"/>
      <c r="R83" s="135"/>
      <c r="S83" s="135"/>
      <c r="T83" s="135"/>
      <c r="U83" s="135"/>
      <c r="V83" s="135"/>
      <c r="W83" s="135"/>
      <c r="X83" s="135"/>
      <c r="Y83" s="137" t="s">
        <v>17</v>
      </c>
      <c r="Z83" s="138"/>
      <c r="AA83" s="139"/>
      <c r="AB83" s="172" t="s">
        <v>394</v>
      </c>
      <c r="AC83" s="173"/>
      <c r="AD83" s="174"/>
      <c r="AE83" s="172">
        <v>24</v>
      </c>
      <c r="AF83" s="173"/>
      <c r="AG83" s="173"/>
      <c r="AH83" s="173"/>
      <c r="AI83" s="174"/>
      <c r="AJ83" s="172">
        <v>24</v>
      </c>
      <c r="AK83" s="173"/>
      <c r="AL83" s="173"/>
      <c r="AM83" s="173"/>
      <c r="AN83" s="174"/>
      <c r="AO83" s="172">
        <v>23</v>
      </c>
      <c r="AP83" s="173"/>
      <c r="AQ83" s="173"/>
      <c r="AR83" s="173"/>
      <c r="AS83" s="174"/>
      <c r="AT83" s="175" t="s">
        <v>412</v>
      </c>
      <c r="AU83" s="176"/>
      <c r="AV83" s="176"/>
      <c r="AW83" s="176"/>
      <c r="AX83" s="17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72" t="s">
        <v>395</v>
      </c>
      <c r="AC84" s="178"/>
      <c r="AD84" s="179"/>
      <c r="AE84" s="172" t="s">
        <v>396</v>
      </c>
      <c r="AF84" s="173"/>
      <c r="AG84" s="173"/>
      <c r="AH84" s="173"/>
      <c r="AI84" s="174"/>
      <c r="AJ84" s="172" t="s">
        <v>397</v>
      </c>
      <c r="AK84" s="173"/>
      <c r="AL84" s="173"/>
      <c r="AM84" s="173"/>
      <c r="AN84" s="174"/>
      <c r="AO84" s="172" t="s">
        <v>398</v>
      </c>
      <c r="AP84" s="173"/>
      <c r="AQ84" s="173"/>
      <c r="AR84" s="173"/>
      <c r="AS84" s="174"/>
      <c r="AT84" s="175" t="s">
        <v>412</v>
      </c>
      <c r="AU84" s="176"/>
      <c r="AV84" s="176"/>
      <c r="AW84" s="176"/>
      <c r="AX84" s="17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3" t="s">
        <v>77</v>
      </c>
      <c r="B97" s="374"/>
      <c r="C97" s="346" t="s">
        <v>19</v>
      </c>
      <c r="D97" s="347"/>
      <c r="E97" s="347"/>
      <c r="F97" s="347"/>
      <c r="G97" s="347"/>
      <c r="H97" s="347"/>
      <c r="I97" s="347"/>
      <c r="J97" s="347"/>
      <c r="K97" s="348"/>
      <c r="L97" s="409" t="s">
        <v>76</v>
      </c>
      <c r="M97" s="409"/>
      <c r="N97" s="409"/>
      <c r="O97" s="409"/>
      <c r="P97" s="409"/>
      <c r="Q97" s="409"/>
      <c r="R97" s="410" t="s">
        <v>73</v>
      </c>
      <c r="S97" s="411"/>
      <c r="T97" s="411"/>
      <c r="U97" s="411"/>
      <c r="V97" s="411"/>
      <c r="W97" s="411"/>
      <c r="X97" s="412"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13"/>
    </row>
    <row r="98" spans="1:50" ht="34.5" customHeight="1" x14ac:dyDescent="0.15">
      <c r="A98" s="375"/>
      <c r="B98" s="376"/>
      <c r="C98" s="414" t="s">
        <v>386</v>
      </c>
      <c r="D98" s="415"/>
      <c r="E98" s="415"/>
      <c r="F98" s="415"/>
      <c r="G98" s="415"/>
      <c r="H98" s="415"/>
      <c r="I98" s="415"/>
      <c r="J98" s="415"/>
      <c r="K98" s="416"/>
      <c r="L98" s="62">
        <v>38</v>
      </c>
      <c r="M98" s="63"/>
      <c r="N98" s="63"/>
      <c r="O98" s="63"/>
      <c r="P98" s="63"/>
      <c r="Q98" s="64"/>
      <c r="R98" s="62">
        <v>38</v>
      </c>
      <c r="S98" s="63"/>
      <c r="T98" s="63"/>
      <c r="U98" s="63"/>
      <c r="V98" s="63"/>
      <c r="W98" s="64"/>
      <c r="X98" s="679"/>
      <c r="Y98" s="680"/>
      <c r="Z98" s="680"/>
      <c r="AA98" s="680"/>
      <c r="AB98" s="680"/>
      <c r="AC98" s="680"/>
      <c r="AD98" s="680"/>
      <c r="AE98" s="680"/>
      <c r="AF98" s="680"/>
      <c r="AG98" s="680"/>
      <c r="AH98" s="680"/>
      <c r="AI98" s="680"/>
      <c r="AJ98" s="680"/>
      <c r="AK98" s="680"/>
      <c r="AL98" s="680"/>
      <c r="AM98" s="680"/>
      <c r="AN98" s="680"/>
      <c r="AO98" s="680"/>
      <c r="AP98" s="680"/>
      <c r="AQ98" s="680"/>
      <c r="AR98" s="680"/>
      <c r="AS98" s="680"/>
      <c r="AT98" s="680"/>
      <c r="AU98" s="680"/>
      <c r="AV98" s="680"/>
      <c r="AW98" s="680"/>
      <c r="AX98" s="681"/>
    </row>
    <row r="99" spans="1:50" ht="21" customHeight="1" x14ac:dyDescent="0.15">
      <c r="A99" s="375"/>
      <c r="B99" s="376"/>
      <c r="C99" s="152"/>
      <c r="D99" s="153"/>
      <c r="E99" s="153"/>
      <c r="F99" s="153"/>
      <c r="G99" s="153"/>
      <c r="H99" s="153"/>
      <c r="I99" s="153"/>
      <c r="J99" s="153"/>
      <c r="K99" s="154"/>
      <c r="L99" s="62"/>
      <c r="M99" s="63"/>
      <c r="N99" s="63"/>
      <c r="O99" s="63"/>
      <c r="P99" s="63"/>
      <c r="Q99" s="64"/>
      <c r="R99" s="62"/>
      <c r="S99" s="63"/>
      <c r="T99" s="63"/>
      <c r="U99" s="63"/>
      <c r="V99" s="63"/>
      <c r="W99" s="64"/>
      <c r="X99" s="682"/>
      <c r="Y99" s="683"/>
      <c r="Z99" s="683"/>
      <c r="AA99" s="683"/>
      <c r="AB99" s="683"/>
      <c r="AC99" s="683"/>
      <c r="AD99" s="683"/>
      <c r="AE99" s="683"/>
      <c r="AF99" s="683"/>
      <c r="AG99" s="683"/>
      <c r="AH99" s="683"/>
      <c r="AI99" s="683"/>
      <c r="AJ99" s="683"/>
      <c r="AK99" s="683"/>
      <c r="AL99" s="683"/>
      <c r="AM99" s="683"/>
      <c r="AN99" s="683"/>
      <c r="AO99" s="683"/>
      <c r="AP99" s="683"/>
      <c r="AQ99" s="683"/>
      <c r="AR99" s="683"/>
      <c r="AS99" s="683"/>
      <c r="AT99" s="683"/>
      <c r="AU99" s="683"/>
      <c r="AV99" s="683"/>
      <c r="AW99" s="683"/>
      <c r="AX99" s="684"/>
    </row>
    <row r="100" spans="1:50" ht="23.1" customHeight="1" x14ac:dyDescent="0.15">
      <c r="A100" s="375"/>
      <c r="B100" s="376"/>
      <c r="C100" s="152"/>
      <c r="D100" s="153"/>
      <c r="E100" s="153"/>
      <c r="F100" s="153"/>
      <c r="G100" s="153"/>
      <c r="H100" s="153"/>
      <c r="I100" s="153"/>
      <c r="J100" s="153"/>
      <c r="K100" s="154"/>
      <c r="L100" s="62"/>
      <c r="M100" s="63"/>
      <c r="N100" s="63"/>
      <c r="O100" s="63"/>
      <c r="P100" s="63"/>
      <c r="Q100" s="64"/>
      <c r="R100" s="62"/>
      <c r="S100" s="63"/>
      <c r="T100" s="63"/>
      <c r="U100" s="63"/>
      <c r="V100" s="63"/>
      <c r="W100" s="64"/>
      <c r="X100" s="682"/>
      <c r="Y100" s="683"/>
      <c r="Z100" s="683"/>
      <c r="AA100" s="683"/>
      <c r="AB100" s="683"/>
      <c r="AC100" s="683"/>
      <c r="AD100" s="683"/>
      <c r="AE100" s="683"/>
      <c r="AF100" s="683"/>
      <c r="AG100" s="683"/>
      <c r="AH100" s="683"/>
      <c r="AI100" s="683"/>
      <c r="AJ100" s="683"/>
      <c r="AK100" s="683"/>
      <c r="AL100" s="683"/>
      <c r="AM100" s="683"/>
      <c r="AN100" s="683"/>
      <c r="AO100" s="683"/>
      <c r="AP100" s="683"/>
      <c r="AQ100" s="683"/>
      <c r="AR100" s="683"/>
      <c r="AS100" s="683"/>
      <c r="AT100" s="683"/>
      <c r="AU100" s="683"/>
      <c r="AV100" s="683"/>
      <c r="AW100" s="683"/>
      <c r="AX100" s="684"/>
    </row>
    <row r="101" spans="1:50" ht="23.1" customHeight="1" x14ac:dyDescent="0.15">
      <c r="A101" s="375"/>
      <c r="B101" s="376"/>
      <c r="C101" s="152"/>
      <c r="D101" s="153"/>
      <c r="E101" s="153"/>
      <c r="F101" s="153"/>
      <c r="G101" s="153"/>
      <c r="H101" s="153"/>
      <c r="I101" s="153"/>
      <c r="J101" s="153"/>
      <c r="K101" s="154"/>
      <c r="L101" s="62"/>
      <c r="M101" s="63"/>
      <c r="N101" s="63"/>
      <c r="O101" s="63"/>
      <c r="P101" s="63"/>
      <c r="Q101" s="64"/>
      <c r="R101" s="62"/>
      <c r="S101" s="63"/>
      <c r="T101" s="63"/>
      <c r="U101" s="63"/>
      <c r="V101" s="63"/>
      <c r="W101" s="64"/>
      <c r="X101" s="682"/>
      <c r="Y101" s="683"/>
      <c r="Z101" s="683"/>
      <c r="AA101" s="683"/>
      <c r="AB101" s="683"/>
      <c r="AC101" s="683"/>
      <c r="AD101" s="683"/>
      <c r="AE101" s="683"/>
      <c r="AF101" s="683"/>
      <c r="AG101" s="683"/>
      <c r="AH101" s="683"/>
      <c r="AI101" s="683"/>
      <c r="AJ101" s="683"/>
      <c r="AK101" s="683"/>
      <c r="AL101" s="683"/>
      <c r="AM101" s="683"/>
      <c r="AN101" s="683"/>
      <c r="AO101" s="683"/>
      <c r="AP101" s="683"/>
      <c r="AQ101" s="683"/>
      <c r="AR101" s="683"/>
      <c r="AS101" s="683"/>
      <c r="AT101" s="683"/>
      <c r="AU101" s="683"/>
      <c r="AV101" s="683"/>
      <c r="AW101" s="683"/>
      <c r="AX101" s="684"/>
    </row>
    <row r="102" spans="1:50" ht="23.1" customHeight="1" x14ac:dyDescent="0.15">
      <c r="A102" s="375"/>
      <c r="B102" s="376"/>
      <c r="C102" s="152"/>
      <c r="D102" s="153"/>
      <c r="E102" s="153"/>
      <c r="F102" s="153"/>
      <c r="G102" s="153"/>
      <c r="H102" s="153"/>
      <c r="I102" s="153"/>
      <c r="J102" s="153"/>
      <c r="K102" s="154"/>
      <c r="L102" s="62"/>
      <c r="M102" s="63"/>
      <c r="N102" s="63"/>
      <c r="O102" s="63"/>
      <c r="P102" s="63"/>
      <c r="Q102" s="64"/>
      <c r="R102" s="62"/>
      <c r="S102" s="63"/>
      <c r="T102" s="63"/>
      <c r="U102" s="63"/>
      <c r="V102" s="63"/>
      <c r="W102" s="64"/>
      <c r="X102" s="682"/>
      <c r="Y102" s="683"/>
      <c r="Z102" s="683"/>
      <c r="AA102" s="683"/>
      <c r="AB102" s="683"/>
      <c r="AC102" s="683"/>
      <c r="AD102" s="683"/>
      <c r="AE102" s="683"/>
      <c r="AF102" s="683"/>
      <c r="AG102" s="683"/>
      <c r="AH102" s="683"/>
      <c r="AI102" s="683"/>
      <c r="AJ102" s="683"/>
      <c r="AK102" s="683"/>
      <c r="AL102" s="683"/>
      <c r="AM102" s="683"/>
      <c r="AN102" s="683"/>
      <c r="AO102" s="683"/>
      <c r="AP102" s="683"/>
      <c r="AQ102" s="683"/>
      <c r="AR102" s="683"/>
      <c r="AS102" s="683"/>
      <c r="AT102" s="683"/>
      <c r="AU102" s="683"/>
      <c r="AV102" s="683"/>
      <c r="AW102" s="683"/>
      <c r="AX102" s="684"/>
    </row>
    <row r="103" spans="1:50" ht="23.1" customHeight="1" x14ac:dyDescent="0.15">
      <c r="A103" s="375"/>
      <c r="B103" s="376"/>
      <c r="C103" s="379"/>
      <c r="D103" s="380"/>
      <c r="E103" s="380"/>
      <c r="F103" s="380"/>
      <c r="G103" s="380"/>
      <c r="H103" s="380"/>
      <c r="I103" s="380"/>
      <c r="J103" s="380"/>
      <c r="K103" s="381"/>
      <c r="L103" s="62"/>
      <c r="M103" s="63"/>
      <c r="N103" s="63"/>
      <c r="O103" s="63"/>
      <c r="P103" s="63"/>
      <c r="Q103" s="64"/>
      <c r="R103" s="62"/>
      <c r="S103" s="63"/>
      <c r="T103" s="63"/>
      <c r="U103" s="63"/>
      <c r="V103" s="63"/>
      <c r="W103" s="64"/>
      <c r="X103" s="682"/>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4"/>
    </row>
    <row r="104" spans="1:50" ht="21" customHeight="1" thickBot="1" x14ac:dyDescent="0.2">
      <c r="A104" s="377"/>
      <c r="B104" s="378"/>
      <c r="C104" s="367" t="s">
        <v>22</v>
      </c>
      <c r="D104" s="368"/>
      <c r="E104" s="368"/>
      <c r="F104" s="368"/>
      <c r="G104" s="368"/>
      <c r="H104" s="368"/>
      <c r="I104" s="368"/>
      <c r="J104" s="368"/>
      <c r="K104" s="369"/>
      <c r="L104" s="370">
        <f>SUM(L98:Q103)</f>
        <v>38</v>
      </c>
      <c r="M104" s="371"/>
      <c r="N104" s="371"/>
      <c r="O104" s="371"/>
      <c r="P104" s="371"/>
      <c r="Q104" s="372"/>
      <c r="R104" s="370">
        <f>SUM(R98:W103)</f>
        <v>38</v>
      </c>
      <c r="S104" s="371"/>
      <c r="T104" s="371"/>
      <c r="U104" s="371"/>
      <c r="V104" s="371"/>
      <c r="W104" s="372"/>
      <c r="X104" s="685"/>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6" t="s">
        <v>38</v>
      </c>
      <c r="AH107" s="603"/>
      <c r="AI107" s="603"/>
      <c r="AJ107" s="603"/>
      <c r="AK107" s="603"/>
      <c r="AL107" s="603"/>
      <c r="AM107" s="603"/>
      <c r="AN107" s="603"/>
      <c r="AO107" s="603"/>
      <c r="AP107" s="603"/>
      <c r="AQ107" s="603"/>
      <c r="AR107" s="603"/>
      <c r="AS107" s="603"/>
      <c r="AT107" s="603"/>
      <c r="AU107" s="603"/>
      <c r="AV107" s="603"/>
      <c r="AW107" s="603"/>
      <c r="AX107" s="637"/>
    </row>
    <row r="108" spans="1:50" ht="33.75" customHeight="1" x14ac:dyDescent="0.15">
      <c r="A108" s="304" t="s">
        <v>312</v>
      </c>
      <c r="B108" s="305"/>
      <c r="C108" s="536" t="s">
        <v>313</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8"/>
      <c r="AD108" s="611" t="s">
        <v>381</v>
      </c>
      <c r="AE108" s="612"/>
      <c r="AF108" s="612"/>
      <c r="AG108" s="608" t="s">
        <v>421</v>
      </c>
      <c r="AH108" s="609"/>
      <c r="AI108" s="609"/>
      <c r="AJ108" s="609"/>
      <c r="AK108" s="609"/>
      <c r="AL108" s="609"/>
      <c r="AM108" s="609"/>
      <c r="AN108" s="609"/>
      <c r="AO108" s="609"/>
      <c r="AP108" s="609"/>
      <c r="AQ108" s="609"/>
      <c r="AR108" s="609"/>
      <c r="AS108" s="609"/>
      <c r="AT108" s="609"/>
      <c r="AU108" s="609"/>
      <c r="AV108" s="609"/>
      <c r="AW108" s="609"/>
      <c r="AX108" s="610"/>
    </row>
    <row r="109" spans="1:50" ht="55.5" customHeight="1" x14ac:dyDescent="0.15">
      <c r="A109" s="306"/>
      <c r="B109" s="307"/>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3" t="s">
        <v>381</v>
      </c>
      <c r="AE109" s="444"/>
      <c r="AF109" s="444"/>
      <c r="AG109" s="535" t="s">
        <v>399</v>
      </c>
      <c r="AH109" s="302"/>
      <c r="AI109" s="302"/>
      <c r="AJ109" s="302"/>
      <c r="AK109" s="302"/>
      <c r="AL109" s="302"/>
      <c r="AM109" s="302"/>
      <c r="AN109" s="302"/>
      <c r="AO109" s="302"/>
      <c r="AP109" s="302"/>
      <c r="AQ109" s="302"/>
      <c r="AR109" s="302"/>
      <c r="AS109" s="302"/>
      <c r="AT109" s="302"/>
      <c r="AU109" s="302"/>
      <c r="AV109" s="302"/>
      <c r="AW109" s="302"/>
      <c r="AX109" s="303"/>
    </row>
    <row r="110" spans="1:50" ht="30" customHeight="1" x14ac:dyDescent="0.15">
      <c r="A110" s="308"/>
      <c r="B110" s="309"/>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92" t="s">
        <v>381</v>
      </c>
      <c r="AE110" s="593"/>
      <c r="AF110" s="593"/>
      <c r="AG110" s="533" t="s">
        <v>422</v>
      </c>
      <c r="AH110" s="195"/>
      <c r="AI110" s="195"/>
      <c r="AJ110" s="195"/>
      <c r="AK110" s="195"/>
      <c r="AL110" s="195"/>
      <c r="AM110" s="195"/>
      <c r="AN110" s="195"/>
      <c r="AO110" s="195"/>
      <c r="AP110" s="195"/>
      <c r="AQ110" s="195"/>
      <c r="AR110" s="195"/>
      <c r="AS110" s="195"/>
      <c r="AT110" s="195"/>
      <c r="AU110" s="195"/>
      <c r="AV110" s="195"/>
      <c r="AW110" s="195"/>
      <c r="AX110" s="534"/>
    </row>
    <row r="111" spans="1:50" ht="41.25" customHeight="1" x14ac:dyDescent="0.15">
      <c r="A111" s="557" t="s">
        <v>46</v>
      </c>
      <c r="B111" s="594"/>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9" t="s">
        <v>381</v>
      </c>
      <c r="AE111" s="440"/>
      <c r="AF111" s="440"/>
      <c r="AG111" s="298" t="s">
        <v>415</v>
      </c>
      <c r="AH111" s="299"/>
      <c r="AI111" s="299"/>
      <c r="AJ111" s="299"/>
      <c r="AK111" s="299"/>
      <c r="AL111" s="299"/>
      <c r="AM111" s="299"/>
      <c r="AN111" s="299"/>
      <c r="AO111" s="299"/>
      <c r="AP111" s="299"/>
      <c r="AQ111" s="299"/>
      <c r="AR111" s="299"/>
      <c r="AS111" s="299"/>
      <c r="AT111" s="299"/>
      <c r="AU111" s="299"/>
      <c r="AV111" s="299"/>
      <c r="AW111" s="299"/>
      <c r="AX111" s="300"/>
    </row>
    <row r="112" spans="1:50" ht="19.350000000000001" customHeight="1" x14ac:dyDescent="0.15">
      <c r="A112" s="595"/>
      <c r="B112" s="596"/>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3" t="s">
        <v>414</v>
      </c>
      <c r="AE112" s="444"/>
      <c r="AF112" s="444"/>
      <c r="AG112" s="301"/>
      <c r="AH112" s="302"/>
      <c r="AI112" s="302"/>
      <c r="AJ112" s="302"/>
      <c r="AK112" s="302"/>
      <c r="AL112" s="302"/>
      <c r="AM112" s="302"/>
      <c r="AN112" s="302"/>
      <c r="AO112" s="302"/>
      <c r="AP112" s="302"/>
      <c r="AQ112" s="302"/>
      <c r="AR112" s="302"/>
      <c r="AS112" s="302"/>
      <c r="AT112" s="302"/>
      <c r="AU112" s="302"/>
      <c r="AV112" s="302"/>
      <c r="AW112" s="302"/>
      <c r="AX112" s="303"/>
    </row>
    <row r="113" spans="1:64" ht="19.350000000000001" customHeight="1" x14ac:dyDescent="0.15">
      <c r="A113" s="595"/>
      <c r="B113" s="596"/>
      <c r="C113" s="508"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3" t="s">
        <v>381</v>
      </c>
      <c r="AE113" s="444"/>
      <c r="AF113" s="444"/>
      <c r="AG113" s="535" t="s">
        <v>423</v>
      </c>
      <c r="AH113" s="302"/>
      <c r="AI113" s="302"/>
      <c r="AJ113" s="302"/>
      <c r="AK113" s="302"/>
      <c r="AL113" s="302"/>
      <c r="AM113" s="302"/>
      <c r="AN113" s="302"/>
      <c r="AO113" s="302"/>
      <c r="AP113" s="302"/>
      <c r="AQ113" s="302"/>
      <c r="AR113" s="302"/>
      <c r="AS113" s="302"/>
      <c r="AT113" s="302"/>
      <c r="AU113" s="302"/>
      <c r="AV113" s="302"/>
      <c r="AW113" s="302"/>
      <c r="AX113" s="303"/>
    </row>
    <row r="114" spans="1:64" ht="18.75" customHeight="1" x14ac:dyDescent="0.15">
      <c r="A114" s="595"/>
      <c r="B114" s="596"/>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3" t="s">
        <v>414</v>
      </c>
      <c r="AE114" s="444"/>
      <c r="AF114" s="444"/>
      <c r="AG114" s="301"/>
      <c r="AH114" s="302"/>
      <c r="AI114" s="302"/>
      <c r="AJ114" s="302"/>
      <c r="AK114" s="302"/>
      <c r="AL114" s="302"/>
      <c r="AM114" s="302"/>
      <c r="AN114" s="302"/>
      <c r="AO114" s="302"/>
      <c r="AP114" s="302"/>
      <c r="AQ114" s="302"/>
      <c r="AR114" s="302"/>
      <c r="AS114" s="302"/>
      <c r="AT114" s="302"/>
      <c r="AU114" s="302"/>
      <c r="AV114" s="302"/>
      <c r="AW114" s="302"/>
      <c r="AX114" s="303"/>
    </row>
    <row r="115" spans="1:64" ht="19.350000000000001" customHeight="1" x14ac:dyDescent="0.15">
      <c r="A115" s="595"/>
      <c r="B115" s="596"/>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3"/>
      <c r="AD115" s="443" t="s">
        <v>381</v>
      </c>
      <c r="AE115" s="444"/>
      <c r="AF115" s="444"/>
      <c r="AG115" s="301" t="s">
        <v>424</v>
      </c>
      <c r="AH115" s="302"/>
      <c r="AI115" s="302"/>
      <c r="AJ115" s="302"/>
      <c r="AK115" s="302"/>
      <c r="AL115" s="302"/>
      <c r="AM115" s="302"/>
      <c r="AN115" s="302"/>
      <c r="AO115" s="302"/>
      <c r="AP115" s="302"/>
      <c r="AQ115" s="302"/>
      <c r="AR115" s="302"/>
      <c r="AS115" s="302"/>
      <c r="AT115" s="302"/>
      <c r="AU115" s="302"/>
      <c r="AV115" s="302"/>
      <c r="AW115" s="302"/>
      <c r="AX115" s="303"/>
    </row>
    <row r="116" spans="1:64" ht="19.350000000000001" customHeight="1" x14ac:dyDescent="0.15">
      <c r="A116" s="595"/>
      <c r="B116" s="596"/>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3"/>
      <c r="AD116" s="640" t="s">
        <v>414</v>
      </c>
      <c r="AE116" s="641"/>
      <c r="AF116" s="641"/>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29.25" customHeight="1" x14ac:dyDescent="0.15">
      <c r="A117" s="597"/>
      <c r="B117" s="598"/>
      <c r="C117" s="599" t="s">
        <v>82</v>
      </c>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c r="AC117" s="601"/>
      <c r="AD117" s="592" t="s">
        <v>381</v>
      </c>
      <c r="AE117" s="593"/>
      <c r="AF117" s="602"/>
      <c r="AG117" s="606" t="s">
        <v>425</v>
      </c>
      <c r="AH117" s="437"/>
      <c r="AI117" s="437"/>
      <c r="AJ117" s="437"/>
      <c r="AK117" s="437"/>
      <c r="AL117" s="437"/>
      <c r="AM117" s="437"/>
      <c r="AN117" s="437"/>
      <c r="AO117" s="437"/>
      <c r="AP117" s="437"/>
      <c r="AQ117" s="437"/>
      <c r="AR117" s="437"/>
      <c r="AS117" s="437"/>
      <c r="AT117" s="437"/>
      <c r="AU117" s="437"/>
      <c r="AV117" s="437"/>
      <c r="AW117" s="437"/>
      <c r="AX117" s="607"/>
      <c r="BG117" s="10"/>
      <c r="BH117" s="10"/>
      <c r="BI117" s="10"/>
      <c r="BJ117" s="10"/>
    </row>
    <row r="118" spans="1:64" ht="28.5" customHeight="1" x14ac:dyDescent="0.15">
      <c r="A118" s="557" t="s">
        <v>47</v>
      </c>
      <c r="B118" s="594"/>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39" t="s">
        <v>381</v>
      </c>
      <c r="AE118" s="440"/>
      <c r="AF118" s="645"/>
      <c r="AG118" s="298" t="s">
        <v>416</v>
      </c>
      <c r="AH118" s="299"/>
      <c r="AI118" s="299"/>
      <c r="AJ118" s="299"/>
      <c r="AK118" s="299"/>
      <c r="AL118" s="299"/>
      <c r="AM118" s="299"/>
      <c r="AN118" s="299"/>
      <c r="AO118" s="299"/>
      <c r="AP118" s="299"/>
      <c r="AQ118" s="299"/>
      <c r="AR118" s="299"/>
      <c r="AS118" s="299"/>
      <c r="AT118" s="299"/>
      <c r="AU118" s="299"/>
      <c r="AV118" s="299"/>
      <c r="AW118" s="299"/>
      <c r="AX118" s="300"/>
    </row>
    <row r="119" spans="1:64" ht="30" customHeight="1" x14ac:dyDescent="0.15">
      <c r="A119" s="595"/>
      <c r="B119" s="596"/>
      <c r="C119" s="589" t="s">
        <v>53</v>
      </c>
      <c r="D119" s="590"/>
      <c r="E119" s="590"/>
      <c r="F119" s="590"/>
      <c r="G119" s="590"/>
      <c r="H119" s="590"/>
      <c r="I119" s="590"/>
      <c r="J119" s="590"/>
      <c r="K119" s="590"/>
      <c r="L119" s="590"/>
      <c r="M119" s="590"/>
      <c r="N119" s="590"/>
      <c r="O119" s="590"/>
      <c r="P119" s="590"/>
      <c r="Q119" s="590"/>
      <c r="R119" s="590"/>
      <c r="S119" s="590"/>
      <c r="T119" s="590"/>
      <c r="U119" s="590"/>
      <c r="V119" s="590"/>
      <c r="W119" s="590"/>
      <c r="X119" s="590"/>
      <c r="Y119" s="590"/>
      <c r="Z119" s="590"/>
      <c r="AA119" s="590"/>
      <c r="AB119" s="590"/>
      <c r="AC119" s="591"/>
      <c r="AD119" s="613" t="s">
        <v>381</v>
      </c>
      <c r="AE119" s="614"/>
      <c r="AF119" s="614"/>
      <c r="AG119" s="535" t="s">
        <v>426</v>
      </c>
      <c r="AH119" s="302"/>
      <c r="AI119" s="302"/>
      <c r="AJ119" s="302"/>
      <c r="AK119" s="302"/>
      <c r="AL119" s="302"/>
      <c r="AM119" s="302"/>
      <c r="AN119" s="302"/>
      <c r="AO119" s="302"/>
      <c r="AP119" s="302"/>
      <c r="AQ119" s="302"/>
      <c r="AR119" s="302"/>
      <c r="AS119" s="302"/>
      <c r="AT119" s="302"/>
      <c r="AU119" s="302"/>
      <c r="AV119" s="302"/>
      <c r="AW119" s="302"/>
      <c r="AX119" s="303"/>
    </row>
    <row r="120" spans="1:64" ht="18" customHeight="1" x14ac:dyDescent="0.15">
      <c r="A120" s="595"/>
      <c r="B120" s="596"/>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3" t="s">
        <v>414</v>
      </c>
      <c r="AE120" s="444"/>
      <c r="AF120" s="444"/>
      <c r="AG120" s="301"/>
      <c r="AH120" s="302"/>
      <c r="AI120" s="302"/>
      <c r="AJ120" s="302"/>
      <c r="AK120" s="302"/>
      <c r="AL120" s="302"/>
      <c r="AM120" s="302"/>
      <c r="AN120" s="302"/>
      <c r="AO120" s="302"/>
      <c r="AP120" s="302"/>
      <c r="AQ120" s="302"/>
      <c r="AR120" s="302"/>
      <c r="AS120" s="302"/>
      <c r="AT120" s="302"/>
      <c r="AU120" s="302"/>
      <c r="AV120" s="302"/>
      <c r="AW120" s="302"/>
      <c r="AX120" s="303"/>
    </row>
    <row r="121" spans="1:64" ht="48" customHeight="1" x14ac:dyDescent="0.15">
      <c r="A121" s="597"/>
      <c r="B121" s="598"/>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3" t="s">
        <v>381</v>
      </c>
      <c r="AE121" s="444"/>
      <c r="AF121" s="444"/>
      <c r="AG121" s="533" t="s">
        <v>391</v>
      </c>
      <c r="AH121" s="195"/>
      <c r="AI121" s="195"/>
      <c r="AJ121" s="195"/>
      <c r="AK121" s="195"/>
      <c r="AL121" s="195"/>
      <c r="AM121" s="195"/>
      <c r="AN121" s="195"/>
      <c r="AO121" s="195"/>
      <c r="AP121" s="195"/>
      <c r="AQ121" s="195"/>
      <c r="AR121" s="195"/>
      <c r="AS121" s="195"/>
      <c r="AT121" s="195"/>
      <c r="AU121" s="195"/>
      <c r="AV121" s="195"/>
      <c r="AW121" s="195"/>
      <c r="AX121" s="534"/>
    </row>
    <row r="122" spans="1:64" ht="33.6" customHeight="1" x14ac:dyDescent="0.15">
      <c r="A122" s="630" t="s">
        <v>80</v>
      </c>
      <c r="B122" s="631"/>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1"/>
      <c r="AD122" s="439"/>
      <c r="AE122" s="440"/>
      <c r="AF122" s="440"/>
      <c r="AG122" s="584"/>
      <c r="AH122" s="193"/>
      <c r="AI122" s="193"/>
      <c r="AJ122" s="193"/>
      <c r="AK122" s="193"/>
      <c r="AL122" s="193"/>
      <c r="AM122" s="193"/>
      <c r="AN122" s="193"/>
      <c r="AO122" s="193"/>
      <c r="AP122" s="193"/>
      <c r="AQ122" s="193"/>
      <c r="AR122" s="193"/>
      <c r="AS122" s="193"/>
      <c r="AT122" s="193"/>
      <c r="AU122" s="193"/>
      <c r="AV122" s="193"/>
      <c r="AW122" s="193"/>
      <c r="AX122" s="585"/>
    </row>
    <row r="123" spans="1:64" ht="15.75" customHeight="1" x14ac:dyDescent="0.15">
      <c r="A123" s="632"/>
      <c r="B123" s="633"/>
      <c r="C123" s="659" t="s">
        <v>87</v>
      </c>
      <c r="D123" s="660"/>
      <c r="E123" s="660"/>
      <c r="F123" s="660"/>
      <c r="G123" s="660"/>
      <c r="H123" s="660"/>
      <c r="I123" s="660"/>
      <c r="J123" s="660"/>
      <c r="K123" s="660"/>
      <c r="L123" s="660"/>
      <c r="M123" s="660"/>
      <c r="N123" s="660"/>
      <c r="O123" s="661"/>
      <c r="P123" s="653" t="s">
        <v>0</v>
      </c>
      <c r="Q123" s="662"/>
      <c r="R123" s="662"/>
      <c r="S123" s="663"/>
      <c r="T123" s="652" t="s">
        <v>30</v>
      </c>
      <c r="U123" s="653"/>
      <c r="V123" s="653"/>
      <c r="W123" s="653"/>
      <c r="X123" s="653"/>
      <c r="Y123" s="653"/>
      <c r="Z123" s="653"/>
      <c r="AA123" s="653"/>
      <c r="AB123" s="653"/>
      <c r="AC123" s="653"/>
      <c r="AD123" s="653"/>
      <c r="AE123" s="653"/>
      <c r="AF123" s="654"/>
      <c r="AG123" s="586"/>
      <c r="AH123" s="274"/>
      <c r="AI123" s="274"/>
      <c r="AJ123" s="274"/>
      <c r="AK123" s="274"/>
      <c r="AL123" s="274"/>
      <c r="AM123" s="274"/>
      <c r="AN123" s="274"/>
      <c r="AO123" s="274"/>
      <c r="AP123" s="274"/>
      <c r="AQ123" s="274"/>
      <c r="AR123" s="274"/>
      <c r="AS123" s="274"/>
      <c r="AT123" s="274"/>
      <c r="AU123" s="274"/>
      <c r="AV123" s="274"/>
      <c r="AW123" s="274"/>
      <c r="AX123" s="587"/>
    </row>
    <row r="124" spans="1:64" ht="26.25" customHeight="1" x14ac:dyDescent="0.15">
      <c r="A124" s="632"/>
      <c r="B124" s="633"/>
      <c r="C124" s="646"/>
      <c r="D124" s="647"/>
      <c r="E124" s="647"/>
      <c r="F124" s="647"/>
      <c r="G124" s="647"/>
      <c r="H124" s="647"/>
      <c r="I124" s="647"/>
      <c r="J124" s="647"/>
      <c r="K124" s="647"/>
      <c r="L124" s="647"/>
      <c r="M124" s="647"/>
      <c r="N124" s="647"/>
      <c r="O124" s="648"/>
      <c r="P124" s="655"/>
      <c r="Q124" s="655"/>
      <c r="R124" s="655"/>
      <c r="S124" s="656"/>
      <c r="T124" s="638"/>
      <c r="U124" s="302"/>
      <c r="V124" s="302"/>
      <c r="W124" s="302"/>
      <c r="X124" s="302"/>
      <c r="Y124" s="302"/>
      <c r="Z124" s="302"/>
      <c r="AA124" s="302"/>
      <c r="AB124" s="302"/>
      <c r="AC124" s="302"/>
      <c r="AD124" s="302"/>
      <c r="AE124" s="302"/>
      <c r="AF124" s="639"/>
      <c r="AG124" s="586"/>
      <c r="AH124" s="274"/>
      <c r="AI124" s="274"/>
      <c r="AJ124" s="274"/>
      <c r="AK124" s="274"/>
      <c r="AL124" s="274"/>
      <c r="AM124" s="274"/>
      <c r="AN124" s="274"/>
      <c r="AO124" s="274"/>
      <c r="AP124" s="274"/>
      <c r="AQ124" s="274"/>
      <c r="AR124" s="274"/>
      <c r="AS124" s="274"/>
      <c r="AT124" s="274"/>
      <c r="AU124" s="274"/>
      <c r="AV124" s="274"/>
      <c r="AW124" s="274"/>
      <c r="AX124" s="587"/>
    </row>
    <row r="125" spans="1:64" ht="26.25" customHeight="1" x14ac:dyDescent="0.15">
      <c r="A125" s="634"/>
      <c r="B125" s="635"/>
      <c r="C125" s="649"/>
      <c r="D125" s="650"/>
      <c r="E125" s="650"/>
      <c r="F125" s="650"/>
      <c r="G125" s="650"/>
      <c r="H125" s="650"/>
      <c r="I125" s="650"/>
      <c r="J125" s="650"/>
      <c r="K125" s="650"/>
      <c r="L125" s="650"/>
      <c r="M125" s="650"/>
      <c r="N125" s="650"/>
      <c r="O125" s="651"/>
      <c r="P125" s="657"/>
      <c r="Q125" s="657"/>
      <c r="R125" s="657"/>
      <c r="S125" s="658"/>
      <c r="T125" s="436"/>
      <c r="U125" s="437"/>
      <c r="V125" s="437"/>
      <c r="W125" s="437"/>
      <c r="X125" s="437"/>
      <c r="Y125" s="437"/>
      <c r="Z125" s="437"/>
      <c r="AA125" s="437"/>
      <c r="AB125" s="437"/>
      <c r="AC125" s="437"/>
      <c r="AD125" s="437"/>
      <c r="AE125" s="437"/>
      <c r="AF125" s="438"/>
      <c r="AG125" s="588"/>
      <c r="AH125" s="195"/>
      <c r="AI125" s="195"/>
      <c r="AJ125" s="195"/>
      <c r="AK125" s="195"/>
      <c r="AL125" s="195"/>
      <c r="AM125" s="195"/>
      <c r="AN125" s="195"/>
      <c r="AO125" s="195"/>
      <c r="AP125" s="195"/>
      <c r="AQ125" s="195"/>
      <c r="AR125" s="195"/>
      <c r="AS125" s="195"/>
      <c r="AT125" s="195"/>
      <c r="AU125" s="195"/>
      <c r="AV125" s="195"/>
      <c r="AW125" s="195"/>
      <c r="AX125" s="534"/>
    </row>
    <row r="126" spans="1:64" ht="57" customHeight="1" x14ac:dyDescent="0.15">
      <c r="A126" s="557" t="s">
        <v>58</v>
      </c>
      <c r="B126" s="558"/>
      <c r="C126" s="389" t="s">
        <v>64</v>
      </c>
      <c r="D126" s="580"/>
      <c r="E126" s="580"/>
      <c r="F126" s="581"/>
      <c r="G126" s="551" t="s">
        <v>390</v>
      </c>
      <c r="H126" s="552"/>
      <c r="I126" s="552"/>
      <c r="J126" s="552"/>
      <c r="K126" s="552"/>
      <c r="L126" s="552"/>
      <c r="M126" s="552"/>
      <c r="N126" s="552"/>
      <c r="O126" s="552"/>
      <c r="P126" s="552"/>
      <c r="Q126" s="552"/>
      <c r="R126" s="552"/>
      <c r="S126" s="552"/>
      <c r="T126" s="552"/>
      <c r="U126" s="552"/>
      <c r="V126" s="552"/>
      <c r="W126" s="552"/>
      <c r="X126" s="552"/>
      <c r="Y126" s="552"/>
      <c r="Z126" s="552"/>
      <c r="AA126" s="552"/>
      <c r="AB126" s="552"/>
      <c r="AC126" s="552"/>
      <c r="AD126" s="552"/>
      <c r="AE126" s="552"/>
      <c r="AF126" s="552"/>
      <c r="AG126" s="552"/>
      <c r="AH126" s="552"/>
      <c r="AI126" s="552"/>
      <c r="AJ126" s="552"/>
      <c r="AK126" s="552"/>
      <c r="AL126" s="552"/>
      <c r="AM126" s="552"/>
      <c r="AN126" s="552"/>
      <c r="AO126" s="552"/>
      <c r="AP126" s="552"/>
      <c r="AQ126" s="552"/>
      <c r="AR126" s="552"/>
      <c r="AS126" s="552"/>
      <c r="AT126" s="552"/>
      <c r="AU126" s="552"/>
      <c r="AV126" s="552"/>
      <c r="AW126" s="552"/>
      <c r="AX126" s="553"/>
    </row>
    <row r="127" spans="1:64" ht="66.75" customHeight="1" thickBot="1" x14ac:dyDescent="0.2">
      <c r="A127" s="559"/>
      <c r="B127" s="560"/>
      <c r="C127" s="358" t="s">
        <v>68</v>
      </c>
      <c r="D127" s="359"/>
      <c r="E127" s="359"/>
      <c r="F127" s="360"/>
      <c r="G127" s="361" t="s">
        <v>417</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28.5" customHeight="1" thickBot="1" x14ac:dyDescent="0.2">
      <c r="A129" s="579"/>
      <c r="B129" s="574"/>
      <c r="C129" s="574"/>
      <c r="D129" s="574"/>
      <c r="E129" s="574"/>
      <c r="F129" s="574"/>
      <c r="G129" s="574"/>
      <c r="H129" s="574"/>
      <c r="I129" s="574"/>
      <c r="J129" s="574"/>
      <c r="K129" s="574"/>
      <c r="L129" s="574"/>
      <c r="M129" s="574"/>
      <c r="N129" s="574"/>
      <c r="O129" s="574"/>
      <c r="P129" s="574"/>
      <c r="Q129" s="574"/>
      <c r="R129" s="574"/>
      <c r="S129" s="574"/>
      <c r="T129" s="574"/>
      <c r="U129" s="574"/>
      <c r="V129" s="574"/>
      <c r="W129" s="574"/>
      <c r="X129" s="574"/>
      <c r="Y129" s="574"/>
      <c r="Z129" s="574"/>
      <c r="AA129" s="574"/>
      <c r="AB129" s="574"/>
      <c r="AC129" s="574"/>
      <c r="AD129" s="574"/>
      <c r="AE129" s="574"/>
      <c r="AF129" s="574"/>
      <c r="AG129" s="574"/>
      <c r="AH129" s="574"/>
      <c r="AI129" s="574"/>
      <c r="AJ129" s="574"/>
      <c r="AK129" s="574"/>
      <c r="AL129" s="574"/>
      <c r="AM129" s="574"/>
      <c r="AN129" s="574"/>
      <c r="AO129" s="574"/>
      <c r="AP129" s="574"/>
      <c r="AQ129" s="574"/>
      <c r="AR129" s="574"/>
      <c r="AS129" s="574"/>
      <c r="AT129" s="574"/>
      <c r="AU129" s="574"/>
      <c r="AV129" s="574"/>
      <c r="AW129" s="574"/>
      <c r="AX129" s="575"/>
    </row>
    <row r="130" spans="1:50" ht="21" customHeight="1" x14ac:dyDescent="0.15">
      <c r="A130" s="570" t="s">
        <v>41</v>
      </c>
      <c r="B130" s="571"/>
      <c r="C130" s="571"/>
      <c r="D130" s="571"/>
      <c r="E130" s="571"/>
      <c r="F130" s="571"/>
      <c r="G130" s="571"/>
      <c r="H130" s="571"/>
      <c r="I130" s="571"/>
      <c r="J130" s="571"/>
      <c r="K130" s="571"/>
      <c r="L130" s="571"/>
      <c r="M130" s="571"/>
      <c r="N130" s="571"/>
      <c r="O130" s="571"/>
      <c r="P130" s="571"/>
      <c r="Q130" s="571"/>
      <c r="R130" s="571"/>
      <c r="S130" s="571"/>
      <c r="T130" s="571"/>
      <c r="U130" s="571"/>
      <c r="V130" s="571"/>
      <c r="W130" s="571"/>
      <c r="X130" s="571"/>
      <c r="Y130" s="571"/>
      <c r="Z130" s="571"/>
      <c r="AA130" s="571"/>
      <c r="AB130" s="571"/>
      <c r="AC130" s="571"/>
      <c r="AD130" s="571"/>
      <c r="AE130" s="571"/>
      <c r="AF130" s="571"/>
      <c r="AG130" s="571"/>
      <c r="AH130" s="571"/>
      <c r="AI130" s="571"/>
      <c r="AJ130" s="571"/>
      <c r="AK130" s="571"/>
      <c r="AL130" s="571"/>
      <c r="AM130" s="571"/>
      <c r="AN130" s="571"/>
      <c r="AO130" s="571"/>
      <c r="AP130" s="571"/>
      <c r="AQ130" s="571"/>
      <c r="AR130" s="571"/>
      <c r="AS130" s="571"/>
      <c r="AT130" s="571"/>
      <c r="AU130" s="571"/>
      <c r="AV130" s="571"/>
      <c r="AW130" s="571"/>
      <c r="AX130" s="572"/>
    </row>
    <row r="131" spans="1:50" ht="85.5" customHeight="1" thickBot="1" x14ac:dyDescent="0.2">
      <c r="A131" s="554" t="s">
        <v>306</v>
      </c>
      <c r="B131" s="555"/>
      <c r="C131" s="555"/>
      <c r="D131" s="555"/>
      <c r="E131" s="556"/>
      <c r="F131" s="573" t="s">
        <v>427</v>
      </c>
      <c r="G131" s="574"/>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4"/>
      <c r="AL131" s="574"/>
      <c r="AM131" s="574"/>
      <c r="AN131" s="574"/>
      <c r="AO131" s="574"/>
      <c r="AP131" s="574"/>
      <c r="AQ131" s="574"/>
      <c r="AR131" s="574"/>
      <c r="AS131" s="574"/>
      <c r="AT131" s="574"/>
      <c r="AU131" s="574"/>
      <c r="AV131" s="574"/>
      <c r="AW131" s="574"/>
      <c r="AX131" s="575"/>
    </row>
    <row r="132" spans="1:50" ht="21" customHeight="1" x14ac:dyDescent="0.15">
      <c r="A132" s="570" t="s">
        <v>54</v>
      </c>
      <c r="B132" s="571"/>
      <c r="C132" s="571"/>
      <c r="D132" s="571"/>
      <c r="E132" s="571"/>
      <c r="F132" s="571"/>
      <c r="G132" s="571"/>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1"/>
      <c r="AL132" s="571"/>
      <c r="AM132" s="571"/>
      <c r="AN132" s="571"/>
      <c r="AO132" s="571"/>
      <c r="AP132" s="571"/>
      <c r="AQ132" s="571"/>
      <c r="AR132" s="571"/>
      <c r="AS132" s="571"/>
      <c r="AT132" s="571"/>
      <c r="AU132" s="571"/>
      <c r="AV132" s="571"/>
      <c r="AW132" s="571"/>
      <c r="AX132" s="572"/>
    </row>
    <row r="133" spans="1:50" ht="97.5" customHeight="1" thickBot="1" x14ac:dyDescent="0.2">
      <c r="A133" s="432" t="s">
        <v>428</v>
      </c>
      <c r="B133" s="433"/>
      <c r="C133" s="433"/>
      <c r="D133" s="433"/>
      <c r="E133" s="434"/>
      <c r="F133" s="576" t="s">
        <v>430</v>
      </c>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7"/>
      <c r="AD133" s="577"/>
      <c r="AE133" s="577"/>
      <c r="AF133" s="577"/>
      <c r="AG133" s="577"/>
      <c r="AH133" s="577"/>
      <c r="AI133" s="577"/>
      <c r="AJ133" s="577"/>
      <c r="AK133" s="577"/>
      <c r="AL133" s="577"/>
      <c r="AM133" s="577"/>
      <c r="AN133" s="577"/>
      <c r="AO133" s="577"/>
      <c r="AP133" s="577"/>
      <c r="AQ133" s="577"/>
      <c r="AR133" s="577"/>
      <c r="AS133" s="577"/>
      <c r="AT133" s="577"/>
      <c r="AU133" s="577"/>
      <c r="AV133" s="577"/>
      <c r="AW133" s="577"/>
      <c r="AX133" s="578"/>
    </row>
    <row r="134" spans="1:50" ht="21" customHeight="1" x14ac:dyDescent="0.15">
      <c r="A134" s="561" t="s">
        <v>42</v>
      </c>
      <c r="B134" s="562"/>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c r="AB134" s="562"/>
      <c r="AC134" s="562"/>
      <c r="AD134" s="562"/>
      <c r="AE134" s="562"/>
      <c r="AF134" s="562"/>
      <c r="AG134" s="562"/>
      <c r="AH134" s="562"/>
      <c r="AI134" s="562"/>
      <c r="AJ134" s="562"/>
      <c r="AK134" s="562"/>
      <c r="AL134" s="562"/>
      <c r="AM134" s="562"/>
      <c r="AN134" s="562"/>
      <c r="AO134" s="562"/>
      <c r="AP134" s="562"/>
      <c r="AQ134" s="562"/>
      <c r="AR134" s="562"/>
      <c r="AS134" s="562"/>
      <c r="AT134" s="562"/>
      <c r="AU134" s="562"/>
      <c r="AV134" s="562"/>
      <c r="AW134" s="562"/>
      <c r="AX134" s="563"/>
    </row>
    <row r="135" spans="1:50" ht="96" customHeight="1" thickBot="1" x14ac:dyDescent="0.2">
      <c r="A135" s="615"/>
      <c r="B135" s="616"/>
      <c r="C135" s="616"/>
      <c r="D135" s="616"/>
      <c r="E135" s="616"/>
      <c r="F135" s="616"/>
      <c r="G135" s="616"/>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6"/>
      <c r="AL135" s="616"/>
      <c r="AM135" s="616"/>
      <c r="AN135" s="616"/>
      <c r="AO135" s="616"/>
      <c r="AP135" s="616"/>
      <c r="AQ135" s="616"/>
      <c r="AR135" s="616"/>
      <c r="AS135" s="616"/>
      <c r="AT135" s="616"/>
      <c r="AU135" s="616"/>
      <c r="AV135" s="616"/>
      <c r="AW135" s="616"/>
      <c r="AX135" s="617"/>
    </row>
    <row r="136" spans="1:50" ht="19.7" customHeight="1" x14ac:dyDescent="0.15">
      <c r="A136" s="548" t="s">
        <v>37</v>
      </c>
      <c r="B136" s="549"/>
      <c r="C136" s="549"/>
      <c r="D136" s="549"/>
      <c r="E136" s="549"/>
      <c r="F136" s="549"/>
      <c r="G136" s="549"/>
      <c r="H136" s="549"/>
      <c r="I136" s="549"/>
      <c r="J136" s="549"/>
      <c r="K136" s="549"/>
      <c r="L136" s="549"/>
      <c r="M136" s="549"/>
      <c r="N136" s="549"/>
      <c r="O136" s="549"/>
      <c r="P136" s="549"/>
      <c r="Q136" s="549"/>
      <c r="R136" s="549"/>
      <c r="S136" s="549"/>
      <c r="T136" s="549"/>
      <c r="U136" s="549"/>
      <c r="V136" s="549"/>
      <c r="W136" s="549"/>
      <c r="X136" s="549"/>
      <c r="Y136" s="549"/>
      <c r="Z136" s="549"/>
      <c r="AA136" s="549"/>
      <c r="AB136" s="549"/>
      <c r="AC136" s="549"/>
      <c r="AD136" s="549"/>
      <c r="AE136" s="549"/>
      <c r="AF136" s="549"/>
      <c r="AG136" s="549"/>
      <c r="AH136" s="549"/>
      <c r="AI136" s="549"/>
      <c r="AJ136" s="549"/>
      <c r="AK136" s="549"/>
      <c r="AL136" s="549"/>
      <c r="AM136" s="549"/>
      <c r="AN136" s="549"/>
      <c r="AO136" s="549"/>
      <c r="AP136" s="549"/>
      <c r="AQ136" s="549"/>
      <c r="AR136" s="549"/>
      <c r="AS136" s="549"/>
      <c r="AT136" s="549"/>
      <c r="AU136" s="549"/>
      <c r="AV136" s="549"/>
      <c r="AW136" s="549"/>
      <c r="AX136" s="550"/>
    </row>
    <row r="137" spans="1:50" ht="19.899999999999999" customHeight="1" x14ac:dyDescent="0.15">
      <c r="A137" s="405" t="s">
        <v>224</v>
      </c>
      <c r="B137" s="406"/>
      <c r="C137" s="406"/>
      <c r="D137" s="406"/>
      <c r="E137" s="406"/>
      <c r="F137" s="406"/>
      <c r="G137" s="419">
        <v>102</v>
      </c>
      <c r="H137" s="420"/>
      <c r="I137" s="420"/>
      <c r="J137" s="420"/>
      <c r="K137" s="420"/>
      <c r="L137" s="420"/>
      <c r="M137" s="420"/>
      <c r="N137" s="420"/>
      <c r="O137" s="420"/>
      <c r="P137" s="421"/>
      <c r="Q137" s="406" t="s">
        <v>225</v>
      </c>
      <c r="R137" s="406"/>
      <c r="S137" s="406"/>
      <c r="T137" s="406"/>
      <c r="U137" s="406"/>
      <c r="V137" s="406"/>
      <c r="W137" s="435">
        <v>80</v>
      </c>
      <c r="X137" s="420"/>
      <c r="Y137" s="420"/>
      <c r="Z137" s="420"/>
      <c r="AA137" s="420"/>
      <c r="AB137" s="420"/>
      <c r="AC137" s="420"/>
      <c r="AD137" s="420"/>
      <c r="AE137" s="420"/>
      <c r="AF137" s="421"/>
      <c r="AG137" s="406" t="s">
        <v>226</v>
      </c>
      <c r="AH137" s="406"/>
      <c r="AI137" s="406"/>
      <c r="AJ137" s="406"/>
      <c r="AK137" s="406"/>
      <c r="AL137" s="406"/>
      <c r="AM137" s="402">
        <v>93</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v>386</v>
      </c>
      <c r="H138" s="423"/>
      <c r="I138" s="423"/>
      <c r="J138" s="423"/>
      <c r="K138" s="423"/>
      <c r="L138" s="423"/>
      <c r="M138" s="423"/>
      <c r="N138" s="423"/>
      <c r="O138" s="423"/>
      <c r="P138" s="424"/>
      <c r="Q138" s="408" t="s">
        <v>228</v>
      </c>
      <c r="R138" s="408"/>
      <c r="S138" s="408"/>
      <c r="T138" s="408"/>
      <c r="U138" s="408"/>
      <c r="V138" s="408"/>
      <c r="W138" s="422">
        <v>372</v>
      </c>
      <c r="X138" s="423"/>
      <c r="Y138" s="423"/>
      <c r="Z138" s="423"/>
      <c r="AA138" s="423"/>
      <c r="AB138" s="423"/>
      <c r="AC138" s="423"/>
      <c r="AD138" s="423"/>
      <c r="AE138" s="423"/>
      <c r="AF138" s="424"/>
      <c r="AG138" s="582"/>
      <c r="AH138" s="583"/>
      <c r="AI138" s="583"/>
      <c r="AJ138" s="583"/>
      <c r="AK138" s="583"/>
      <c r="AL138" s="583"/>
      <c r="AM138" s="618"/>
      <c r="AN138" s="619"/>
      <c r="AO138" s="619"/>
      <c r="AP138" s="619"/>
      <c r="AQ138" s="619"/>
      <c r="AR138" s="619"/>
      <c r="AS138" s="619"/>
      <c r="AT138" s="619"/>
      <c r="AU138" s="619"/>
      <c r="AV138" s="620"/>
      <c r="AW138" s="28"/>
      <c r="AX138" s="29"/>
    </row>
    <row r="139" spans="1:50" ht="23.65" customHeight="1" x14ac:dyDescent="0.15">
      <c r="A139" s="564" t="s">
        <v>28</v>
      </c>
      <c r="B139" s="565"/>
      <c r="C139" s="565"/>
      <c r="D139" s="565"/>
      <c r="E139" s="565"/>
      <c r="F139" s="56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567"/>
      <c r="B177" s="568"/>
      <c r="C177" s="568"/>
      <c r="D177" s="568"/>
      <c r="E177" s="568"/>
      <c r="F177" s="56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3" t="s">
        <v>34</v>
      </c>
      <c r="B178" s="544"/>
      <c r="C178" s="544"/>
      <c r="D178" s="544"/>
      <c r="E178" s="544"/>
      <c r="F178" s="545"/>
      <c r="G178" s="385" t="s">
        <v>418</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365</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17"/>
      <c r="B179" s="546"/>
      <c r="C179" s="546"/>
      <c r="D179" s="546"/>
      <c r="E179" s="546"/>
      <c r="F179" s="547"/>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17"/>
      <c r="B180" s="546"/>
      <c r="C180" s="546"/>
      <c r="D180" s="546"/>
      <c r="E180" s="546"/>
      <c r="F180" s="547"/>
      <c r="G180" s="88" t="s">
        <v>407</v>
      </c>
      <c r="H180" s="539"/>
      <c r="I180" s="539"/>
      <c r="J180" s="539"/>
      <c r="K180" s="540"/>
      <c r="L180" s="91" t="s">
        <v>406</v>
      </c>
      <c r="M180" s="541"/>
      <c r="N180" s="541"/>
      <c r="O180" s="541"/>
      <c r="P180" s="541"/>
      <c r="Q180" s="541"/>
      <c r="R180" s="541"/>
      <c r="S180" s="541"/>
      <c r="T180" s="541"/>
      <c r="U180" s="541"/>
      <c r="V180" s="541"/>
      <c r="W180" s="541"/>
      <c r="X180" s="542"/>
      <c r="Y180" s="94">
        <v>24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7"/>
    </row>
    <row r="181" spans="1:50" ht="24.75" customHeight="1" x14ac:dyDescent="0.15">
      <c r="A181" s="117"/>
      <c r="B181" s="546"/>
      <c r="C181" s="546"/>
      <c r="D181" s="546"/>
      <c r="E181" s="546"/>
      <c r="F181" s="547"/>
      <c r="G181" s="65" t="s">
        <v>408</v>
      </c>
      <c r="H181" s="398"/>
      <c r="I181" s="398"/>
      <c r="J181" s="398"/>
      <c r="K181" s="399"/>
      <c r="L181" s="68" t="s">
        <v>409</v>
      </c>
      <c r="M181" s="400"/>
      <c r="N181" s="400"/>
      <c r="O181" s="400"/>
      <c r="P181" s="400"/>
      <c r="Q181" s="400"/>
      <c r="R181" s="400"/>
      <c r="S181" s="400"/>
      <c r="T181" s="400"/>
      <c r="U181" s="400"/>
      <c r="V181" s="400"/>
      <c r="W181" s="400"/>
      <c r="X181" s="401"/>
      <c r="Y181" s="71">
        <v>2</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6"/>
      <c r="C182" s="546"/>
      <c r="D182" s="546"/>
      <c r="E182" s="546"/>
      <c r="F182" s="54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6"/>
      <c r="C183" s="546"/>
      <c r="D183" s="546"/>
      <c r="E183" s="546"/>
      <c r="F183" s="54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6"/>
      <c r="C184" s="546"/>
      <c r="D184" s="546"/>
      <c r="E184" s="546"/>
      <c r="F184" s="54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6"/>
      <c r="C185" s="546"/>
      <c r="D185" s="546"/>
      <c r="E185" s="546"/>
      <c r="F185" s="54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6"/>
      <c r="C186" s="546"/>
      <c r="D186" s="546"/>
      <c r="E186" s="546"/>
      <c r="F186" s="54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6"/>
      <c r="C187" s="546"/>
      <c r="D187" s="546"/>
      <c r="E187" s="546"/>
      <c r="F187" s="54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46"/>
      <c r="C188" s="546"/>
      <c r="D188" s="546"/>
      <c r="E188" s="546"/>
      <c r="F188" s="54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46"/>
      <c r="C189" s="546"/>
      <c r="D189" s="546"/>
      <c r="E189" s="546"/>
      <c r="F189" s="54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46"/>
      <c r="C190" s="546"/>
      <c r="D190" s="546"/>
      <c r="E190" s="546"/>
      <c r="F190" s="547"/>
      <c r="G190" s="74" t="s">
        <v>22</v>
      </c>
      <c r="H190" s="75"/>
      <c r="I190" s="75"/>
      <c r="J190" s="75"/>
      <c r="K190" s="75"/>
      <c r="L190" s="76"/>
      <c r="M190" s="77"/>
      <c r="N190" s="77"/>
      <c r="O190" s="77"/>
      <c r="P190" s="77"/>
      <c r="Q190" s="77"/>
      <c r="R190" s="77"/>
      <c r="S190" s="77"/>
      <c r="T190" s="77"/>
      <c r="U190" s="77"/>
      <c r="V190" s="77"/>
      <c r="W190" s="77"/>
      <c r="X190" s="78"/>
      <c r="Y190" s="79">
        <f>SUM(Y180:AB189)</f>
        <v>26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46"/>
      <c r="C191" s="546"/>
      <c r="D191" s="546"/>
      <c r="E191" s="546"/>
      <c r="F191" s="547"/>
      <c r="G191" s="385" t="s">
        <v>365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hidden="1" customHeight="1" x14ac:dyDescent="0.15">
      <c r="A192" s="117"/>
      <c r="B192" s="546"/>
      <c r="C192" s="546"/>
      <c r="D192" s="546"/>
      <c r="E192" s="546"/>
      <c r="F192" s="547"/>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hidden="1" customHeight="1" x14ac:dyDescent="0.15">
      <c r="A193" s="117"/>
      <c r="B193" s="546"/>
      <c r="C193" s="546"/>
      <c r="D193" s="546"/>
      <c r="E193" s="546"/>
      <c r="F193" s="547"/>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7"/>
    </row>
    <row r="194" spans="1:50" ht="24.75" hidden="1" customHeight="1" x14ac:dyDescent="0.15">
      <c r="A194" s="117"/>
      <c r="B194" s="546"/>
      <c r="C194" s="546"/>
      <c r="D194" s="546"/>
      <c r="E194" s="546"/>
      <c r="F194" s="54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46"/>
      <c r="C195" s="546"/>
      <c r="D195" s="546"/>
      <c r="E195" s="546"/>
      <c r="F195" s="54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46"/>
      <c r="C196" s="546"/>
      <c r="D196" s="546"/>
      <c r="E196" s="546"/>
      <c r="F196" s="54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46"/>
      <c r="C197" s="546"/>
      <c r="D197" s="546"/>
      <c r="E197" s="546"/>
      <c r="F197" s="54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46"/>
      <c r="C198" s="546"/>
      <c r="D198" s="546"/>
      <c r="E198" s="546"/>
      <c r="F198" s="54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46"/>
      <c r="C199" s="546"/>
      <c r="D199" s="546"/>
      <c r="E199" s="546"/>
      <c r="F199" s="54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46"/>
      <c r="C200" s="546"/>
      <c r="D200" s="546"/>
      <c r="E200" s="546"/>
      <c r="F200" s="54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46"/>
      <c r="C201" s="546"/>
      <c r="D201" s="546"/>
      <c r="E201" s="546"/>
      <c r="F201" s="54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46"/>
      <c r="C202" s="546"/>
      <c r="D202" s="546"/>
      <c r="E202" s="546"/>
      <c r="F202" s="54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46"/>
      <c r="C203" s="546"/>
      <c r="D203" s="546"/>
      <c r="E203" s="546"/>
      <c r="F203" s="547"/>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46"/>
      <c r="C204" s="546"/>
      <c r="D204" s="546"/>
      <c r="E204" s="546"/>
      <c r="F204" s="547"/>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hidden="1" customHeight="1" x14ac:dyDescent="0.15">
      <c r="A205" s="117"/>
      <c r="B205" s="546"/>
      <c r="C205" s="546"/>
      <c r="D205" s="546"/>
      <c r="E205" s="546"/>
      <c r="F205" s="547"/>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hidden="1" customHeight="1" x14ac:dyDescent="0.15">
      <c r="A206" s="117"/>
      <c r="B206" s="546"/>
      <c r="C206" s="546"/>
      <c r="D206" s="546"/>
      <c r="E206" s="546"/>
      <c r="F206" s="547"/>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7"/>
    </row>
    <row r="207" spans="1:50" ht="24.75" hidden="1" customHeight="1" x14ac:dyDescent="0.15">
      <c r="A207" s="117"/>
      <c r="B207" s="546"/>
      <c r="C207" s="546"/>
      <c r="D207" s="546"/>
      <c r="E207" s="546"/>
      <c r="F207" s="54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46"/>
      <c r="C208" s="546"/>
      <c r="D208" s="546"/>
      <c r="E208" s="546"/>
      <c r="F208" s="54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46"/>
      <c r="C209" s="546"/>
      <c r="D209" s="546"/>
      <c r="E209" s="546"/>
      <c r="F209" s="54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46"/>
      <c r="C210" s="546"/>
      <c r="D210" s="546"/>
      <c r="E210" s="546"/>
      <c r="F210" s="54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46"/>
      <c r="C211" s="546"/>
      <c r="D211" s="546"/>
      <c r="E211" s="546"/>
      <c r="F211" s="54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6"/>
      <c r="C212" s="546"/>
      <c r="D212" s="546"/>
      <c r="E212" s="546"/>
      <c r="F212" s="54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46"/>
      <c r="C213" s="546"/>
      <c r="D213" s="546"/>
      <c r="E213" s="546"/>
      <c r="F213" s="54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6"/>
      <c r="C214" s="546"/>
      <c r="D214" s="546"/>
      <c r="E214" s="546"/>
      <c r="F214" s="54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6"/>
      <c r="C215" s="546"/>
      <c r="D215" s="546"/>
      <c r="E215" s="546"/>
      <c r="F215" s="54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46"/>
      <c r="C216" s="546"/>
      <c r="D216" s="546"/>
      <c r="E216" s="546"/>
      <c r="F216" s="54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46"/>
      <c r="C217" s="546"/>
      <c r="D217" s="546"/>
      <c r="E217" s="546"/>
      <c r="F217" s="547"/>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hidden="1" customHeight="1" x14ac:dyDescent="0.15">
      <c r="A218" s="117"/>
      <c r="B218" s="546"/>
      <c r="C218" s="546"/>
      <c r="D218" s="546"/>
      <c r="E218" s="546"/>
      <c r="F218" s="547"/>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hidden="1" customHeight="1" x14ac:dyDescent="0.15">
      <c r="A219" s="117"/>
      <c r="B219" s="546"/>
      <c r="C219" s="546"/>
      <c r="D219" s="546"/>
      <c r="E219" s="546"/>
      <c r="F219" s="547"/>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7"/>
    </row>
    <row r="220" spans="1:50" ht="24.75" hidden="1" customHeight="1" x14ac:dyDescent="0.15">
      <c r="A220" s="117"/>
      <c r="B220" s="546"/>
      <c r="C220" s="546"/>
      <c r="D220" s="546"/>
      <c r="E220" s="546"/>
      <c r="F220" s="54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46"/>
      <c r="C221" s="546"/>
      <c r="D221" s="546"/>
      <c r="E221" s="546"/>
      <c r="F221" s="54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46"/>
      <c r="C222" s="546"/>
      <c r="D222" s="546"/>
      <c r="E222" s="546"/>
      <c r="F222" s="54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46"/>
      <c r="C223" s="546"/>
      <c r="D223" s="546"/>
      <c r="E223" s="546"/>
      <c r="F223" s="54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46"/>
      <c r="C224" s="546"/>
      <c r="D224" s="546"/>
      <c r="E224" s="546"/>
      <c r="F224" s="54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46"/>
      <c r="C225" s="546"/>
      <c r="D225" s="546"/>
      <c r="E225" s="546"/>
      <c r="F225" s="54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46"/>
      <c r="C226" s="546"/>
      <c r="D226" s="546"/>
      <c r="E226" s="546"/>
      <c r="F226" s="54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6"/>
      <c r="C227" s="546"/>
      <c r="D227" s="546"/>
      <c r="E227" s="546"/>
      <c r="F227" s="54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6"/>
      <c r="C228" s="546"/>
      <c r="D228" s="546"/>
      <c r="E228" s="546"/>
      <c r="F228" s="54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46"/>
      <c r="C229" s="546"/>
      <c r="D229" s="546"/>
      <c r="E229" s="546"/>
      <c r="F229" s="54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404</v>
      </c>
      <c r="D236" s="104"/>
      <c r="E236" s="104"/>
      <c r="F236" s="104"/>
      <c r="G236" s="104"/>
      <c r="H236" s="104"/>
      <c r="I236" s="104"/>
      <c r="J236" s="104"/>
      <c r="K236" s="104"/>
      <c r="L236" s="104"/>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18</v>
      </c>
      <c r="AL236" s="106"/>
      <c r="AM236" s="106"/>
      <c r="AN236" s="106"/>
      <c r="AO236" s="106"/>
      <c r="AP236" s="107"/>
      <c r="AQ236" s="108">
        <v>7</v>
      </c>
      <c r="AR236" s="104"/>
      <c r="AS236" s="104"/>
      <c r="AT236" s="104"/>
      <c r="AU236" s="105">
        <v>98.53</v>
      </c>
      <c r="AV236" s="106"/>
      <c r="AW236" s="106"/>
      <c r="AX236" s="107"/>
    </row>
    <row r="237" spans="1:50" ht="24" customHeight="1" x14ac:dyDescent="0.15">
      <c r="A237" s="103">
        <v>2</v>
      </c>
      <c r="B237" s="103">
        <v>1</v>
      </c>
      <c r="C237" s="108" t="s">
        <v>404</v>
      </c>
      <c r="D237" s="104"/>
      <c r="E237" s="104"/>
      <c r="F237" s="104"/>
      <c r="G237" s="104"/>
      <c r="H237" s="104"/>
      <c r="I237" s="104"/>
      <c r="J237" s="104"/>
      <c r="K237" s="104"/>
      <c r="L237" s="104"/>
      <c r="M237" s="108" t="s">
        <v>402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8</v>
      </c>
      <c r="AL237" s="106"/>
      <c r="AM237" s="106"/>
      <c r="AN237" s="106"/>
      <c r="AO237" s="106"/>
      <c r="AP237" s="107"/>
      <c r="AQ237" s="108">
        <v>5</v>
      </c>
      <c r="AR237" s="104"/>
      <c r="AS237" s="104"/>
      <c r="AT237" s="104"/>
      <c r="AU237" s="105">
        <v>67.69</v>
      </c>
      <c r="AV237" s="106"/>
      <c r="AW237" s="106"/>
      <c r="AX237" s="107"/>
    </row>
    <row r="238" spans="1:50" ht="24" customHeight="1" x14ac:dyDescent="0.15">
      <c r="A238" s="103">
        <v>3</v>
      </c>
      <c r="B238" s="103">
        <v>1</v>
      </c>
      <c r="C238" s="108" t="s">
        <v>405</v>
      </c>
      <c r="D238" s="104"/>
      <c r="E238" s="104"/>
      <c r="F238" s="104"/>
      <c r="G238" s="104"/>
      <c r="H238" s="104"/>
      <c r="I238" s="104"/>
      <c r="J238" s="104"/>
      <c r="K238" s="104"/>
      <c r="L238" s="104"/>
      <c r="M238" s="114" t="s">
        <v>403</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13</v>
      </c>
      <c r="AL238" s="106"/>
      <c r="AM238" s="106"/>
      <c r="AN238" s="106"/>
      <c r="AO238" s="106"/>
      <c r="AP238" s="107"/>
      <c r="AQ238" s="108">
        <v>3</v>
      </c>
      <c r="AR238" s="104"/>
      <c r="AS238" s="104"/>
      <c r="AT238" s="104"/>
      <c r="AU238" s="105">
        <v>99.93</v>
      </c>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3" t="s">
        <v>323</v>
      </c>
      <c r="B497" s="694"/>
      <c r="C497" s="694"/>
      <c r="D497" s="694"/>
      <c r="E497" s="694"/>
      <c r="F497" s="694"/>
      <c r="G497" s="694"/>
      <c r="H497" s="694"/>
      <c r="I497" s="694"/>
      <c r="J497" s="694"/>
      <c r="K497" s="694"/>
      <c r="L497" s="694"/>
      <c r="M497" s="694"/>
      <c r="N497" s="694"/>
      <c r="O497" s="694"/>
      <c r="P497" s="694"/>
      <c r="Q497" s="694"/>
      <c r="R497" s="694"/>
      <c r="S497" s="694"/>
      <c r="T497" s="694"/>
      <c r="U497" s="694"/>
      <c r="V497" s="694"/>
      <c r="W497" s="694"/>
      <c r="X497" s="694"/>
      <c r="Y497" s="694"/>
      <c r="Z497" s="694"/>
      <c r="AA497" s="694"/>
      <c r="AB497" s="694"/>
      <c r="AC497" s="694"/>
      <c r="AD497" s="694"/>
      <c r="AE497" s="694"/>
      <c r="AF497" s="694"/>
      <c r="AG497" s="694"/>
      <c r="AH497" s="694"/>
      <c r="AI497" s="694"/>
      <c r="AJ497" s="694"/>
      <c r="AK497" s="69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N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O68:AS68">
    <cfRule type="expression" dxfId="175" priority="233">
      <formula>IF(RIGHT(TEXT(AO68,"0.#"),1)=".",FALSE,TRUE)</formula>
    </cfRule>
    <cfRule type="expression" dxfId="174" priority="234">
      <formula>IF(RIGHT(TEXT(AO68,"0.#"),1)=".",TRUE,FALSE)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68:AN68">
    <cfRule type="expression" dxfId="3" priority="3">
      <formula>IF(RIGHT(TEXT(AE68,"0.#"),1)=".",FALSE,TRUE)</formula>
    </cfRule>
    <cfRule type="expression" dxfId="2" priority="4">
      <formula>IF(RIGHT(TEXT(AE68,"0.#"),1)=".",TRUE,FALSE)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5"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57150</xdr:colOff>
                    <xdr:row>45</xdr:row>
                    <xdr:rowOff>9525</xdr:rowOff>
                  </from>
                  <to>
                    <xdr:col>48</xdr:col>
                    <xdr:colOff>200025</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7" sqref="E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2015-07-07T07:26:51Z</cp:lastPrinted>
  <dcterms:created xsi:type="dcterms:W3CDTF">2012-03-13T00:50:25Z</dcterms:created>
  <dcterms:modified xsi:type="dcterms:W3CDTF">2015-09-06T11:20:32Z</dcterms:modified>
</cp:coreProperties>
</file>