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<sst xmlns="http://schemas.openxmlformats.org/spreadsheetml/2006/main" count="855" uniqueCount="475">
  <si>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</si>
  <si>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</si>
  <si>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</si>
  <si>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</si>
  <si>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</si>
  <si>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</si>
  <si>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</si>
  <si>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</si>
  <si>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</si>
  <si>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</si>
  <si>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</si>
  <si>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</si>
  <si>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</si>
  <si>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</si>
  <si>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</si>
  <si>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</si>
  <si>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</si>
  <si>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</si>
  <si>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</si>
  <si>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</si>
  <si>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</si>
  <si>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</si>
  <si>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</si>
  <si>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</si>
  <si>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</si>
  <si>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</si>
  <si>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</si>
  <si>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</si>
  <si>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</si>
  <si>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</si>
  <si>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</si>
  <si>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</si>
  <si>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</si>
  <si>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</si>
  <si>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</si>
  <si>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</si>
  <si>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</si>
  <si>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</si>
  <si>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</si>
  <si>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</si>
  <si>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</si>
  <si>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</si>
  <si>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</si>
  <si>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</si>
  <si>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</si>
  <si>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</si>
  <si>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</si>
  <si>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</si>
  <si>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</si>
  <si>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</si>
  <si>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</si>
  <si>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</si>
  <si>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</si>
  <si>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</si>
  <si>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</si>
  <si>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</si>
  <si>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</si>
  <si>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</si>
  <si>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</si>
  <si>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</si>
  <si>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</si>
  <si>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</si>
  <si>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</si>
  <si>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</si>
  <si>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</si>
  <si>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</si>
  <si>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</si>
  <si>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</si>
  <si>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</si>
  <si>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</si>
  <si>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</si>
  <si>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</si>
  <si>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</si>
  <si>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</si>
  <si>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</si>
  <si>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</si>
  <si>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</si>
  <si>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</si>
  <si>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</si>
  <si>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</si>
  <si>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</si>
  <si>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</si>
  <si>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</si>
  <si>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</si>
  <si>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</si>
  <si>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</si>
  <si>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</si>
  <si>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</si>
  <si>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</si>
  <si>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</si>
  <si>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</si>
  <si>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</si>
  <si>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</si>
  <si>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</si>
  <si>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</si>
  <si>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</si>
  <si>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</si>
  <si>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</si>
  <si>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</si>
  <si>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</si>
  <si>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</si>
  <si>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</si>
  <si>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</si>
  <si>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</si>
  <si>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</si>
  <si>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</si>
  <si>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</si>
  <si>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</si>
  <si>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</si>
  <si>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</si>
  <si>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</si>
  <si>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</si>
  <si>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</si>
  <si>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</si>
  <si>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</si>
  <si>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</si>
  <si>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</si>
  <si>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</si>
  <si>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</si>
  <si>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</si>
  <si>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</si>
  <si>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</si>
  <si>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</si>
  <si>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</si>
  <si>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</si>
  <si>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</si>
  <si>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</si>
  <si>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</si>
  <si>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</si>
  <si>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</si>
  <si>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</si>
  <si>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</si>
  <si>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</si>
  <si>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</si>
  <si>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</si>
  <si>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</si>
  <si>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</si>
  <si>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</si>
  <si>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</si>
  <si>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</si>
  <si>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</si>
  <si>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</si>
  <si>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</si>
  <si>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</si>
  <si>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</si>
  <si>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</si>
  <si>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</si>
  <si>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</si>
  <si>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</si>
  <si>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</si>
  <si>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</si>
  <si>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</si>
  <si>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</si>
  <si>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</si>
  <si>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</si>
  <si>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</si>
  <si>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</si>
  <si>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</si>
  <si>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</si>
  <si>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</si>
  <si>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</si>
  <si>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</si>
  <si>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</si>
  <si>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</si>
  <si>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</si>
  <si>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</si>
  <si>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</si>
  <si>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</si>
  <si>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</si>
  <si>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</si>
  <si>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</si>
  <si>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</si>
  <si>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</si>
  <si>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</si>
  <si>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</si>
  <si>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</si>
  <si>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</si>
  <si>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</si>
  <si>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</si>
  <si>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</si>
  <si>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</si>
  <si>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</si>
  <si>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</si>
  <si>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</si>
  <si>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</si>
  <si>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</si>
  <si>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</si>
  <si>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</si>
  <si>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</si>
  <si>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</si>
  <si>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</si>
  <si>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</si>
  <si>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</si>
  <si>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</si>
  <si>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</si>
  <si>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</si>
  <si>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</si>
  <si>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</si>
  <si>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</si>
  <si>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</si>
  <si>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</si>
  <si>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</si>
  <si>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</si>
  <si>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</si>
  <si>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</si>
  <si>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</si>
  <si>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</si>
  <si>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</si>
  <si>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</si>
  <si>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</si>
  <si>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</si>
  <si>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</si>
  <si>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</si>
  <si>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</si>
  <si>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</si>
  <si>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</si>
  <si>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</si>
  <si>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</si>
  <si>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</si>
  <si>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</si>
  <si>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</si>
  <si>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</si>
  <si>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</si>
  <si>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</si>
  <si>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</si>
  <si>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</si>
  <si>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</si>
  <si>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</si>
  <si>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</si>
  <si>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</si>
  <si>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</si>
  <si>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</si>
  <si>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</si>
  <si>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</si>
  <si>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</si>
  <si>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</si>
  <si>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</si>
  <si>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</si>
  <si>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</si>
  <si>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</si>
  <si>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</si>
  <si>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</si>
  <si>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</si>
  <si>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</si>
  <si>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</si>
  <si>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</si>
  <si>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</si>
  <si>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</si>
  <si>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</si>
  <si>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</si>
  <si>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</si>
  <si>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</si>
  <si>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</si>
  <si>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</si>
  <si>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</si>
  <si>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</si>
  <si>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</si>
  <si>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</si>
  <si>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</si>
  <si>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</si>
  <si>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</si>
  <si>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</si>
  <si>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</si>
  <si>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</si>
  <si>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</si>
  <si>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</si>
  <si>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</si>
  <si>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</si>
  <si>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</si>
  <si>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</si>
  <si>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</si>
  <si>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</si>
  <si>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</si>
  <si>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</si>
  <si>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</si>
  <si>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</si>
  <si>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</si>
  <si>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</si>
  <si>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</si>
  <si>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</si>
  <si>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</si>
  <si>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</si>
  <si>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</si>
  <si>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</si>
  <si>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</si>
  <si>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</si>
  <si>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</si>
  <si>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</si>
  <si>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</si>
  <si>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</si>
  <si>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</si>
  <si>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</si>
  <si>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</si>
  <si>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</si>
  <si>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</si>
  <si>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</si>
  <si>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</si>
  <si>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</si>
  <si>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</si>
  <si>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</si>
  <si>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</si>
  <si>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</si>
  <si>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</si>
  <si>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</si>
  <si>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</si>
  <si>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</si>
  <si>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</si>
  <si>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</si>
  <si>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</si>
  <si>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</si>
  <si>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</si>
  <si>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</si>
  <si>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</si>
  <si>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</si>
  <si>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</si>
  <si>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</si>
  <si>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</si>
  <si>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</si>
  <si>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</si>
  <si>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</si>
  <si>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</si>
  <si>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</si>
  <si>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</si>
  <si>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</si>
  <si>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</si>
  <si>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</si>
  <si>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</si>
  <si>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</si>
  <si>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</si>
  <si>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</si>
  <si>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</si>
  <si>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</si>
  <si>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</si>
  <si>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</si>
  <si>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</si>
  <si>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</si>
  <si>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</si>
  <si>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</si>
  <si>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</si>
  <si>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</si>
  <si>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</si>
  <si>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</si>
  <si>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</si>
  <si>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</si>
  <si>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</si>
  <si>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</si>
  <si>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</si>
  <si>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</si>
  <si>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</si>
  <si>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</si>
  <si>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</si>
  <si>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</si>
  <si>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</si>
  <si>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</si>
  <si>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</si>
  <si>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</si>
  <si>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</si>
  <si>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</si>
  <si>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</si>
  <si>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</si>
  <si>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</si>
  <si>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</si>
  <si>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</si>
  <si>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</si>
  <si>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</si>
  <si>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</si>
  <si>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</si>
  <si>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</si>
  <si>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</si>
  <si>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</si>
  <si>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</si>
  <si>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</si>
  <si>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</si>
  <si>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</si>
  <si>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</si>
  <si>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</si>
  <si>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</si>
  <si>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</si>
  <si>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</si>
  <si>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</si>
  <si>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空き家管理等基盤強化推進事業</t>
    <phoneticPr fontId="5"/>
  </si>
  <si>
    <t>住宅局</t>
    <rPh sb="0" eb="3">
      <t>ジュウタクキョク</t>
    </rPh>
    <phoneticPr fontId="5"/>
  </si>
  <si>
    <t>住宅総合整備課
住環境整備室</t>
    <phoneticPr fontId="5"/>
  </si>
  <si>
    <t>１　少子・高齢化等に対応した住生活の安定の確保及び向上の促進
２　住宅の取得・賃貸・管理・修繕が円滑に行われる住宅市場を整備する</t>
    <phoneticPr fontId="5"/>
  </si>
  <si>
    <t>－</t>
    <phoneticPr fontId="5"/>
  </si>
  <si>
    <t>住宅市場整備推進等事業費補助金交付要</t>
    <phoneticPr fontId="5"/>
  </si>
  <si>
    <t>○ 事 業 内 容：
空き家等の活用・適正管理・除却について、所有者に対する相談体制の整備や関連するビジネスの育成・普及を支援する。
○ 補 助 対 象：
① 空き家の適正管理等の相談体制の整備に要する経費
② 空き家の適正管理等に関するビジネスの育成・普及に要する経費
③ ①及び②について分析・普及促進の実施に要する経費</t>
    <phoneticPr fontId="5"/>
  </si>
  <si>
    <t>-</t>
    <phoneticPr fontId="5"/>
  </si>
  <si>
    <t>実施事業者数</t>
    <phoneticPr fontId="5"/>
  </si>
  <si>
    <t>団体</t>
    <rPh sb="0" eb="2">
      <t>ダンタイ</t>
    </rPh>
    <phoneticPr fontId="5"/>
  </si>
  <si>
    <t>Ｘ：実績額（百万円）／Ｙ：実施事業者数　　　　　　　　　　　　　　</t>
    <phoneticPr fontId="5"/>
  </si>
  <si>
    <t>百万円/団体</t>
    <phoneticPr fontId="5"/>
  </si>
  <si>
    <t>　Ｘ/Ｙ</t>
    <phoneticPr fontId="5"/>
  </si>
  <si>
    <t>（項）住宅市場整備推進費</t>
    <phoneticPr fontId="5"/>
  </si>
  <si>
    <t>（大事項）住宅市場の環境整備の推進に必要な経費</t>
    <phoneticPr fontId="5"/>
  </si>
  <si>
    <t>国土交通省</t>
  </si>
  <si>
    <t>‐</t>
  </si>
  <si>
    <t>住宅ストックの適切な維持管理が行われるための環境整備として、空き家等の活用・適正管理・除却について、所有者に対する相談体制の整備や関連するビジネスの育成・普及を支援する。</t>
    <phoneticPr fontId="5"/>
  </si>
  <si>
    <t>-</t>
    <phoneticPr fontId="5"/>
  </si>
  <si>
    <t>８７／１５</t>
    <phoneticPr fontId="5"/>
  </si>
  <si>
    <t>１３３／２７</t>
    <phoneticPr fontId="5"/>
  </si>
  <si>
    <t>150／２３</t>
    <phoneticPr fontId="5"/>
  </si>
  <si>
    <t>-</t>
    <phoneticPr fontId="5"/>
  </si>
  <si>
    <t>一般社団法人　すまいづくりまちづくりセンター連合会</t>
    <rPh sb="0" eb="2">
      <t>イッパン</t>
    </rPh>
    <rPh sb="2" eb="6">
      <t>シャダンホウジン</t>
    </rPh>
    <rPh sb="22" eb="25">
      <t>レンゴウカイ</t>
    </rPh>
    <phoneticPr fontId="5"/>
  </si>
  <si>
    <t>空き家の適正管理に関する相談体制整備及びビジネスの育成・普及に対する補助等</t>
    <rPh sb="0" eb="1">
      <t>ア</t>
    </rPh>
    <rPh sb="2" eb="3">
      <t>ヤ</t>
    </rPh>
    <rPh sb="4" eb="6">
      <t>テキセイ</t>
    </rPh>
    <rPh sb="6" eb="8">
      <t>カンリ</t>
    </rPh>
    <rPh sb="9" eb="10">
      <t>カン</t>
    </rPh>
    <rPh sb="12" eb="14">
      <t>ソウダン</t>
    </rPh>
    <rPh sb="14" eb="16">
      <t>タイセイ</t>
    </rPh>
    <rPh sb="16" eb="18">
      <t>セイビ</t>
    </rPh>
    <rPh sb="18" eb="19">
      <t>オヨ</t>
    </rPh>
    <rPh sb="25" eb="27">
      <t>イクセイ</t>
    </rPh>
    <rPh sb="28" eb="30">
      <t>フキュウ</t>
    </rPh>
    <rPh sb="31" eb="32">
      <t>タイ</t>
    </rPh>
    <rPh sb="34" eb="36">
      <t>ホジョ</t>
    </rPh>
    <rPh sb="36" eb="37">
      <t>トウ</t>
    </rPh>
    <phoneticPr fontId="5"/>
  </si>
  <si>
    <t>公募</t>
    <rPh sb="0" eb="2">
      <t>コウボ</t>
    </rPh>
    <phoneticPr fontId="5"/>
  </si>
  <si>
    <t>青森県住みかえ支援協議会</t>
    <phoneticPr fontId="5"/>
  </si>
  <si>
    <t>神奈川県居住支援協議会</t>
    <phoneticPr fontId="5"/>
  </si>
  <si>
    <t>公益社団法人新潟県宅地建物取引業協会</t>
    <phoneticPr fontId="5"/>
  </si>
  <si>
    <t>高岡市空き家活用推進協議会</t>
    <phoneticPr fontId="5"/>
  </si>
  <si>
    <t>愛知県住宅供給公社</t>
    <phoneticPr fontId="5"/>
  </si>
  <si>
    <t>大阪の住まい活性化フォーラム</t>
    <phoneticPr fontId="5"/>
  </si>
  <si>
    <t>特定非営利活動法人 空き家ｺﾝｼｪﾙｼﾞｭ</t>
    <phoneticPr fontId="5"/>
  </si>
  <si>
    <t>島根県空き家管理等基盤強化推進協議会</t>
    <phoneticPr fontId="5"/>
  </si>
  <si>
    <t>山口県ゆとりある住生活推進協議会</t>
    <phoneticPr fontId="5"/>
  </si>
  <si>
    <t>公益財団法人鹿児島県住宅・建築総合センター</t>
    <phoneticPr fontId="5"/>
  </si>
  <si>
    <t>住宅流通促進協議会</t>
    <phoneticPr fontId="5"/>
  </si>
  <si>
    <t>空き家の適正管理等に関する相談体制の整備の実施</t>
    <rPh sb="0" eb="1">
      <t>ア</t>
    </rPh>
    <rPh sb="2" eb="3">
      <t>ヤ</t>
    </rPh>
    <rPh sb="4" eb="6">
      <t>テキセイ</t>
    </rPh>
    <rPh sb="6" eb="9">
      <t>カンリトウ</t>
    </rPh>
    <rPh sb="10" eb="11">
      <t>カン</t>
    </rPh>
    <rPh sb="13" eb="15">
      <t>ソウダン</t>
    </rPh>
    <rPh sb="15" eb="17">
      <t>タイセイ</t>
    </rPh>
    <rPh sb="18" eb="20">
      <t>セイビ</t>
    </rPh>
    <rPh sb="21" eb="23">
      <t>ジッシ</t>
    </rPh>
    <phoneticPr fontId="5"/>
  </si>
  <si>
    <t>空き家の適正管理等に関する相談体制の整備の実施</t>
    <phoneticPr fontId="5"/>
  </si>
  <si>
    <t>空き家の適正管理等に関する相談体制の整備の実施</t>
    <phoneticPr fontId="5"/>
  </si>
  <si>
    <t>栃木県住生活支援協議会</t>
    <phoneticPr fontId="5"/>
  </si>
  <si>
    <t>一般社団法人　日米不動産協力機構（CODE FOR TOHOKU設立準備室）</t>
    <phoneticPr fontId="5"/>
  </si>
  <si>
    <t>一般社団法人 福井県不動産のれん会</t>
    <phoneticPr fontId="5"/>
  </si>
  <si>
    <t>岐阜県住宅供給公社</t>
    <phoneticPr fontId="5"/>
  </si>
  <si>
    <t>広島県空き家対策推進協議会</t>
    <phoneticPr fontId="5"/>
  </si>
  <si>
    <t>北海道移住促進協議会</t>
    <phoneticPr fontId="5"/>
  </si>
  <si>
    <t>兵庫既存住宅活性協議会</t>
    <phoneticPr fontId="5"/>
  </si>
  <si>
    <t>岡山県住宅リフォーム推進協議会</t>
    <phoneticPr fontId="5"/>
  </si>
  <si>
    <t>山形県空き家活用支援協議会</t>
    <phoneticPr fontId="5"/>
  </si>
  <si>
    <t>一般社団法人ＩＯＲＩ倶楽部</t>
    <phoneticPr fontId="5"/>
  </si>
  <si>
    <t>特定非営利活動法人　愛媛県不動産コンサルティング協会</t>
    <phoneticPr fontId="5"/>
  </si>
  <si>
    <t>一般社団法人　高知県中小建築業協会</t>
    <phoneticPr fontId="5"/>
  </si>
  <si>
    <t>空き家ビジネス推進協議会</t>
    <phoneticPr fontId="5"/>
  </si>
  <si>
    <t>一般社団法人　全国不動産コンサルティング協会</t>
    <phoneticPr fontId="5"/>
  </si>
  <si>
    <t>住宅流通促進協議会</t>
    <phoneticPr fontId="5"/>
  </si>
  <si>
    <t>一般社団法人 大阪府不動産コンサルティング協会</t>
    <phoneticPr fontId="5"/>
  </si>
  <si>
    <t>空き家の適正管理等に関するビジネスの育成・普及の実施</t>
    <rPh sb="0" eb="1">
      <t>ア</t>
    </rPh>
    <rPh sb="2" eb="3">
      <t>ヤ</t>
    </rPh>
    <rPh sb="4" eb="6">
      <t>テキセイ</t>
    </rPh>
    <rPh sb="6" eb="9">
      <t>カンリトウ</t>
    </rPh>
    <rPh sb="10" eb="11">
      <t>カン</t>
    </rPh>
    <rPh sb="18" eb="20">
      <t>イクセイ</t>
    </rPh>
    <rPh sb="21" eb="23">
      <t>フキュウ</t>
    </rPh>
    <rPh sb="24" eb="26">
      <t>ジッシ</t>
    </rPh>
    <phoneticPr fontId="5"/>
  </si>
  <si>
    <t>A.一般社団法人　すまいづくりまちづくりセンター連合会</t>
    <phoneticPr fontId="5"/>
  </si>
  <si>
    <t>事業費</t>
    <rPh sb="0" eb="3">
      <t>ジギョウヒ</t>
    </rPh>
    <phoneticPr fontId="5"/>
  </si>
  <si>
    <t>空き家の適正管理等に関する相談体制の整備及びビジネスの育成・普及に対する補助等</t>
    <rPh sb="0" eb="1">
      <t>ア</t>
    </rPh>
    <rPh sb="2" eb="3">
      <t>ヤ</t>
    </rPh>
    <rPh sb="4" eb="6">
      <t>テキセイ</t>
    </rPh>
    <rPh sb="6" eb="9">
      <t>カンリトウ</t>
    </rPh>
    <rPh sb="10" eb="11">
      <t>カン</t>
    </rPh>
    <rPh sb="13" eb="15">
      <t>ソウダン</t>
    </rPh>
    <rPh sb="15" eb="17">
      <t>タイセイ</t>
    </rPh>
    <rPh sb="18" eb="20">
      <t>セイビ</t>
    </rPh>
    <rPh sb="20" eb="21">
      <t>オヨ</t>
    </rPh>
    <rPh sb="27" eb="29">
      <t>イクセイ</t>
    </rPh>
    <rPh sb="30" eb="32">
      <t>フキュウ</t>
    </rPh>
    <rPh sb="33" eb="34">
      <t>タイ</t>
    </rPh>
    <rPh sb="36" eb="38">
      <t>ホジョ</t>
    </rPh>
    <rPh sb="38" eb="39">
      <t>トウ</t>
    </rPh>
    <phoneticPr fontId="5"/>
  </si>
  <si>
    <t>人件費等</t>
    <rPh sb="0" eb="3">
      <t>ジンケンヒ</t>
    </rPh>
    <rPh sb="3" eb="4">
      <t>トウ</t>
    </rPh>
    <phoneticPr fontId="5"/>
  </si>
  <si>
    <t>事業担当者の人件費・旅費・庁費</t>
    <rPh sb="0" eb="2">
      <t>ジギョウ</t>
    </rPh>
    <rPh sb="2" eb="5">
      <t>タントウシャ</t>
    </rPh>
    <rPh sb="6" eb="9">
      <t>ジンケンヒ</t>
    </rPh>
    <rPh sb="10" eb="12">
      <t>リョヒ</t>
    </rPh>
    <rPh sb="13" eb="15">
      <t>チョウヒ</t>
    </rPh>
    <phoneticPr fontId="5"/>
  </si>
  <si>
    <t>B.一般社団法人 福井県不動産のれん会</t>
    <phoneticPr fontId="5"/>
  </si>
  <si>
    <t>C.空き家ビジネス推進協議会</t>
    <phoneticPr fontId="5"/>
  </si>
  <si>
    <t>空き家の適正管理等に関するビジネスの育成・普及の実施</t>
    <phoneticPr fontId="5"/>
  </si>
  <si>
    <t>新25-01</t>
    <rPh sb="0" eb="1">
      <t>シン</t>
    </rPh>
    <phoneticPr fontId="5"/>
  </si>
  <si>
    <t>010</t>
    <phoneticPr fontId="5"/>
  </si>
  <si>
    <t>住生活基本計画に記載された、住宅ストックの適切な維持管理のための環境整備等の実現を図るため、国が支援する必要がある。</t>
    <rPh sb="0" eb="3">
      <t>ジュウセイカツ</t>
    </rPh>
    <rPh sb="3" eb="5">
      <t>キホン</t>
    </rPh>
    <rPh sb="5" eb="7">
      <t>ケイカク</t>
    </rPh>
    <rPh sb="8" eb="10">
      <t>キサイ</t>
    </rPh>
    <rPh sb="14" eb="16">
      <t>ジュウタク</t>
    </rPh>
    <rPh sb="21" eb="23">
      <t>テキセツ</t>
    </rPh>
    <rPh sb="24" eb="26">
      <t>イジ</t>
    </rPh>
    <rPh sb="26" eb="28">
      <t>カンリ</t>
    </rPh>
    <rPh sb="32" eb="34">
      <t>カンキョウ</t>
    </rPh>
    <rPh sb="34" eb="36">
      <t>セイビ</t>
    </rPh>
    <rPh sb="36" eb="37">
      <t>トウ</t>
    </rPh>
    <rPh sb="38" eb="40">
      <t>ジツゲン</t>
    </rPh>
    <rPh sb="41" eb="42">
      <t>ハカ</t>
    </rPh>
    <rPh sb="46" eb="47">
      <t>クニ</t>
    </rPh>
    <rPh sb="48" eb="50">
      <t>シエン</t>
    </rPh>
    <rPh sb="52" eb="54">
      <t>ヒツヨウ</t>
    </rPh>
    <phoneticPr fontId="5"/>
  </si>
  <si>
    <t>本事業により、空き家の所有者が適正管理等を実現できる基盤を整備することができ、適切な事業である。また、優先度も高い。</t>
    <rPh sb="0" eb="1">
      <t>ホン</t>
    </rPh>
    <rPh sb="1" eb="3">
      <t>ジギョウ</t>
    </rPh>
    <rPh sb="7" eb="8">
      <t>ア</t>
    </rPh>
    <rPh sb="9" eb="10">
      <t>ヤ</t>
    </rPh>
    <rPh sb="11" eb="14">
      <t>ショユウシャ</t>
    </rPh>
    <rPh sb="15" eb="17">
      <t>テキセイ</t>
    </rPh>
    <rPh sb="17" eb="19">
      <t>カンリ</t>
    </rPh>
    <rPh sb="19" eb="20">
      <t>トウ</t>
    </rPh>
    <rPh sb="21" eb="23">
      <t>ジツゲン</t>
    </rPh>
    <rPh sb="26" eb="28">
      <t>キバン</t>
    </rPh>
    <rPh sb="29" eb="31">
      <t>セイビ</t>
    </rPh>
    <rPh sb="39" eb="41">
      <t>テキセツ</t>
    </rPh>
    <rPh sb="42" eb="44">
      <t>ジギョウ</t>
    </rPh>
    <rPh sb="51" eb="54">
      <t>ユウセンド</t>
    </rPh>
    <rPh sb="55" eb="56">
      <t>タカ</t>
    </rPh>
    <phoneticPr fontId="5"/>
  </si>
  <si>
    <t>費目・使途についても検討し、妥当であることを確認している。</t>
    <rPh sb="0" eb="2">
      <t>ヒモク</t>
    </rPh>
    <rPh sb="3" eb="5">
      <t>シト</t>
    </rPh>
    <rPh sb="10" eb="12">
      <t>ケントウ</t>
    </rPh>
    <rPh sb="14" eb="16">
      <t>ダトウ</t>
    </rPh>
    <rPh sb="22" eb="24">
      <t>カクニン</t>
    </rPh>
    <phoneticPr fontId="5"/>
  </si>
  <si>
    <t>事業者と連携し、効率的な事務の執行を図った。</t>
    <rPh sb="0" eb="3">
      <t>ジギョウシャ</t>
    </rPh>
    <rPh sb="4" eb="6">
      <t>レンケイ</t>
    </rPh>
    <rPh sb="8" eb="11">
      <t>コウリツテキ</t>
    </rPh>
    <rPh sb="12" eb="14">
      <t>ジム</t>
    </rPh>
    <rPh sb="15" eb="17">
      <t>シッコウ</t>
    </rPh>
    <rPh sb="18" eb="19">
      <t>ハカ</t>
    </rPh>
    <phoneticPr fontId="5"/>
  </si>
  <si>
    <t>継続団体においては、前年の実績も踏まえて、効率化を図るようにさせた。</t>
    <rPh sb="0" eb="2">
      <t>ケイゾク</t>
    </rPh>
    <rPh sb="2" eb="4">
      <t>ダンタイ</t>
    </rPh>
    <rPh sb="10" eb="12">
      <t>ゼンネン</t>
    </rPh>
    <rPh sb="13" eb="15">
      <t>ジッセキ</t>
    </rPh>
    <rPh sb="16" eb="17">
      <t>フ</t>
    </rPh>
    <rPh sb="21" eb="24">
      <t>コウリツカ</t>
    </rPh>
    <rPh sb="25" eb="26">
      <t>ハカ</t>
    </rPh>
    <phoneticPr fontId="5"/>
  </si>
  <si>
    <t>成果等についてはホームページを通じて広く公表している。</t>
    <rPh sb="0" eb="2">
      <t>セイカ</t>
    </rPh>
    <rPh sb="2" eb="3">
      <t>トウ</t>
    </rPh>
    <rPh sb="15" eb="16">
      <t>ツウ</t>
    </rPh>
    <rPh sb="18" eb="19">
      <t>ヒロ</t>
    </rPh>
    <rPh sb="20" eb="22">
      <t>コウヒョウ</t>
    </rPh>
    <phoneticPr fontId="5"/>
  </si>
  <si>
    <t>増加している空き家の対策に資する事業であり、ニーズを反映している。</t>
    <rPh sb="0" eb="2">
      <t>ゾウカ</t>
    </rPh>
    <rPh sb="6" eb="7">
      <t>ア</t>
    </rPh>
    <rPh sb="8" eb="9">
      <t>ヤ</t>
    </rPh>
    <rPh sb="10" eb="12">
      <t>タイサク</t>
    </rPh>
    <rPh sb="13" eb="14">
      <t>シ</t>
    </rPh>
    <rPh sb="16" eb="18">
      <t>ジギョウ</t>
    </rPh>
    <rPh sb="26" eb="28">
      <t>ハンエイ</t>
    </rPh>
    <phoneticPr fontId="5"/>
  </si>
  <si>
    <t>選定については、有識者による評価委員会の意見を踏まえ決定しており、妥当。</t>
    <rPh sb="0" eb="2">
      <t>センテイ</t>
    </rPh>
    <rPh sb="8" eb="11">
      <t>ユウシキシャ</t>
    </rPh>
    <rPh sb="14" eb="16">
      <t>ヒョウカ</t>
    </rPh>
    <rPh sb="16" eb="19">
      <t>イインカイ</t>
    </rPh>
    <rPh sb="20" eb="22">
      <t>イケン</t>
    </rPh>
    <rPh sb="23" eb="24">
      <t>フ</t>
    </rPh>
    <rPh sb="26" eb="28">
      <t>ケッテイ</t>
    </rPh>
    <rPh sb="33" eb="35">
      <t>ダトウ</t>
    </rPh>
    <phoneticPr fontId="5"/>
  </si>
  <si>
    <t>費目・使途について検討し、必要なものに限定している。</t>
    <rPh sb="0" eb="2">
      <t>ヒモク</t>
    </rPh>
    <rPh sb="3" eb="5">
      <t>シト</t>
    </rPh>
    <rPh sb="9" eb="11">
      <t>ケントウ</t>
    </rPh>
    <rPh sb="13" eb="15">
      <t>ヒツヨウ</t>
    </rPh>
    <rPh sb="19" eb="21">
      <t>ゲンテイ</t>
    </rPh>
    <phoneticPr fontId="5"/>
  </si>
  <si>
    <t>本事業への応募団体が少なかったことによる。</t>
    <rPh sb="0" eb="1">
      <t>ホン</t>
    </rPh>
    <rPh sb="1" eb="3">
      <t>ジギョウ</t>
    </rPh>
    <rPh sb="5" eb="7">
      <t>オウボ</t>
    </rPh>
    <rPh sb="7" eb="9">
      <t>ダンタイ</t>
    </rPh>
    <rPh sb="10" eb="11">
      <t>スク</t>
    </rPh>
    <phoneticPr fontId="5"/>
  </si>
  <si>
    <t>採択された者は概ね予定どおりの実績をあげている。</t>
    <rPh sb="0" eb="2">
      <t>サイタク</t>
    </rPh>
    <rPh sb="5" eb="6">
      <t>シャ</t>
    </rPh>
    <rPh sb="7" eb="8">
      <t>オオム</t>
    </rPh>
    <rPh sb="9" eb="11">
      <t>ヨテイ</t>
    </rPh>
    <rPh sb="15" eb="17">
      <t>ジッセキ</t>
    </rPh>
    <phoneticPr fontId="5"/>
  </si>
  <si>
    <t>都道府県の過半で相談体制の整備がなされている。</t>
    <rPh sb="0" eb="4">
      <t>トドウフケン</t>
    </rPh>
    <rPh sb="5" eb="7">
      <t>カハン</t>
    </rPh>
    <rPh sb="8" eb="10">
      <t>ソウダン</t>
    </rPh>
    <rPh sb="10" eb="12">
      <t>タイセイ</t>
    </rPh>
    <rPh sb="13" eb="15">
      <t>セイビ</t>
    </rPh>
    <phoneticPr fontId="5"/>
  </si>
  <si>
    <t>平成26年度の点検結果を踏まえ、公募開始について周知を図ることに留意しつつ、引き続き、効率性や有効性を確保して事業を実施する。</t>
    <rPh sb="16" eb="18">
      <t>コウボ</t>
    </rPh>
    <rPh sb="18" eb="20">
      <t>カイシ</t>
    </rPh>
    <rPh sb="24" eb="26">
      <t>シュウチ</t>
    </rPh>
    <rPh sb="27" eb="28">
      <t>ハカ</t>
    </rPh>
    <rPh sb="32" eb="34">
      <t>リュウイ</t>
    </rPh>
    <rPh sb="38" eb="39">
      <t>ヒ</t>
    </rPh>
    <rPh sb="40" eb="41">
      <t>ツヅ</t>
    </rPh>
    <rPh sb="43" eb="46">
      <t>コウリツセイ</t>
    </rPh>
    <rPh sb="47" eb="50">
      <t>ユウコウセイ</t>
    </rPh>
    <rPh sb="51" eb="53">
      <t>カクホ</t>
    </rPh>
    <rPh sb="55" eb="57">
      <t>ジギョウ</t>
    </rPh>
    <rPh sb="58" eb="60">
      <t>ジッシ</t>
    </rPh>
    <phoneticPr fontId="5"/>
  </si>
  <si>
    <t>本事業は、近年急速に増加する空き家の問題に対応するため、空き家所有者による適正な管理、活用や除却を促すための相談体制の整備等を図るものであるが、その実施にあたっては、公募を実施し、また有識者の意見も踏まえて、事業の効率性や有効性の確保を図った。なお、本事業への応募が想定よりも少なかったこと等により執行率が低かったため、事業の公募についてより広く周知すること等に留意する。</t>
    <rPh sb="118" eb="119">
      <t>ハカ</t>
    </rPh>
    <rPh sb="125" eb="126">
      <t>ホン</t>
    </rPh>
    <rPh sb="126" eb="128">
      <t>ジギョウ</t>
    </rPh>
    <rPh sb="130" eb="132">
      <t>オウボ</t>
    </rPh>
    <rPh sb="133" eb="135">
      <t>ソウテイ</t>
    </rPh>
    <rPh sb="138" eb="139">
      <t>スク</t>
    </rPh>
    <rPh sb="145" eb="146">
      <t>トウ</t>
    </rPh>
    <rPh sb="149" eb="152">
      <t>シッコウリツ</t>
    </rPh>
    <rPh sb="153" eb="154">
      <t>ヒク</t>
    </rPh>
    <rPh sb="160" eb="162">
      <t>ジギョウ</t>
    </rPh>
    <rPh sb="163" eb="165">
      <t>コウボ</t>
    </rPh>
    <rPh sb="171" eb="172">
      <t>ヒロ</t>
    </rPh>
    <rPh sb="173" eb="175">
      <t>シュウチ</t>
    </rPh>
    <rPh sb="179" eb="180">
      <t>トウ</t>
    </rPh>
    <rPh sb="181" eb="183">
      <t>リュウイ</t>
    </rPh>
    <phoneticPr fontId="5"/>
  </si>
  <si>
    <t>-</t>
    <phoneticPr fontId="5"/>
  </si>
  <si>
    <t>空き家等の適正管理に関する相談窓口を創設した都道府県の数</t>
  </si>
  <si>
    <t>（目）住宅市場整備推進等事業費補助金</t>
    <phoneticPr fontId="5"/>
  </si>
  <si>
    <t>件数</t>
    <rPh sb="0" eb="2">
      <t>ケンスウ</t>
    </rPh>
    <phoneticPr fontId="5"/>
  </si>
  <si>
    <t>空き家等の適正管理に関する相談窓口を創設した都道府県の数を平成27年度に47件とする</t>
    <rPh sb="29" eb="31">
      <t>ヘイセイ</t>
    </rPh>
    <rPh sb="33" eb="35">
      <t>ネンド</t>
    </rPh>
    <rPh sb="38" eb="39">
      <t>ケン</t>
    </rPh>
    <phoneticPr fontId="5"/>
  </si>
  <si>
    <t>平成26年度の執行率は平成25年度よりは改善したものの、67％と依然改善の余地がある。空き家解消対策は地域における非常にきめ細かな対応が要求されるものであり、解消が有効裡に実行されるには地域との連携が必須である。公募における周知徹底が図れていないてのも、地域との密接な連携という観点が欠如している可能性もあり、地方自治体との連携の仕方につき検討の余地があるのではないか。（なお、①相談体制の整備と②空家ビジネスの育成・普及という2つの補助対象がどのように有機的に機能するのか、という点が若干疑問である。）</t>
    <rPh sb="0" eb="2">
      <t>ヘイセイ</t>
    </rPh>
    <rPh sb="4" eb="5">
      <t>ネン</t>
    </rPh>
    <rPh sb="5" eb="6">
      <t>ド</t>
    </rPh>
    <rPh sb="7" eb="9">
      <t>シッコウ</t>
    </rPh>
    <rPh sb="9" eb="10">
      <t>リツ</t>
    </rPh>
    <rPh sb="11" eb="13">
      <t>ヘイセイ</t>
    </rPh>
    <rPh sb="15" eb="17">
      <t>ネンド</t>
    </rPh>
    <rPh sb="20" eb="22">
      <t>カイゼン</t>
    </rPh>
    <rPh sb="32" eb="34">
      <t>イゼン</t>
    </rPh>
    <rPh sb="34" eb="36">
      <t>カイゼン</t>
    </rPh>
    <rPh sb="37" eb="39">
      <t>ヨチ</t>
    </rPh>
    <rPh sb="43" eb="44">
      <t>ア</t>
    </rPh>
    <rPh sb="45" eb="46">
      <t>ヤ</t>
    </rPh>
    <rPh sb="46" eb="48">
      <t>カイショウ</t>
    </rPh>
    <rPh sb="48" eb="50">
      <t>タイサク</t>
    </rPh>
    <rPh sb="51" eb="53">
      <t>チイキ</t>
    </rPh>
    <rPh sb="57" eb="59">
      <t>ヒジョウ</t>
    </rPh>
    <rPh sb="62" eb="63">
      <t>コマ</t>
    </rPh>
    <rPh sb="65" eb="67">
      <t>タイオウ</t>
    </rPh>
    <rPh sb="68" eb="70">
      <t>ヨウキュウ</t>
    </rPh>
    <rPh sb="79" eb="81">
      <t>カイショウ</t>
    </rPh>
    <rPh sb="82" eb="84">
      <t>ユウコウ</t>
    </rPh>
    <rPh sb="84" eb="85">
      <t>リ</t>
    </rPh>
    <rPh sb="86" eb="88">
      <t>ジッコウ</t>
    </rPh>
    <rPh sb="93" eb="95">
      <t>チイキ</t>
    </rPh>
    <rPh sb="97" eb="99">
      <t>レンケイ</t>
    </rPh>
    <rPh sb="100" eb="102">
      <t>ヒッス</t>
    </rPh>
    <rPh sb="106" eb="108">
      <t>コウボ</t>
    </rPh>
    <rPh sb="112" eb="114">
      <t>シュウチ</t>
    </rPh>
    <rPh sb="114" eb="116">
      <t>テッテイ</t>
    </rPh>
    <rPh sb="117" eb="118">
      <t>ハカ</t>
    </rPh>
    <rPh sb="127" eb="129">
      <t>チイキ</t>
    </rPh>
    <rPh sb="131" eb="133">
      <t>ミッセツ</t>
    </rPh>
    <rPh sb="139" eb="141">
      <t>カンテン</t>
    </rPh>
    <rPh sb="142" eb="144">
      <t>ケツジョ</t>
    </rPh>
    <rPh sb="148" eb="151">
      <t>カノウセイ</t>
    </rPh>
    <rPh sb="155" eb="157">
      <t>チホウ</t>
    </rPh>
    <rPh sb="157" eb="160">
      <t>ジチタイ</t>
    </rPh>
    <rPh sb="162" eb="164">
      <t>レンケイ</t>
    </rPh>
    <rPh sb="165" eb="167">
      <t>シカタ</t>
    </rPh>
    <rPh sb="170" eb="172">
      <t>ケントウ</t>
    </rPh>
    <rPh sb="173" eb="175">
      <t>ヨチ</t>
    </rPh>
    <rPh sb="190" eb="192">
      <t>ソウダン</t>
    </rPh>
    <rPh sb="192" eb="194">
      <t>タイセイ</t>
    </rPh>
    <rPh sb="195" eb="197">
      <t>セイビ</t>
    </rPh>
    <rPh sb="199" eb="200">
      <t>ア</t>
    </rPh>
    <rPh sb="200" eb="201">
      <t>ヤ</t>
    </rPh>
    <rPh sb="206" eb="208">
      <t>イクセイ</t>
    </rPh>
    <rPh sb="209" eb="211">
      <t>フキュウ</t>
    </rPh>
    <rPh sb="217" eb="219">
      <t>ホジョ</t>
    </rPh>
    <rPh sb="219" eb="221">
      <t>タイショウ</t>
    </rPh>
    <rPh sb="227" eb="230">
      <t>ユウキテキ</t>
    </rPh>
    <rPh sb="231" eb="233">
      <t>キノウ</t>
    </rPh>
    <rPh sb="241" eb="242">
      <t>テン</t>
    </rPh>
    <rPh sb="243" eb="245">
      <t>ジャッカン</t>
    </rPh>
    <rPh sb="245" eb="247">
      <t>ギモン</t>
    </rPh>
    <phoneticPr fontId="5"/>
  </si>
  <si>
    <t>終了予定</t>
  </si>
  <si>
    <t>空き家対策は重要な課題であるが、効果的な対策のためには地域との連携が必須であり、地方自治体が民間事業者等と連携した取組を進めることが必要。</t>
    <rPh sb="0" eb="1">
      <t>ア</t>
    </rPh>
    <rPh sb="2" eb="3">
      <t>イエ</t>
    </rPh>
    <rPh sb="3" eb="5">
      <t>タイサク</t>
    </rPh>
    <rPh sb="6" eb="8">
      <t>ジュウヨウ</t>
    </rPh>
    <rPh sb="9" eb="11">
      <t>カダイ</t>
    </rPh>
    <rPh sb="16" eb="19">
      <t>コウカテキ</t>
    </rPh>
    <rPh sb="20" eb="22">
      <t>タイサク</t>
    </rPh>
    <rPh sb="27" eb="29">
      <t>チイキ</t>
    </rPh>
    <rPh sb="31" eb="33">
      <t>レンケイ</t>
    </rPh>
    <rPh sb="34" eb="36">
      <t>ヒッス</t>
    </rPh>
    <rPh sb="40" eb="42">
      <t>チホウ</t>
    </rPh>
    <rPh sb="42" eb="45">
      <t>ジチタイ</t>
    </rPh>
    <rPh sb="46" eb="48">
      <t>ミンカン</t>
    </rPh>
    <rPh sb="48" eb="51">
      <t>ジギョウシャ</t>
    </rPh>
    <rPh sb="51" eb="52">
      <t>トウ</t>
    </rPh>
    <rPh sb="53" eb="55">
      <t>レンケイ</t>
    </rPh>
    <rPh sb="57" eb="59">
      <t>トリクミ</t>
    </rPh>
    <rPh sb="60" eb="61">
      <t>スス</t>
    </rPh>
    <rPh sb="66" eb="68">
      <t>ヒツヨウ</t>
    </rPh>
    <phoneticPr fontId="5"/>
  </si>
  <si>
    <t>課長　北　真夫
室長　内田　純夫</t>
    <rPh sb="11" eb="13">
      <t>ウチダ</t>
    </rPh>
    <rPh sb="14" eb="16">
      <t>スミオ</t>
    </rPh>
    <phoneticPr fontId="5"/>
  </si>
  <si>
    <t>予定通り終了</t>
  </si>
  <si>
    <t>当事業は平成27年度で終了予定。「空家等対策の推進に関する特別措置法」の施行に伴い、市町村の空き家対策がこれまで以上に進んでいくことが予想され、行政事業レビュー推進チームの所見等を踏まえて、より効果的な空き家対策を検討していく。</t>
    <rPh sb="0" eb="1">
      <t>トウ</t>
    </rPh>
    <rPh sb="1" eb="3">
      <t>ジギョウ</t>
    </rPh>
    <rPh sb="4" eb="6">
      <t>ヘイセイ</t>
    </rPh>
    <rPh sb="8" eb="10">
      <t>ネンド</t>
    </rPh>
    <rPh sb="11" eb="13">
      <t>シュウリョウ</t>
    </rPh>
    <rPh sb="13" eb="15">
      <t>ヨテイ</t>
    </rPh>
    <rPh sb="17" eb="18">
      <t>ア</t>
    </rPh>
    <rPh sb="18" eb="19">
      <t>イエ</t>
    </rPh>
    <rPh sb="19" eb="20">
      <t>トウ</t>
    </rPh>
    <rPh sb="20" eb="22">
      <t>タイサク</t>
    </rPh>
    <rPh sb="23" eb="25">
      <t>スイシン</t>
    </rPh>
    <rPh sb="26" eb="27">
      <t>カン</t>
    </rPh>
    <rPh sb="29" eb="31">
      <t>トクベツ</t>
    </rPh>
    <rPh sb="31" eb="34">
      <t>ソチホウ</t>
    </rPh>
    <rPh sb="36" eb="38">
      <t>セコウ</t>
    </rPh>
    <rPh sb="39" eb="40">
      <t>トモナ</t>
    </rPh>
    <rPh sb="42" eb="45">
      <t>シチョウソン</t>
    </rPh>
    <rPh sb="46" eb="47">
      <t>ア</t>
    </rPh>
    <rPh sb="48" eb="49">
      <t>ヤ</t>
    </rPh>
    <rPh sb="49" eb="51">
      <t>タイサク</t>
    </rPh>
    <rPh sb="56" eb="58">
      <t>イジョウ</t>
    </rPh>
    <rPh sb="59" eb="60">
      <t>スス</t>
    </rPh>
    <rPh sb="67" eb="69">
      <t>ヨソウ</t>
    </rPh>
    <rPh sb="72" eb="74">
      <t>ギョウセイ</t>
    </rPh>
    <rPh sb="74" eb="76">
      <t>ジギョウ</t>
    </rPh>
    <rPh sb="80" eb="82">
      <t>スイシン</t>
    </rPh>
    <rPh sb="86" eb="88">
      <t>ショケン</t>
    </rPh>
    <rPh sb="88" eb="89">
      <t>トウ</t>
    </rPh>
    <rPh sb="90" eb="91">
      <t>フ</t>
    </rPh>
    <rPh sb="97" eb="100">
      <t>コウカテキ</t>
    </rPh>
    <rPh sb="101" eb="102">
      <t>ア</t>
    </rPh>
    <rPh sb="103" eb="104">
      <t>ヤ</t>
    </rPh>
    <rPh sb="104" eb="106">
      <t>タイサク</t>
    </rPh>
    <phoneticPr fontId="5"/>
  </si>
  <si>
    <t>平成32年度に既存住宅の流通シェアを２５％まで引き上げる</t>
    <rPh sb="0" eb="2">
      <t>ヘイセイ</t>
    </rPh>
    <rPh sb="4" eb="6">
      <t>ネンド</t>
    </rPh>
    <rPh sb="7" eb="9">
      <t>キゾン</t>
    </rPh>
    <rPh sb="9" eb="11">
      <t>ジュウタク</t>
    </rPh>
    <rPh sb="12" eb="14">
      <t>リュウツウ</t>
    </rPh>
    <rPh sb="23" eb="24">
      <t>ヒ</t>
    </rPh>
    <rPh sb="25" eb="26">
      <t>ア</t>
    </rPh>
    <phoneticPr fontId="5"/>
  </si>
  <si>
    <t>既存住宅の流通シェア</t>
    <rPh sb="0" eb="2">
      <t>キソン</t>
    </rPh>
    <rPh sb="2" eb="4">
      <t>ジュウタク</t>
    </rPh>
    <rPh sb="5" eb="7">
      <t>リュウツウ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</si>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</sst>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14">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11</xdr:col>
      <xdr:colOff>170891</xdr:colOff>
      <xdr:row>139</xdr:row>
      <xdr:rowOff>174392</xdr:rowOff>
    </xdr:from>
    <xdr:to>
      <xdr:col>39</xdr:col>
      <xdr:colOff>82551</xdr:colOff>
      <xdr:row>161</xdr:row>
      <xdr:rowOff>346215</xdr:rowOff>
    </xdr:to>
    <xdr:grpSp>
      <xdr:nvGrpSpPr>
        <xdr:cNvPr id="5" name="グループ化 27"/>
        <xdr:cNvGrpSpPr>
          <a:grpSpLocks/>
        </xdr:cNvGrpSpPr>
      </xdr:nvGrpSpPr>
      <xdr:grpSpPr bwMode="auto">
        <a:xfrm>
          <a:off x="2397360" y="31499736"/>
          <a:ext cx="5579035" cy="8029948"/>
          <a:chOff x="2911931" y="30607341"/>
          <a:chExt cx="5484754" cy="7894410"/>
        </a:xfrm>
      </xdr:grpSpPr>
      <xdr:sp macro="" textlink="">
        <xdr:nvSpPr>
          <xdr:cNvPr id="6" name="テキスト ボックス 5"/>
          <xdr:cNvSpPr txBox="1"/>
        </xdr:nvSpPr>
        <xdr:spPr>
          <a:xfrm>
            <a:off x="3867463" y="30607341"/>
            <a:ext cx="3602356"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133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a:xfrm>
            <a:off x="3867463" y="32595349"/>
            <a:ext cx="3611911" cy="97959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0" u="none">
                <a:latin typeface="ＭＳ Ｐゴシック" pitchFamily="50" charset="-128"/>
                <a:ea typeface="ＭＳ Ｐゴシック" pitchFamily="50" charset="-128"/>
              </a:rPr>
              <a:t>A.</a:t>
            </a:r>
            <a:r>
              <a:rPr kumimoji="1" lang="ja-JP" altLang="en-US" sz="1100" b="0" u="none">
                <a:latin typeface="ＭＳ Ｐゴシック" pitchFamily="50" charset="-128"/>
                <a:ea typeface="ＭＳ Ｐゴシック" pitchFamily="50" charset="-128"/>
              </a:rPr>
              <a:t>事業者</a:t>
            </a:r>
            <a:endParaRPr kumimoji="1" lang="en-US" altLang="ja-JP" sz="1100" b="0" u="none">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133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a:xfrm>
            <a:off x="3877018" y="31404465"/>
            <a:ext cx="3592801" cy="34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cxnSp macro="">
        <xdr:nvCxnSpPr>
          <xdr:cNvPr id="9" name="直線矢印コネクタ 8"/>
          <xdr:cNvCxnSpPr>
            <a:stCxn id="8" idx="2"/>
            <a:endCxn id="7" idx="0"/>
          </xdr:cNvCxnSpPr>
        </xdr:nvCxnSpPr>
        <xdr:spPr>
          <a:xfrm>
            <a:off x="5673419" y="31750206"/>
            <a:ext cx="0" cy="8451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0" name="テキスト ボックス 9"/>
          <xdr:cNvSpPr txBox="1"/>
        </xdr:nvSpPr>
        <xdr:spPr>
          <a:xfrm>
            <a:off x="3083927" y="36657801"/>
            <a:ext cx="2159502"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a:t>
            </a:r>
            <a:r>
              <a:rPr kumimoji="1" lang="en-US" altLang="ja-JP" sz="1100">
                <a:latin typeface="ＭＳ Ｐゴシック" pitchFamily="50" charset="-128"/>
                <a:ea typeface="ＭＳ Ｐゴシック" pitchFamily="50" charset="-128"/>
              </a:rPr>
              <a:t>23</a:t>
            </a:r>
            <a:r>
              <a:rPr kumimoji="1" lang="ja-JP" altLang="en-US" sz="1100">
                <a:latin typeface="ＭＳ Ｐゴシック" pitchFamily="50" charset="-128"/>
                <a:ea typeface="ＭＳ Ｐゴシック" pitchFamily="50" charset="-128"/>
              </a:rPr>
              <a:t>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93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1" name="テキスト ボックス 10"/>
          <xdr:cNvSpPr txBox="1"/>
        </xdr:nvSpPr>
        <xdr:spPr>
          <a:xfrm>
            <a:off x="6065187" y="36657801"/>
            <a:ext cx="2159502"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a:t>
            </a:r>
            <a:r>
              <a:rPr kumimoji="1" lang="en-US" altLang="ja-JP" sz="1100">
                <a:latin typeface="ＭＳ Ｐゴシック" pitchFamily="50" charset="-128"/>
                <a:ea typeface="ＭＳ Ｐゴシック" pitchFamily="50" charset="-128"/>
              </a:rPr>
              <a:t>4</a:t>
            </a:r>
            <a:r>
              <a:rPr kumimoji="1" lang="ja-JP" altLang="en-US" sz="1100">
                <a:latin typeface="ＭＳ Ｐゴシック" pitchFamily="50" charset="-128"/>
                <a:ea typeface="ＭＳ Ｐゴシック" pitchFamily="50" charset="-128"/>
              </a:rPr>
              <a:t>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16</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2" name="テキスト ボックス 11"/>
          <xdr:cNvSpPr txBox="1"/>
        </xdr:nvSpPr>
        <xdr:spPr>
          <a:xfrm>
            <a:off x="2911931" y="37675815"/>
            <a:ext cx="2513049" cy="825936"/>
          </a:xfrm>
          <a:prstGeom prst="bracketPair">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a:t> 空き家の適正管理等の相談体制の整備の実施</a:t>
            </a:r>
          </a:p>
        </xdr:txBody>
      </xdr:sp>
      <xdr:sp macro="" textlink="">
        <xdr:nvSpPr>
          <xdr:cNvPr id="13" name="テキスト ボックス 12"/>
          <xdr:cNvSpPr txBox="1"/>
        </xdr:nvSpPr>
        <xdr:spPr>
          <a:xfrm>
            <a:off x="3083927" y="36321665"/>
            <a:ext cx="2159502" cy="41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4" name="テキスト ボックス 13"/>
          <xdr:cNvSpPr txBox="1"/>
        </xdr:nvSpPr>
        <xdr:spPr>
          <a:xfrm>
            <a:off x="6065187" y="36321665"/>
            <a:ext cx="2159502" cy="41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5" name="テキスト ボックス 14"/>
          <xdr:cNvSpPr txBox="1"/>
        </xdr:nvSpPr>
        <xdr:spPr>
          <a:xfrm>
            <a:off x="5883636" y="37647003"/>
            <a:ext cx="2513049" cy="825936"/>
          </a:xfrm>
          <a:prstGeom prst="bracketPair">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a:t> 空き家の適正管理等に関するビジネスの育成・普及の実施</a:t>
            </a:r>
          </a:p>
        </xdr:txBody>
      </xdr:sp>
      <xdr:cxnSp macro="">
        <xdr:nvCxnSpPr>
          <xdr:cNvPr id="16" name="カギ線コネクタ 15"/>
          <xdr:cNvCxnSpPr>
            <a:stCxn id="7" idx="2"/>
            <a:endCxn id="13" idx="0"/>
          </xdr:cNvCxnSpPr>
        </xdr:nvCxnSpPr>
        <xdr:spPr>
          <a:xfrm rot="5400000">
            <a:off x="3545190" y="34193436"/>
            <a:ext cx="2746717" cy="1509741"/>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カギ線コネクタ 16"/>
          <xdr:cNvCxnSpPr>
            <a:stCxn id="7" idx="2"/>
            <a:endCxn id="14" idx="0"/>
          </xdr:cNvCxnSpPr>
        </xdr:nvCxnSpPr>
        <xdr:spPr>
          <a:xfrm rot="16200000" flipH="1">
            <a:off x="5035820" y="34212546"/>
            <a:ext cx="2746717" cy="1471519"/>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xdr:cNvSpPr txBox="1"/>
        </xdr:nvSpPr>
        <xdr:spPr>
          <a:xfrm>
            <a:off x="3504361" y="33574948"/>
            <a:ext cx="4347671" cy="1008410"/>
          </a:xfrm>
          <a:prstGeom prst="bracketPair">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t> 空き家の適正管理等の相談体制の整備、 空き家の適正管理等に関するビジネスの育成・普及に関する補助金の交付に関する事務及び事業の実施に関する指導・分析・普及促進の実施</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85" zoomScaleSheetLayoutView="80" zoomScalePageLayoutView="85" workbookViewId="0">
      <selection activeCell="V2" sqref="V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377</v>
      </c>
      <c r="AR2" s="97"/>
      <c r="AS2" s="59" t="str">
        <f>IF(OR(AQ2="　", AQ2=""), "", "-")</f>
        <v/>
      </c>
      <c r="AT2" s="98">
        <v>11</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395</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5" t="s">
        <v>380</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381</v>
      </c>
      <c r="AF4" s="490"/>
      <c r="AG4" s="490"/>
      <c r="AH4" s="490"/>
      <c r="AI4" s="490"/>
      <c r="AJ4" s="490"/>
      <c r="AK4" s="490"/>
      <c r="AL4" s="490"/>
      <c r="AM4" s="490"/>
      <c r="AN4" s="490"/>
      <c r="AO4" s="490"/>
      <c r="AP4" s="491"/>
      <c r="AQ4" s="492" t="s">
        <v>2</v>
      </c>
      <c r="AR4" s="488"/>
      <c r="AS4" s="488"/>
      <c r="AT4" s="488"/>
      <c r="AU4" s="488"/>
      <c r="AV4" s="488"/>
      <c r="AW4" s="488"/>
      <c r="AX4" s="493"/>
    </row>
    <row r="5" spans="1:50" ht="30" customHeight="1" x14ac:dyDescent="0.15">
      <c r="A5" s="494" t="s">
        <v>93</v>
      </c>
      <c r="B5" s="495"/>
      <c r="C5" s="495"/>
      <c r="D5" s="495"/>
      <c r="E5" s="495"/>
      <c r="F5" s="496"/>
      <c r="G5" s="319" t="s">
        <v>95</v>
      </c>
      <c r="H5" s="320"/>
      <c r="I5" s="320"/>
      <c r="J5" s="320"/>
      <c r="K5" s="320"/>
      <c r="L5" s="320"/>
      <c r="M5" s="321" t="s">
        <v>92</v>
      </c>
      <c r="N5" s="322"/>
      <c r="O5" s="322"/>
      <c r="P5" s="322"/>
      <c r="Q5" s="322"/>
      <c r="R5" s="323"/>
      <c r="S5" s="324" t="s">
        <v>99</v>
      </c>
      <c r="T5" s="320"/>
      <c r="U5" s="320"/>
      <c r="V5" s="320"/>
      <c r="W5" s="320"/>
      <c r="X5" s="325"/>
      <c r="Y5" s="501" t="s">
        <v>3</v>
      </c>
      <c r="Z5" s="502"/>
      <c r="AA5" s="502"/>
      <c r="AB5" s="502"/>
      <c r="AC5" s="502"/>
      <c r="AD5" s="503"/>
      <c r="AE5" s="504" t="s">
        <v>382</v>
      </c>
      <c r="AF5" s="505"/>
      <c r="AG5" s="505"/>
      <c r="AH5" s="505"/>
      <c r="AI5" s="505"/>
      <c r="AJ5" s="505"/>
      <c r="AK5" s="505"/>
      <c r="AL5" s="505"/>
      <c r="AM5" s="505"/>
      <c r="AN5" s="505"/>
      <c r="AO5" s="505"/>
      <c r="AP5" s="506"/>
      <c r="AQ5" s="507" t="s">
        <v>469</v>
      </c>
      <c r="AR5" s="508"/>
      <c r="AS5" s="508"/>
      <c r="AT5" s="508"/>
      <c r="AU5" s="508"/>
      <c r="AV5" s="508"/>
      <c r="AW5" s="508"/>
      <c r="AX5" s="509"/>
    </row>
    <row r="6" spans="1:50" ht="81.7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383</v>
      </c>
      <c r="AF6" s="519"/>
      <c r="AG6" s="519"/>
      <c r="AH6" s="519"/>
      <c r="AI6" s="519"/>
      <c r="AJ6" s="519"/>
      <c r="AK6" s="519"/>
      <c r="AL6" s="519"/>
      <c r="AM6" s="519"/>
      <c r="AN6" s="519"/>
      <c r="AO6" s="519"/>
      <c r="AP6" s="519"/>
      <c r="AQ6" s="117"/>
      <c r="AR6" s="117"/>
      <c r="AS6" s="117"/>
      <c r="AT6" s="117"/>
      <c r="AU6" s="117"/>
      <c r="AV6" s="117"/>
      <c r="AW6" s="117"/>
      <c r="AX6" s="520"/>
    </row>
    <row r="7" spans="1:50" ht="49.5" customHeight="1" x14ac:dyDescent="0.15">
      <c r="A7" s="441" t="s">
        <v>25</v>
      </c>
      <c r="B7" s="442"/>
      <c r="C7" s="442"/>
      <c r="D7" s="442"/>
      <c r="E7" s="442"/>
      <c r="F7" s="442"/>
      <c r="G7" s="443" t="s">
        <v>384</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385</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8" t="s">
        <v>308</v>
      </c>
      <c r="B8" s="349"/>
      <c r="C8" s="349"/>
      <c r="D8" s="349"/>
      <c r="E8" s="349"/>
      <c r="F8" s="350"/>
      <c r="G8" s="345" t="str">
        <f>入力規則等!A26</f>
        <v>地方創生</v>
      </c>
      <c r="H8" s="346"/>
      <c r="I8" s="346"/>
      <c r="J8" s="346"/>
      <c r="K8" s="346"/>
      <c r="L8" s="346"/>
      <c r="M8" s="346"/>
      <c r="N8" s="346"/>
      <c r="O8" s="346"/>
      <c r="P8" s="346"/>
      <c r="Q8" s="346"/>
      <c r="R8" s="346"/>
      <c r="S8" s="346"/>
      <c r="T8" s="346"/>
      <c r="U8" s="346"/>
      <c r="V8" s="346"/>
      <c r="W8" s="346"/>
      <c r="X8" s="347"/>
      <c r="Y8" s="521" t="s">
        <v>79</v>
      </c>
      <c r="Z8" s="521"/>
      <c r="AA8" s="521"/>
      <c r="AB8" s="521"/>
      <c r="AC8" s="521"/>
      <c r="AD8" s="521"/>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397</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386</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8" t="str">
        <f>入力規則等!P10</f>
        <v>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3" t="s">
        <v>27</v>
      </c>
      <c r="B12" s="454"/>
      <c r="C12" s="454"/>
      <c r="D12" s="454"/>
      <c r="E12" s="454"/>
      <c r="F12" s="455"/>
      <c r="G12" s="462"/>
      <c r="H12" s="463"/>
      <c r="I12" s="463"/>
      <c r="J12" s="463"/>
      <c r="K12" s="463"/>
      <c r="L12" s="463"/>
      <c r="M12" s="463"/>
      <c r="N12" s="463"/>
      <c r="O12" s="463"/>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t="s">
        <v>461</v>
      </c>
      <c r="Q13" s="63"/>
      <c r="R13" s="63"/>
      <c r="S13" s="63"/>
      <c r="T13" s="63"/>
      <c r="U13" s="63"/>
      <c r="V13" s="64"/>
      <c r="W13" s="62">
        <v>150</v>
      </c>
      <c r="X13" s="63"/>
      <c r="Y13" s="63"/>
      <c r="Z13" s="63"/>
      <c r="AA13" s="63"/>
      <c r="AB13" s="63"/>
      <c r="AC13" s="64"/>
      <c r="AD13" s="62">
        <v>200</v>
      </c>
      <c r="AE13" s="63"/>
      <c r="AF13" s="63"/>
      <c r="AG13" s="63"/>
      <c r="AH13" s="63"/>
      <c r="AI13" s="63"/>
      <c r="AJ13" s="64"/>
      <c r="AK13" s="62">
        <v>150</v>
      </c>
      <c r="AL13" s="63"/>
      <c r="AM13" s="63"/>
      <c r="AN13" s="63"/>
      <c r="AO13" s="63"/>
      <c r="AP13" s="63"/>
      <c r="AQ13" s="64"/>
      <c r="AR13" s="659"/>
      <c r="AS13" s="660"/>
      <c r="AT13" s="660"/>
      <c r="AU13" s="660"/>
      <c r="AV13" s="660"/>
      <c r="AW13" s="660"/>
      <c r="AX13" s="661"/>
    </row>
    <row r="14" spans="1:50" ht="21" customHeight="1" x14ac:dyDescent="0.15">
      <c r="A14" s="456"/>
      <c r="B14" s="457"/>
      <c r="C14" s="457"/>
      <c r="D14" s="457"/>
      <c r="E14" s="457"/>
      <c r="F14" s="458"/>
      <c r="G14" s="469"/>
      <c r="H14" s="470"/>
      <c r="I14" s="336" t="s">
        <v>9</v>
      </c>
      <c r="J14" s="464"/>
      <c r="K14" s="464"/>
      <c r="L14" s="464"/>
      <c r="M14" s="464"/>
      <c r="N14" s="464"/>
      <c r="O14" s="465"/>
      <c r="P14" s="62" t="s">
        <v>461</v>
      </c>
      <c r="Q14" s="63"/>
      <c r="R14" s="63"/>
      <c r="S14" s="63"/>
      <c r="T14" s="63"/>
      <c r="U14" s="63"/>
      <c r="V14" s="64"/>
      <c r="W14" s="62" t="s">
        <v>387</v>
      </c>
      <c r="X14" s="63"/>
      <c r="Y14" s="63"/>
      <c r="Z14" s="63"/>
      <c r="AA14" s="63"/>
      <c r="AB14" s="63"/>
      <c r="AC14" s="64"/>
      <c r="AD14" s="62" t="s">
        <v>387</v>
      </c>
      <c r="AE14" s="63"/>
      <c r="AF14" s="63"/>
      <c r="AG14" s="63"/>
      <c r="AH14" s="63"/>
      <c r="AI14" s="63"/>
      <c r="AJ14" s="64"/>
      <c r="AK14" s="62"/>
      <c r="AL14" s="63"/>
      <c r="AM14" s="63"/>
      <c r="AN14" s="63"/>
      <c r="AO14" s="63"/>
      <c r="AP14" s="63"/>
      <c r="AQ14" s="64"/>
      <c r="AR14" s="657"/>
      <c r="AS14" s="657"/>
      <c r="AT14" s="657"/>
      <c r="AU14" s="657"/>
      <c r="AV14" s="657"/>
      <c r="AW14" s="657"/>
      <c r="AX14" s="658"/>
    </row>
    <row r="15" spans="1:50" ht="21" customHeight="1" x14ac:dyDescent="0.15">
      <c r="A15" s="456"/>
      <c r="B15" s="457"/>
      <c r="C15" s="457"/>
      <c r="D15" s="457"/>
      <c r="E15" s="457"/>
      <c r="F15" s="458"/>
      <c r="G15" s="469"/>
      <c r="H15" s="470"/>
      <c r="I15" s="336" t="s">
        <v>62</v>
      </c>
      <c r="J15" s="337"/>
      <c r="K15" s="337"/>
      <c r="L15" s="337"/>
      <c r="M15" s="337"/>
      <c r="N15" s="337"/>
      <c r="O15" s="338"/>
      <c r="P15" s="62" t="s">
        <v>461</v>
      </c>
      <c r="Q15" s="63"/>
      <c r="R15" s="63"/>
      <c r="S15" s="63"/>
      <c r="T15" s="63"/>
      <c r="U15" s="63"/>
      <c r="V15" s="64"/>
      <c r="W15" s="62" t="s">
        <v>387</v>
      </c>
      <c r="X15" s="63"/>
      <c r="Y15" s="63"/>
      <c r="Z15" s="63"/>
      <c r="AA15" s="63"/>
      <c r="AB15" s="63"/>
      <c r="AC15" s="64"/>
      <c r="AD15" s="62" t="s">
        <v>387</v>
      </c>
      <c r="AE15" s="63"/>
      <c r="AF15" s="63"/>
      <c r="AG15" s="63"/>
      <c r="AH15" s="63"/>
      <c r="AI15" s="63"/>
      <c r="AJ15" s="64"/>
      <c r="AK15" s="62" t="s">
        <v>461</v>
      </c>
      <c r="AL15" s="63"/>
      <c r="AM15" s="63"/>
      <c r="AN15" s="63"/>
      <c r="AO15" s="63"/>
      <c r="AP15" s="63"/>
      <c r="AQ15" s="64"/>
      <c r="AR15" s="62"/>
      <c r="AS15" s="63"/>
      <c r="AT15" s="63"/>
      <c r="AU15" s="63"/>
      <c r="AV15" s="63"/>
      <c r="AW15" s="63"/>
      <c r="AX15" s="656"/>
    </row>
    <row r="16" spans="1:50" ht="21" customHeight="1" x14ac:dyDescent="0.15">
      <c r="A16" s="456"/>
      <c r="B16" s="457"/>
      <c r="C16" s="457"/>
      <c r="D16" s="457"/>
      <c r="E16" s="457"/>
      <c r="F16" s="458"/>
      <c r="G16" s="469"/>
      <c r="H16" s="470"/>
      <c r="I16" s="336" t="s">
        <v>63</v>
      </c>
      <c r="J16" s="337"/>
      <c r="K16" s="337"/>
      <c r="L16" s="337"/>
      <c r="M16" s="337"/>
      <c r="N16" s="337"/>
      <c r="O16" s="338"/>
      <c r="P16" s="62" t="s">
        <v>461</v>
      </c>
      <c r="Q16" s="63"/>
      <c r="R16" s="63"/>
      <c r="S16" s="63"/>
      <c r="T16" s="63"/>
      <c r="U16" s="63"/>
      <c r="V16" s="64"/>
      <c r="W16" s="62" t="s">
        <v>387</v>
      </c>
      <c r="X16" s="63"/>
      <c r="Y16" s="63"/>
      <c r="Z16" s="63"/>
      <c r="AA16" s="63"/>
      <c r="AB16" s="63"/>
      <c r="AC16" s="64"/>
      <c r="AD16" s="62" t="s">
        <v>387</v>
      </c>
      <c r="AE16" s="63"/>
      <c r="AF16" s="63"/>
      <c r="AG16" s="63"/>
      <c r="AH16" s="63"/>
      <c r="AI16" s="63"/>
      <c r="AJ16" s="64"/>
      <c r="AK16" s="62"/>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62" t="s">
        <v>461</v>
      </c>
      <c r="Q17" s="63"/>
      <c r="R17" s="63"/>
      <c r="S17" s="63"/>
      <c r="T17" s="63"/>
      <c r="U17" s="63"/>
      <c r="V17" s="64"/>
      <c r="W17" s="62" t="s">
        <v>387</v>
      </c>
      <c r="X17" s="63"/>
      <c r="Y17" s="63"/>
      <c r="Z17" s="63"/>
      <c r="AA17" s="63"/>
      <c r="AB17" s="63"/>
      <c r="AC17" s="64"/>
      <c r="AD17" s="62" t="s">
        <v>387</v>
      </c>
      <c r="AE17" s="63"/>
      <c r="AF17" s="63"/>
      <c r="AG17" s="63"/>
      <c r="AH17" s="63"/>
      <c r="AI17" s="63"/>
      <c r="AJ17" s="64"/>
      <c r="AK17" s="62"/>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308">
        <f>SUM(P13:V17)</f>
        <v>0</v>
      </c>
      <c r="Q18" s="309"/>
      <c r="R18" s="309"/>
      <c r="S18" s="309"/>
      <c r="T18" s="309"/>
      <c r="U18" s="309"/>
      <c r="V18" s="310"/>
      <c r="W18" s="308">
        <f>SUM(W13:AC17)</f>
        <v>150</v>
      </c>
      <c r="X18" s="309"/>
      <c r="Y18" s="309"/>
      <c r="Z18" s="309"/>
      <c r="AA18" s="309"/>
      <c r="AB18" s="309"/>
      <c r="AC18" s="310"/>
      <c r="AD18" s="308">
        <f t="shared" ref="AD18" si="0">SUM(AD13:AJ17)</f>
        <v>200</v>
      </c>
      <c r="AE18" s="309"/>
      <c r="AF18" s="309"/>
      <c r="AG18" s="309"/>
      <c r="AH18" s="309"/>
      <c r="AI18" s="309"/>
      <c r="AJ18" s="310"/>
      <c r="AK18" s="308">
        <f t="shared" ref="AK18" si="1">SUM(AK13:AQ17)</f>
        <v>150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6"/>
      <c r="B19" s="457"/>
      <c r="C19" s="457"/>
      <c r="D19" s="457"/>
      <c r="E19" s="457"/>
      <c r="F19" s="458"/>
      <c r="G19" s="305" t="s">
        <v>10</v>
      </c>
      <c r="H19" s="306"/>
      <c r="I19" s="306"/>
      <c r="J19" s="306"/>
      <c r="K19" s="306"/>
      <c r="L19" s="306"/>
      <c r="M19" s="306"/>
      <c r="N19" s="306"/>
      <c r="O19" s="306"/>
      <c r="P19" s="62" t="s">
        <v>461</v>
      </c>
      <c r="Q19" s="63"/>
      <c r="R19" s="63"/>
      <c r="S19" s="63"/>
      <c r="T19" s="63"/>
      <c r="U19" s="63"/>
      <c r="V19" s="64"/>
      <c r="W19" s="62">
        <v>87</v>
      </c>
      <c r="X19" s="63"/>
      <c r="Y19" s="63"/>
      <c r="Z19" s="63"/>
      <c r="AA19" s="63"/>
      <c r="AB19" s="63"/>
      <c r="AC19" s="64"/>
      <c r="AD19" s="62">
        <v>133</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9"/>
      <c r="B20" s="460"/>
      <c r="C20" s="460"/>
      <c r="D20" s="460"/>
      <c r="E20" s="460"/>
      <c r="F20" s="461"/>
      <c r="G20" s="305" t="s">
        <v>11</v>
      </c>
      <c r="H20" s="306"/>
      <c r="I20" s="306"/>
      <c r="J20" s="306"/>
      <c r="K20" s="306"/>
      <c r="L20" s="306"/>
      <c r="M20" s="306"/>
      <c r="N20" s="306"/>
      <c r="O20" s="306"/>
      <c r="P20" s="313" t="str">
        <f>IF(P18=0, "-", P19/P18)</f>
        <v>-</v>
      </c>
      <c r="Q20" s="313"/>
      <c r="R20" s="313"/>
      <c r="S20" s="313"/>
      <c r="T20" s="313"/>
      <c r="U20" s="313"/>
      <c r="V20" s="313"/>
      <c r="W20" s="313">
        <f>IF(W18=0, "-", W19/W18)</f>
        <v>0.57999999999999996</v>
      </c>
      <c r="X20" s="313"/>
      <c r="Y20" s="313"/>
      <c r="Z20" s="313"/>
      <c r="AA20" s="313"/>
      <c r="AB20" s="313"/>
      <c r="AC20" s="313"/>
      <c r="AD20" s="313">
        <f>IF(AD18=0, "-", AD19/AD18)</f>
        <v>0.66500000000000004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22.5" customHeight="1" x14ac:dyDescent="0.15">
      <c r="A23" s="209"/>
      <c r="B23" s="207"/>
      <c r="C23" s="207"/>
      <c r="D23" s="207"/>
      <c r="E23" s="207"/>
      <c r="F23" s="208"/>
      <c r="G23" s="247" t="s">
        <v>465</v>
      </c>
      <c r="H23" s="188"/>
      <c r="I23" s="188"/>
      <c r="J23" s="188"/>
      <c r="K23" s="188"/>
      <c r="L23" s="188"/>
      <c r="M23" s="188"/>
      <c r="N23" s="188"/>
      <c r="O23" s="189"/>
      <c r="P23" s="247" t="s">
        <v>462</v>
      </c>
      <c r="Q23" s="188"/>
      <c r="R23" s="188"/>
      <c r="S23" s="188"/>
      <c r="T23" s="188"/>
      <c r="U23" s="188"/>
      <c r="V23" s="188"/>
      <c r="W23" s="188"/>
      <c r="X23" s="189"/>
      <c r="Y23" s="286" t="s">
        <v>14</v>
      </c>
      <c r="Z23" s="287"/>
      <c r="AA23" s="288"/>
      <c r="AB23" s="652" t="s">
        <v>464</v>
      </c>
      <c r="AC23" s="289"/>
      <c r="AD23" s="289"/>
      <c r="AE23" s="84" t="s">
        <v>387</v>
      </c>
      <c r="AF23" s="85"/>
      <c r="AG23" s="85"/>
      <c r="AH23" s="85"/>
      <c r="AI23" s="86"/>
      <c r="AJ23" s="84">
        <v>12</v>
      </c>
      <c r="AK23" s="85"/>
      <c r="AL23" s="85"/>
      <c r="AM23" s="85"/>
      <c r="AN23" s="86"/>
      <c r="AO23" s="84">
        <v>24</v>
      </c>
      <c r="AP23" s="85"/>
      <c r="AQ23" s="85"/>
      <c r="AR23" s="85"/>
      <c r="AS23" s="86"/>
      <c r="AT23" s="219"/>
      <c r="AU23" s="219"/>
      <c r="AV23" s="219"/>
      <c r="AW23" s="219"/>
      <c r="AX23" s="220"/>
    </row>
    <row r="24" spans="1:50" ht="22.5" customHeight="1" x14ac:dyDescent="0.15">
      <c r="A24" s="210"/>
      <c r="B24" s="211"/>
      <c r="C24" s="211"/>
      <c r="D24" s="211"/>
      <c r="E24" s="211"/>
      <c r="F24" s="212"/>
      <c r="G24" s="269"/>
      <c r="H24" s="269"/>
      <c r="I24" s="269"/>
      <c r="J24" s="269"/>
      <c r="K24" s="269"/>
      <c r="L24" s="269"/>
      <c r="M24" s="269"/>
      <c r="N24" s="269"/>
      <c r="O24" s="270"/>
      <c r="P24" s="269"/>
      <c r="Q24" s="269"/>
      <c r="R24" s="269"/>
      <c r="S24" s="269"/>
      <c r="T24" s="269"/>
      <c r="U24" s="269"/>
      <c r="V24" s="269"/>
      <c r="W24" s="269"/>
      <c r="X24" s="270"/>
      <c r="Y24" s="168" t="s">
        <v>65</v>
      </c>
      <c r="Z24" s="112"/>
      <c r="AA24" s="164"/>
      <c r="AB24" s="329" t="s">
        <v>464</v>
      </c>
      <c r="AC24" s="279"/>
      <c r="AD24" s="279"/>
      <c r="AE24" s="84" t="s">
        <v>387</v>
      </c>
      <c r="AF24" s="85"/>
      <c r="AG24" s="85"/>
      <c r="AH24" s="85"/>
      <c r="AI24" s="86"/>
      <c r="AJ24" s="84" t="s">
        <v>387</v>
      </c>
      <c r="AK24" s="85"/>
      <c r="AL24" s="85"/>
      <c r="AM24" s="85"/>
      <c r="AN24" s="86"/>
      <c r="AO24" s="84" t="s">
        <v>398</v>
      </c>
      <c r="AP24" s="85"/>
      <c r="AQ24" s="85"/>
      <c r="AR24" s="85"/>
      <c r="AS24" s="86"/>
      <c r="AT24" s="84">
        <v>47</v>
      </c>
      <c r="AU24" s="85"/>
      <c r="AV24" s="85"/>
      <c r="AW24" s="85"/>
      <c r="AX24" s="87"/>
    </row>
    <row r="25" spans="1:50" ht="22.5" customHeight="1" x14ac:dyDescent="0.15">
      <c r="A25" s="662"/>
      <c r="B25" s="663"/>
      <c r="C25" s="663"/>
      <c r="D25" s="663"/>
      <c r="E25" s="663"/>
      <c r="F25" s="664"/>
      <c r="G25" s="190"/>
      <c r="H25" s="190"/>
      <c r="I25" s="190"/>
      <c r="J25" s="190"/>
      <c r="K25" s="190"/>
      <c r="L25" s="190"/>
      <c r="M25" s="190"/>
      <c r="N25" s="190"/>
      <c r="O25" s="191"/>
      <c r="P25" s="190"/>
      <c r="Q25" s="190"/>
      <c r="R25" s="190"/>
      <c r="S25" s="190"/>
      <c r="T25" s="190"/>
      <c r="U25" s="190"/>
      <c r="V25" s="190"/>
      <c r="W25" s="190"/>
      <c r="X25" s="191"/>
      <c r="Y25" s="111" t="s">
        <v>15</v>
      </c>
      <c r="Z25" s="112"/>
      <c r="AA25" s="164"/>
      <c r="AB25" s="674" t="s">
        <v>359</v>
      </c>
      <c r="AC25" s="257"/>
      <c r="AD25" s="257"/>
      <c r="AE25" s="84" t="s">
        <v>387</v>
      </c>
      <c r="AF25" s="85"/>
      <c r="AG25" s="85"/>
      <c r="AH25" s="85"/>
      <c r="AI25" s="86"/>
      <c r="AJ25" s="84">
        <v>26</v>
      </c>
      <c r="AK25" s="85"/>
      <c r="AL25" s="85"/>
      <c r="AM25" s="85"/>
      <c r="AN25" s="86"/>
      <c r="AO25" s="84">
        <v>51</v>
      </c>
      <c r="AP25" s="85"/>
      <c r="AQ25" s="85"/>
      <c r="AR25" s="85"/>
      <c r="AS25" s="86"/>
      <c r="AT25" s="261"/>
      <c r="AU25" s="262"/>
      <c r="AV25" s="262"/>
      <c r="AW25" s="262"/>
      <c r="AX25" s="263"/>
    </row>
    <row r="26" spans="1:50" ht="18.75"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3" t="s">
        <v>303</v>
      </c>
      <c r="AU26" s="654"/>
      <c r="AV26" s="654"/>
      <c r="AW26" s="654"/>
      <c r="AX26" s="655"/>
    </row>
    <row r="27" spans="1:50" ht="18.75"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v>32</v>
      </c>
      <c r="AV27" s="101"/>
      <c r="AW27" s="99" t="s">
        <v>355</v>
      </c>
      <c r="AX27" s="100"/>
    </row>
    <row r="28" spans="1:50" ht="22.5" customHeight="1" x14ac:dyDescent="0.15">
      <c r="A28" s="209"/>
      <c r="B28" s="207"/>
      <c r="C28" s="207"/>
      <c r="D28" s="207"/>
      <c r="E28" s="207"/>
      <c r="F28" s="208"/>
      <c r="G28" s="314" t="s">
        <v>472</v>
      </c>
      <c r="H28" s="281"/>
      <c r="I28" s="281"/>
      <c r="J28" s="281"/>
      <c r="K28" s="281"/>
      <c r="L28" s="281"/>
      <c r="M28" s="281"/>
      <c r="N28" s="281"/>
      <c r="O28" s="282"/>
      <c r="P28" s="247" t="s">
        <v>473</v>
      </c>
      <c r="Q28" s="188"/>
      <c r="R28" s="188"/>
      <c r="S28" s="188"/>
      <c r="T28" s="188"/>
      <c r="U28" s="188"/>
      <c r="V28" s="188"/>
      <c r="W28" s="188"/>
      <c r="X28" s="189"/>
      <c r="Y28" s="286" t="s">
        <v>14</v>
      </c>
      <c r="Z28" s="287"/>
      <c r="AA28" s="288"/>
      <c r="AB28" s="318" t="s">
        <v>16</v>
      </c>
      <c r="AC28" s="318"/>
      <c r="AD28" s="318"/>
      <c r="AE28" s="84">
        <v>14.9</v>
      </c>
      <c r="AF28" s="85"/>
      <c r="AG28" s="85"/>
      <c r="AH28" s="85"/>
      <c r="AI28" s="86"/>
      <c r="AJ28" s="84">
        <v>14.7</v>
      </c>
      <c r="AK28" s="85"/>
      <c r="AL28" s="85"/>
      <c r="AM28" s="85"/>
      <c r="AN28" s="86"/>
      <c r="AO28" s="84" t="s">
        <v>474</v>
      </c>
      <c r="AP28" s="85"/>
      <c r="AQ28" s="85"/>
      <c r="AR28" s="85"/>
      <c r="AS28" s="86"/>
      <c r="AT28" s="219"/>
      <c r="AU28" s="219"/>
      <c r="AV28" s="219"/>
      <c r="AW28" s="219"/>
      <c r="AX28" s="220"/>
    </row>
    <row r="29" spans="1:50" ht="22.5"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8" t="s">
        <v>65</v>
      </c>
      <c r="Z29" s="112"/>
      <c r="AA29" s="164"/>
      <c r="AB29" s="318" t="s">
        <v>16</v>
      </c>
      <c r="AC29" s="318"/>
      <c r="AD29" s="318"/>
      <c r="AE29" s="84" t="s">
        <v>387</v>
      </c>
      <c r="AF29" s="85"/>
      <c r="AG29" s="85"/>
      <c r="AH29" s="85"/>
      <c r="AI29" s="86"/>
      <c r="AJ29" s="84" t="s">
        <v>387</v>
      </c>
      <c r="AK29" s="85"/>
      <c r="AL29" s="85"/>
      <c r="AM29" s="85"/>
      <c r="AN29" s="86"/>
      <c r="AO29" s="84" t="s">
        <v>387</v>
      </c>
      <c r="AP29" s="85"/>
      <c r="AQ29" s="85"/>
      <c r="AR29" s="85"/>
      <c r="AS29" s="86"/>
      <c r="AT29" s="84">
        <v>25</v>
      </c>
      <c r="AU29" s="85"/>
      <c r="AV29" s="85"/>
      <c r="AW29" s="85"/>
      <c r="AX29" s="87"/>
    </row>
    <row r="30" spans="1:50" ht="22.5" customHeight="1" x14ac:dyDescent="0.15">
      <c r="A30" s="662"/>
      <c r="B30" s="663"/>
      <c r="C30" s="663"/>
      <c r="D30" s="663"/>
      <c r="E30" s="663"/>
      <c r="F30" s="664"/>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v>59.6</v>
      </c>
      <c r="AF30" s="85"/>
      <c r="AG30" s="85"/>
      <c r="AH30" s="85"/>
      <c r="AI30" s="86"/>
      <c r="AJ30" s="84">
        <v>58.8</v>
      </c>
      <c r="AK30" s="85"/>
      <c r="AL30" s="85"/>
      <c r="AM30" s="85"/>
      <c r="AN30" s="86"/>
      <c r="AO30" s="84" t="s">
        <v>474</v>
      </c>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2"/>
      <c r="B35" s="663"/>
      <c r="C35" s="663"/>
      <c r="D35" s="663"/>
      <c r="E35" s="663"/>
      <c r="F35" s="664"/>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2"/>
      <c r="B40" s="663"/>
      <c r="C40" s="663"/>
      <c r="D40" s="663"/>
      <c r="E40" s="663"/>
      <c r="F40" s="664"/>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27" t="s">
        <v>320</v>
      </c>
      <c r="B47" s="677" t="s">
        <v>317</v>
      </c>
      <c r="C47" s="229"/>
      <c r="D47" s="229"/>
      <c r="E47" s="229"/>
      <c r="F47" s="230"/>
      <c r="G47" s="614" t="s">
        <v>311</v>
      </c>
      <c r="H47" s="614"/>
      <c r="I47" s="614"/>
      <c r="J47" s="614"/>
      <c r="K47" s="614"/>
      <c r="L47" s="614"/>
      <c r="M47" s="614"/>
      <c r="N47" s="614"/>
      <c r="O47" s="614"/>
      <c r="P47" s="614"/>
      <c r="Q47" s="614"/>
      <c r="R47" s="614"/>
      <c r="S47" s="614"/>
      <c r="T47" s="614"/>
      <c r="U47" s="614"/>
      <c r="V47" s="614"/>
      <c r="W47" s="614"/>
      <c r="X47" s="614"/>
      <c r="Y47" s="614"/>
      <c r="Z47" s="614"/>
      <c r="AA47" s="682"/>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7"/>
      <c r="B48" s="677"/>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7"/>
      <c r="C49" s="229"/>
      <c r="D49" s="229"/>
      <c r="E49" s="229"/>
      <c r="F49" s="230"/>
      <c r="G49" s="330"/>
      <c r="H49" s="330"/>
      <c r="I49" s="330"/>
      <c r="J49" s="330"/>
      <c r="K49" s="330"/>
      <c r="L49" s="330"/>
      <c r="M49" s="330"/>
      <c r="N49" s="330"/>
      <c r="O49" s="330"/>
      <c r="P49" s="330"/>
      <c r="Q49" s="330"/>
      <c r="R49" s="330"/>
      <c r="S49" s="330"/>
      <c r="T49" s="330"/>
      <c r="U49" s="330"/>
      <c r="V49" s="330"/>
      <c r="W49" s="330"/>
      <c r="X49" s="330"/>
      <c r="Y49" s="330"/>
      <c r="Z49" s="330"/>
      <c r="AA49" s="331"/>
      <c r="AB49" s="607"/>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8"/>
    </row>
    <row r="50" spans="1:50" ht="22.5" hidden="1" customHeight="1" x14ac:dyDescent="0.15">
      <c r="A50" s="227"/>
      <c r="B50" s="677"/>
      <c r="C50" s="229"/>
      <c r="D50" s="229"/>
      <c r="E50" s="229"/>
      <c r="F50" s="230"/>
      <c r="G50" s="332"/>
      <c r="H50" s="332"/>
      <c r="I50" s="332"/>
      <c r="J50" s="332"/>
      <c r="K50" s="332"/>
      <c r="L50" s="332"/>
      <c r="M50" s="332"/>
      <c r="N50" s="332"/>
      <c r="O50" s="332"/>
      <c r="P50" s="332"/>
      <c r="Q50" s="332"/>
      <c r="R50" s="332"/>
      <c r="S50" s="332"/>
      <c r="T50" s="332"/>
      <c r="U50" s="332"/>
      <c r="V50" s="332"/>
      <c r="W50" s="332"/>
      <c r="X50" s="332"/>
      <c r="Y50" s="332"/>
      <c r="Z50" s="332"/>
      <c r="AA50" s="333"/>
      <c r="AB50" s="609"/>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0"/>
    </row>
    <row r="51" spans="1:50" ht="22.5" hidden="1" customHeight="1" x14ac:dyDescent="0.15">
      <c r="A51" s="227"/>
      <c r="B51" s="678"/>
      <c r="C51" s="231"/>
      <c r="D51" s="231"/>
      <c r="E51" s="231"/>
      <c r="F51" s="232"/>
      <c r="G51" s="334"/>
      <c r="H51" s="334"/>
      <c r="I51" s="334"/>
      <c r="J51" s="334"/>
      <c r="K51" s="334"/>
      <c r="L51" s="334"/>
      <c r="M51" s="334"/>
      <c r="N51" s="334"/>
      <c r="O51" s="334"/>
      <c r="P51" s="334"/>
      <c r="Q51" s="334"/>
      <c r="R51" s="334"/>
      <c r="S51" s="334"/>
      <c r="T51" s="334"/>
      <c r="U51" s="334"/>
      <c r="V51" s="334"/>
      <c r="W51" s="334"/>
      <c r="X51" s="334"/>
      <c r="Y51" s="334"/>
      <c r="Z51" s="334"/>
      <c r="AA51" s="335"/>
      <c r="AB51" s="611"/>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2"/>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2"/>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0"/>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1" t="s">
        <v>69</v>
      </c>
      <c r="AF67" s="109"/>
      <c r="AG67" s="109"/>
      <c r="AH67" s="109"/>
      <c r="AI67" s="109"/>
      <c r="AJ67" s="651" t="s">
        <v>70</v>
      </c>
      <c r="AK67" s="109"/>
      <c r="AL67" s="109"/>
      <c r="AM67" s="109"/>
      <c r="AN67" s="109"/>
      <c r="AO67" s="651" t="s">
        <v>71</v>
      </c>
      <c r="AP67" s="109"/>
      <c r="AQ67" s="109"/>
      <c r="AR67" s="109"/>
      <c r="AS67" s="109"/>
      <c r="AT67" s="169" t="s">
        <v>74</v>
      </c>
      <c r="AU67" s="170"/>
      <c r="AV67" s="170"/>
      <c r="AW67" s="170"/>
      <c r="AX67" s="171"/>
    </row>
    <row r="68" spans="1:60" ht="22.5" customHeight="1" x14ac:dyDescent="0.15">
      <c r="A68" s="178"/>
      <c r="B68" s="179"/>
      <c r="C68" s="179"/>
      <c r="D68" s="179"/>
      <c r="E68" s="179"/>
      <c r="F68" s="180"/>
      <c r="G68" s="247" t="s">
        <v>388</v>
      </c>
      <c r="H68" s="188"/>
      <c r="I68" s="188"/>
      <c r="J68" s="188"/>
      <c r="K68" s="188"/>
      <c r="L68" s="188"/>
      <c r="M68" s="188"/>
      <c r="N68" s="188"/>
      <c r="O68" s="188"/>
      <c r="P68" s="188"/>
      <c r="Q68" s="188"/>
      <c r="R68" s="188"/>
      <c r="S68" s="188"/>
      <c r="T68" s="188"/>
      <c r="U68" s="188"/>
      <c r="V68" s="188"/>
      <c r="W68" s="188"/>
      <c r="X68" s="189"/>
      <c r="Y68" s="326" t="s">
        <v>66</v>
      </c>
      <c r="Z68" s="327"/>
      <c r="AA68" s="328"/>
      <c r="AB68" s="195" t="s">
        <v>389</v>
      </c>
      <c r="AC68" s="196"/>
      <c r="AD68" s="197"/>
      <c r="AE68" s="84" t="s">
        <v>387</v>
      </c>
      <c r="AF68" s="85"/>
      <c r="AG68" s="85"/>
      <c r="AH68" s="85"/>
      <c r="AI68" s="86"/>
      <c r="AJ68" s="84">
        <v>15</v>
      </c>
      <c r="AK68" s="85"/>
      <c r="AL68" s="85"/>
      <c r="AM68" s="85"/>
      <c r="AN68" s="86"/>
      <c r="AO68" s="84">
        <v>27</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389</v>
      </c>
      <c r="AC69" s="204"/>
      <c r="AD69" s="205"/>
      <c r="AE69" s="84" t="s">
        <v>387</v>
      </c>
      <c r="AF69" s="85"/>
      <c r="AG69" s="85"/>
      <c r="AH69" s="85"/>
      <c r="AI69" s="86"/>
      <c r="AJ69" s="84">
        <v>15</v>
      </c>
      <c r="AK69" s="85"/>
      <c r="AL69" s="85"/>
      <c r="AM69" s="85"/>
      <c r="AN69" s="86"/>
      <c r="AO69" s="84">
        <v>30</v>
      </c>
      <c r="AP69" s="85"/>
      <c r="AQ69" s="85"/>
      <c r="AR69" s="85"/>
      <c r="AS69" s="86"/>
      <c r="AT69" s="84">
        <v>23</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2"/>
      <c r="B83" s="120"/>
      <c r="C83" s="120"/>
      <c r="D83" s="120"/>
      <c r="E83" s="120"/>
      <c r="F83" s="121"/>
      <c r="G83" s="137" t="s">
        <v>390</v>
      </c>
      <c r="H83" s="137"/>
      <c r="I83" s="137"/>
      <c r="J83" s="137"/>
      <c r="K83" s="137"/>
      <c r="L83" s="137"/>
      <c r="M83" s="137"/>
      <c r="N83" s="137"/>
      <c r="O83" s="137"/>
      <c r="P83" s="137"/>
      <c r="Q83" s="137"/>
      <c r="R83" s="137"/>
      <c r="S83" s="137"/>
      <c r="T83" s="137"/>
      <c r="U83" s="137"/>
      <c r="V83" s="137"/>
      <c r="W83" s="137"/>
      <c r="X83" s="137"/>
      <c r="Y83" s="139" t="s">
        <v>17</v>
      </c>
      <c r="Z83" s="140"/>
      <c r="AA83" s="141"/>
      <c r="AB83" s="174" t="s">
        <v>391</v>
      </c>
      <c r="AC83" s="143"/>
      <c r="AD83" s="144"/>
      <c r="AE83" s="145" t="s">
        <v>461</v>
      </c>
      <c r="AF83" s="146"/>
      <c r="AG83" s="146"/>
      <c r="AH83" s="146"/>
      <c r="AI83" s="146"/>
      <c r="AJ83" s="145">
        <v>5.8</v>
      </c>
      <c r="AK83" s="146"/>
      <c r="AL83" s="146"/>
      <c r="AM83" s="146"/>
      <c r="AN83" s="146"/>
      <c r="AO83" s="145">
        <v>4.9259259259259256</v>
      </c>
      <c r="AP83" s="146"/>
      <c r="AQ83" s="146"/>
      <c r="AR83" s="146"/>
      <c r="AS83" s="146"/>
      <c r="AT83" s="84">
        <v>6.5217391304347823</v>
      </c>
      <c r="AU83" s="85"/>
      <c r="AV83" s="85"/>
      <c r="AW83" s="85"/>
      <c r="AX83" s="87"/>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392</v>
      </c>
      <c r="AC84" s="151"/>
      <c r="AD84" s="152"/>
      <c r="AE84" s="150" t="s">
        <v>461</v>
      </c>
      <c r="AF84" s="151"/>
      <c r="AG84" s="151"/>
      <c r="AH84" s="151"/>
      <c r="AI84" s="152"/>
      <c r="AJ84" s="150" t="s">
        <v>399</v>
      </c>
      <c r="AK84" s="151"/>
      <c r="AL84" s="151"/>
      <c r="AM84" s="151"/>
      <c r="AN84" s="152"/>
      <c r="AO84" s="150" t="s">
        <v>400</v>
      </c>
      <c r="AP84" s="151"/>
      <c r="AQ84" s="151"/>
      <c r="AR84" s="151"/>
      <c r="AS84" s="152"/>
      <c r="AT84" s="150" t="s">
        <v>401</v>
      </c>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378</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393</v>
      </c>
      <c r="D98" s="407"/>
      <c r="E98" s="407"/>
      <c r="F98" s="407"/>
      <c r="G98" s="407"/>
      <c r="H98" s="407"/>
      <c r="I98" s="407"/>
      <c r="J98" s="407"/>
      <c r="K98" s="408"/>
      <c r="L98" s="62"/>
      <c r="M98" s="63"/>
      <c r="N98" s="63"/>
      <c r="O98" s="63"/>
      <c r="P98" s="63"/>
      <c r="Q98" s="64"/>
      <c r="R98" s="62"/>
      <c r="S98" s="63"/>
      <c r="T98" s="63"/>
      <c r="U98" s="63"/>
      <c r="V98" s="63"/>
      <c r="W98" s="64"/>
      <c r="X98" s="665"/>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35.25" customHeight="1" x14ac:dyDescent="0.15">
      <c r="A99" s="371"/>
      <c r="B99" s="372"/>
      <c r="C99" s="154" t="s">
        <v>394</v>
      </c>
      <c r="D99" s="155"/>
      <c r="E99" s="155"/>
      <c r="F99" s="155"/>
      <c r="G99" s="155"/>
      <c r="H99" s="155"/>
      <c r="I99" s="155"/>
      <c r="J99" s="155"/>
      <c r="K99" s="156"/>
      <c r="L99" s="62"/>
      <c r="M99" s="63"/>
      <c r="N99" s="63"/>
      <c r="O99" s="63"/>
      <c r="P99" s="63"/>
      <c r="Q99" s="64"/>
      <c r="R99" s="62"/>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34.5" customHeight="1" x14ac:dyDescent="0.15">
      <c r="A100" s="371"/>
      <c r="B100" s="372"/>
      <c r="C100" s="154" t="s">
        <v>463</v>
      </c>
      <c r="D100" s="155"/>
      <c r="E100" s="155"/>
      <c r="F100" s="155"/>
      <c r="G100" s="155"/>
      <c r="H100" s="155"/>
      <c r="I100" s="155"/>
      <c r="J100" s="155"/>
      <c r="K100" s="156"/>
      <c r="L100" s="62">
        <v>150</v>
      </c>
      <c r="M100" s="63"/>
      <c r="N100" s="63"/>
      <c r="O100" s="63"/>
      <c r="P100" s="63"/>
      <c r="Q100" s="64"/>
      <c r="R100" s="62"/>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12" customHeight="1" x14ac:dyDescent="0.15">
      <c r="A101" s="371"/>
      <c r="B101" s="372"/>
      <c r="C101" s="154"/>
      <c r="D101" s="155"/>
      <c r="E101" s="155"/>
      <c r="F101" s="155"/>
      <c r="G101" s="155"/>
      <c r="H101" s="155"/>
      <c r="I101" s="155"/>
      <c r="J101" s="155"/>
      <c r="K101" s="156"/>
      <c r="L101" s="62"/>
      <c r="M101" s="63"/>
      <c r="N101" s="63"/>
      <c r="O101" s="63"/>
      <c r="P101" s="63"/>
      <c r="Q101" s="64"/>
      <c r="R101" s="62"/>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12.75" customHeight="1" x14ac:dyDescent="0.15">
      <c r="A102" s="371"/>
      <c r="B102" s="372"/>
      <c r="C102" s="154"/>
      <c r="D102" s="155"/>
      <c r="E102" s="155"/>
      <c r="F102" s="155"/>
      <c r="G102" s="155"/>
      <c r="H102" s="155"/>
      <c r="I102" s="155"/>
      <c r="J102" s="155"/>
      <c r="K102" s="156"/>
      <c r="L102" s="62"/>
      <c r="M102" s="63"/>
      <c r="N102" s="63"/>
      <c r="O102" s="63"/>
      <c r="P102" s="63"/>
      <c r="Q102" s="64"/>
      <c r="R102" s="62"/>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12.75"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73"/>
      <c r="B104" s="374"/>
      <c r="C104" s="363" t="s">
        <v>22</v>
      </c>
      <c r="D104" s="364"/>
      <c r="E104" s="364"/>
      <c r="F104" s="364"/>
      <c r="G104" s="364"/>
      <c r="H104" s="364"/>
      <c r="I104" s="364"/>
      <c r="J104" s="364"/>
      <c r="K104" s="365"/>
      <c r="L104" s="366">
        <f>SUM(L98:Q103)</f>
        <v>150</v>
      </c>
      <c r="M104" s="367"/>
      <c r="N104" s="367"/>
      <c r="O104" s="367"/>
      <c r="P104" s="367"/>
      <c r="Q104" s="368"/>
      <c r="R104" s="366">
        <f>SUM(R98:W103)</f>
        <v>0</v>
      </c>
      <c r="S104" s="367"/>
      <c r="T104" s="367"/>
      <c r="U104" s="367"/>
      <c r="V104" s="367"/>
      <c r="W104" s="368"/>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26.2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7" t="s">
        <v>379</v>
      </c>
      <c r="AE108" s="598"/>
      <c r="AF108" s="598"/>
      <c r="AG108" s="594" t="s">
        <v>453</v>
      </c>
      <c r="AH108" s="595"/>
      <c r="AI108" s="595"/>
      <c r="AJ108" s="595"/>
      <c r="AK108" s="595"/>
      <c r="AL108" s="595"/>
      <c r="AM108" s="595"/>
      <c r="AN108" s="595"/>
      <c r="AO108" s="595"/>
      <c r="AP108" s="595"/>
      <c r="AQ108" s="595"/>
      <c r="AR108" s="595"/>
      <c r="AS108" s="595"/>
      <c r="AT108" s="595"/>
      <c r="AU108" s="595"/>
      <c r="AV108" s="595"/>
      <c r="AW108" s="595"/>
      <c r="AX108" s="596"/>
    </row>
    <row r="109" spans="1:50" ht="40.5" customHeight="1" x14ac:dyDescent="0.15">
      <c r="A109" s="301"/>
      <c r="B109" s="302"/>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379</v>
      </c>
      <c r="AE109" s="435"/>
      <c r="AF109" s="435"/>
      <c r="AG109" s="524" t="s">
        <v>447</v>
      </c>
      <c r="AH109" s="297"/>
      <c r="AI109" s="297"/>
      <c r="AJ109" s="297"/>
      <c r="AK109" s="297"/>
      <c r="AL109" s="297"/>
      <c r="AM109" s="297"/>
      <c r="AN109" s="297"/>
      <c r="AO109" s="297"/>
      <c r="AP109" s="297"/>
      <c r="AQ109" s="297"/>
      <c r="AR109" s="297"/>
      <c r="AS109" s="297"/>
      <c r="AT109" s="297"/>
      <c r="AU109" s="297"/>
      <c r="AV109" s="297"/>
      <c r="AW109" s="297"/>
      <c r="AX109" s="298"/>
    </row>
    <row r="110" spans="1:50" ht="41.25" customHeight="1" x14ac:dyDescent="0.15">
      <c r="A110" s="303"/>
      <c r="B110" s="304"/>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8" t="s">
        <v>379</v>
      </c>
      <c r="AE110" s="579"/>
      <c r="AF110" s="579"/>
      <c r="AG110" s="522" t="s">
        <v>448</v>
      </c>
      <c r="AH110" s="190"/>
      <c r="AI110" s="190"/>
      <c r="AJ110" s="190"/>
      <c r="AK110" s="190"/>
      <c r="AL110" s="190"/>
      <c r="AM110" s="190"/>
      <c r="AN110" s="190"/>
      <c r="AO110" s="190"/>
      <c r="AP110" s="190"/>
      <c r="AQ110" s="190"/>
      <c r="AR110" s="190"/>
      <c r="AS110" s="190"/>
      <c r="AT110" s="190"/>
      <c r="AU110" s="190"/>
      <c r="AV110" s="190"/>
      <c r="AW110" s="190"/>
      <c r="AX110" s="523"/>
    </row>
    <row r="111" spans="1:50" ht="30" customHeight="1" x14ac:dyDescent="0.15">
      <c r="A111" s="542" t="s">
        <v>46</v>
      </c>
      <c r="B111" s="580"/>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379</v>
      </c>
      <c r="AE111" s="431"/>
      <c r="AF111" s="431"/>
      <c r="AG111" s="293" t="s">
        <v>454</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1"/>
      <c r="B112" s="582"/>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396</v>
      </c>
      <c r="AE112" s="435"/>
      <c r="AF112" s="435"/>
      <c r="AG112" s="296"/>
      <c r="AH112" s="297"/>
      <c r="AI112" s="297"/>
      <c r="AJ112" s="297"/>
      <c r="AK112" s="297"/>
      <c r="AL112" s="297"/>
      <c r="AM112" s="297"/>
      <c r="AN112" s="297"/>
      <c r="AO112" s="297"/>
      <c r="AP112" s="297"/>
      <c r="AQ112" s="297"/>
      <c r="AR112" s="297"/>
      <c r="AS112" s="297"/>
      <c r="AT112" s="297"/>
      <c r="AU112" s="297"/>
      <c r="AV112" s="297"/>
      <c r="AW112" s="297"/>
      <c r="AX112" s="298"/>
    </row>
    <row r="113" spans="1:64" ht="33" customHeight="1" x14ac:dyDescent="0.15">
      <c r="A113" s="581"/>
      <c r="B113" s="582"/>
      <c r="C113" s="497"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379</v>
      </c>
      <c r="AE113" s="435"/>
      <c r="AF113" s="435"/>
      <c r="AG113" s="524" t="s">
        <v>449</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1"/>
      <c r="B114" s="582"/>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379</v>
      </c>
      <c r="AE114" s="435"/>
      <c r="AF114" s="435"/>
      <c r="AG114" s="524" t="s">
        <v>450</v>
      </c>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1"/>
      <c r="B115" s="582"/>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379</v>
      </c>
      <c r="AE115" s="435"/>
      <c r="AF115" s="435"/>
      <c r="AG115" s="524" t="s">
        <v>455</v>
      </c>
      <c r="AH115" s="297"/>
      <c r="AI115" s="297"/>
      <c r="AJ115" s="297"/>
      <c r="AK115" s="297"/>
      <c r="AL115" s="297"/>
      <c r="AM115" s="297"/>
      <c r="AN115" s="297"/>
      <c r="AO115" s="297"/>
      <c r="AP115" s="297"/>
      <c r="AQ115" s="297"/>
      <c r="AR115" s="297"/>
      <c r="AS115" s="297"/>
      <c r="AT115" s="297"/>
      <c r="AU115" s="297"/>
      <c r="AV115" s="297"/>
      <c r="AW115" s="297"/>
      <c r="AX115" s="298"/>
    </row>
    <row r="116" spans="1:64" ht="28.5" customHeight="1" x14ac:dyDescent="0.15">
      <c r="A116" s="581"/>
      <c r="B116" s="582"/>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6" t="s">
        <v>379</v>
      </c>
      <c r="AE116" s="627"/>
      <c r="AF116" s="627"/>
      <c r="AG116" s="359" t="s">
        <v>456</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29.2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8" t="s">
        <v>379</v>
      </c>
      <c r="AE117" s="579"/>
      <c r="AF117" s="588"/>
      <c r="AG117" s="592" t="s">
        <v>451</v>
      </c>
      <c r="AH117" s="428"/>
      <c r="AI117" s="428"/>
      <c r="AJ117" s="428"/>
      <c r="AK117" s="428"/>
      <c r="AL117" s="428"/>
      <c r="AM117" s="428"/>
      <c r="AN117" s="428"/>
      <c r="AO117" s="428"/>
      <c r="AP117" s="428"/>
      <c r="AQ117" s="428"/>
      <c r="AR117" s="428"/>
      <c r="AS117" s="428"/>
      <c r="AT117" s="428"/>
      <c r="AU117" s="428"/>
      <c r="AV117" s="428"/>
      <c r="AW117" s="428"/>
      <c r="AX117" s="593"/>
      <c r="BG117" s="10"/>
      <c r="BH117" s="10"/>
      <c r="BI117" s="10"/>
      <c r="BJ117" s="10"/>
    </row>
    <row r="118" spans="1:64" ht="36" customHeight="1" x14ac:dyDescent="0.15">
      <c r="A118" s="542" t="s">
        <v>47</v>
      </c>
      <c r="B118" s="580"/>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30" t="s">
        <v>379</v>
      </c>
      <c r="AE118" s="431"/>
      <c r="AF118" s="631"/>
      <c r="AG118" s="293" t="s">
        <v>458</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9" t="s">
        <v>396</v>
      </c>
      <c r="AE119" s="600"/>
      <c r="AF119" s="600"/>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1"/>
      <c r="B120" s="582"/>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379</v>
      </c>
      <c r="AE120" s="435"/>
      <c r="AF120" s="435"/>
      <c r="AG120" s="524" t="s">
        <v>457</v>
      </c>
      <c r="AH120" s="297"/>
      <c r="AI120" s="297"/>
      <c r="AJ120" s="297"/>
      <c r="AK120" s="297"/>
      <c r="AL120" s="297"/>
      <c r="AM120" s="297"/>
      <c r="AN120" s="297"/>
      <c r="AO120" s="297"/>
      <c r="AP120" s="297"/>
      <c r="AQ120" s="297"/>
      <c r="AR120" s="297"/>
      <c r="AS120" s="297"/>
      <c r="AT120" s="297"/>
      <c r="AU120" s="297"/>
      <c r="AV120" s="297"/>
      <c r="AW120" s="297"/>
      <c r="AX120" s="298"/>
    </row>
    <row r="121" spans="1:64" ht="31.5" customHeight="1" x14ac:dyDescent="0.15">
      <c r="A121" s="583"/>
      <c r="B121" s="584"/>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379</v>
      </c>
      <c r="AE121" s="435"/>
      <c r="AF121" s="435"/>
      <c r="AG121" s="522" t="s">
        <v>452</v>
      </c>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6" t="s">
        <v>80</v>
      </c>
      <c r="B122" s="617"/>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c r="AE122" s="431"/>
      <c r="AF122" s="431"/>
      <c r="AG122" s="570"/>
      <c r="AH122" s="188"/>
      <c r="AI122" s="188"/>
      <c r="AJ122" s="188"/>
      <c r="AK122" s="188"/>
      <c r="AL122" s="188"/>
      <c r="AM122" s="188"/>
      <c r="AN122" s="188"/>
      <c r="AO122" s="188"/>
      <c r="AP122" s="188"/>
      <c r="AQ122" s="188"/>
      <c r="AR122" s="188"/>
      <c r="AS122" s="188"/>
      <c r="AT122" s="188"/>
      <c r="AU122" s="188"/>
      <c r="AV122" s="188"/>
      <c r="AW122" s="188"/>
      <c r="AX122" s="571"/>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2"/>
      <c r="AH123" s="269"/>
      <c r="AI123" s="269"/>
      <c r="AJ123" s="269"/>
      <c r="AK123" s="269"/>
      <c r="AL123" s="269"/>
      <c r="AM123" s="269"/>
      <c r="AN123" s="269"/>
      <c r="AO123" s="269"/>
      <c r="AP123" s="269"/>
      <c r="AQ123" s="269"/>
      <c r="AR123" s="269"/>
      <c r="AS123" s="269"/>
      <c r="AT123" s="269"/>
      <c r="AU123" s="269"/>
      <c r="AV123" s="269"/>
      <c r="AW123" s="269"/>
      <c r="AX123" s="573"/>
    </row>
    <row r="124" spans="1:64" ht="26.2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297"/>
      <c r="V124" s="297"/>
      <c r="W124" s="297"/>
      <c r="X124" s="297"/>
      <c r="Y124" s="297"/>
      <c r="Z124" s="297"/>
      <c r="AA124" s="297"/>
      <c r="AB124" s="297"/>
      <c r="AC124" s="297"/>
      <c r="AD124" s="297"/>
      <c r="AE124" s="297"/>
      <c r="AF124" s="625"/>
      <c r="AG124" s="572"/>
      <c r="AH124" s="269"/>
      <c r="AI124" s="269"/>
      <c r="AJ124" s="269"/>
      <c r="AK124" s="269"/>
      <c r="AL124" s="269"/>
      <c r="AM124" s="269"/>
      <c r="AN124" s="269"/>
      <c r="AO124" s="269"/>
      <c r="AP124" s="269"/>
      <c r="AQ124" s="269"/>
      <c r="AR124" s="269"/>
      <c r="AS124" s="269"/>
      <c r="AT124" s="269"/>
      <c r="AU124" s="269"/>
      <c r="AV124" s="269"/>
      <c r="AW124" s="269"/>
      <c r="AX124" s="573"/>
    </row>
    <row r="125" spans="1:64" ht="26.2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7"/>
      <c r="U125" s="428"/>
      <c r="V125" s="428"/>
      <c r="W125" s="428"/>
      <c r="X125" s="428"/>
      <c r="Y125" s="428"/>
      <c r="Z125" s="428"/>
      <c r="AA125" s="428"/>
      <c r="AB125" s="428"/>
      <c r="AC125" s="428"/>
      <c r="AD125" s="428"/>
      <c r="AE125" s="428"/>
      <c r="AF125" s="429"/>
      <c r="AG125" s="574"/>
      <c r="AH125" s="190"/>
      <c r="AI125" s="190"/>
      <c r="AJ125" s="190"/>
      <c r="AK125" s="190"/>
      <c r="AL125" s="190"/>
      <c r="AM125" s="190"/>
      <c r="AN125" s="190"/>
      <c r="AO125" s="190"/>
      <c r="AP125" s="190"/>
      <c r="AQ125" s="190"/>
      <c r="AR125" s="190"/>
      <c r="AS125" s="190"/>
      <c r="AT125" s="190"/>
      <c r="AU125" s="190"/>
      <c r="AV125" s="190"/>
      <c r="AW125" s="190"/>
      <c r="AX125" s="523"/>
    </row>
    <row r="126" spans="1:64" ht="57" customHeight="1" x14ac:dyDescent="0.15">
      <c r="A126" s="542" t="s">
        <v>58</v>
      </c>
      <c r="B126" s="543"/>
      <c r="C126" s="385" t="s">
        <v>64</v>
      </c>
      <c r="D126" s="565"/>
      <c r="E126" s="565"/>
      <c r="F126" s="566"/>
      <c r="G126" s="536" t="s">
        <v>460</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4" t="s">
        <v>68</v>
      </c>
      <c r="D127" s="355"/>
      <c r="E127" s="355"/>
      <c r="F127" s="356"/>
      <c r="G127" s="357" t="s">
        <v>459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93" customHeight="1" thickBot="1" x14ac:dyDescent="0.2">
      <c r="A129" s="564" t="s">
        <v>466</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17" customHeight="1" thickBot="1" x14ac:dyDescent="0.2">
      <c r="A131" s="539" t="s">
        <v>467</v>
      </c>
      <c r="B131" s="540"/>
      <c r="C131" s="540"/>
      <c r="D131" s="540"/>
      <c r="E131" s="541"/>
      <c r="F131" s="558" t="s">
        <v>468</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103.5" customHeight="1" thickBot="1" x14ac:dyDescent="0.2">
      <c r="A133" s="424" t="s">
        <v>470</v>
      </c>
      <c r="B133" s="425"/>
      <c r="C133" s="425"/>
      <c r="D133" s="425"/>
      <c r="E133" s="426"/>
      <c r="F133" s="561" t="s">
        <v>471</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23.2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7" t="s">
        <v>224</v>
      </c>
      <c r="B137" s="398"/>
      <c r="C137" s="398"/>
      <c r="D137" s="398"/>
      <c r="E137" s="398"/>
      <c r="F137" s="398"/>
      <c r="G137" s="411" t="s">
        <v>402</v>
      </c>
      <c r="H137" s="412"/>
      <c r="I137" s="412"/>
      <c r="J137" s="412"/>
      <c r="K137" s="412"/>
      <c r="L137" s="412"/>
      <c r="M137" s="412"/>
      <c r="N137" s="412"/>
      <c r="O137" s="412"/>
      <c r="P137" s="413"/>
      <c r="Q137" s="398" t="s">
        <v>225</v>
      </c>
      <c r="R137" s="398"/>
      <c r="S137" s="398"/>
      <c r="T137" s="398"/>
      <c r="U137" s="398"/>
      <c r="V137" s="398"/>
      <c r="W137" s="411" t="s">
        <v>402</v>
      </c>
      <c r="X137" s="412"/>
      <c r="Y137" s="412"/>
      <c r="Z137" s="412"/>
      <c r="AA137" s="412"/>
      <c r="AB137" s="412"/>
      <c r="AC137" s="412"/>
      <c r="AD137" s="412"/>
      <c r="AE137" s="412"/>
      <c r="AF137" s="413"/>
      <c r="AG137" s="398" t="s">
        <v>226</v>
      </c>
      <c r="AH137" s="398"/>
      <c r="AI137" s="398"/>
      <c r="AJ137" s="398"/>
      <c r="AK137" s="398"/>
      <c r="AL137" s="398"/>
      <c r="AM137" s="394" t="s">
        <v>402</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t="s">
        <v>445</v>
      </c>
      <c r="H138" s="415"/>
      <c r="I138" s="415"/>
      <c r="J138" s="415"/>
      <c r="K138" s="415"/>
      <c r="L138" s="415"/>
      <c r="M138" s="415"/>
      <c r="N138" s="415"/>
      <c r="O138" s="415"/>
      <c r="P138" s="416"/>
      <c r="Q138" s="400" t="s">
        <v>228</v>
      </c>
      <c r="R138" s="400"/>
      <c r="S138" s="400"/>
      <c r="T138" s="400"/>
      <c r="U138" s="400"/>
      <c r="V138" s="400"/>
      <c r="W138" s="567" t="s">
        <v>446</v>
      </c>
      <c r="X138" s="415"/>
      <c r="Y138" s="415"/>
      <c r="Z138" s="415"/>
      <c r="AA138" s="415"/>
      <c r="AB138" s="415"/>
      <c r="AC138" s="415"/>
      <c r="AD138" s="415"/>
      <c r="AE138" s="415"/>
      <c r="AF138" s="416"/>
      <c r="AG138" s="568"/>
      <c r="AH138" s="569"/>
      <c r="AI138" s="569"/>
      <c r="AJ138" s="569"/>
      <c r="AK138" s="569"/>
      <c r="AL138" s="569"/>
      <c r="AM138" s="604"/>
      <c r="AN138" s="605"/>
      <c r="AO138" s="605"/>
      <c r="AP138" s="605"/>
      <c r="AQ138" s="605"/>
      <c r="AR138" s="605"/>
      <c r="AS138" s="605"/>
      <c r="AT138" s="605"/>
      <c r="AU138" s="605"/>
      <c r="AV138" s="606"/>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1.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1" t="s">
        <v>437</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376</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9"/>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9"/>
      <c r="B180" s="531"/>
      <c r="C180" s="531"/>
      <c r="D180" s="531"/>
      <c r="E180" s="531"/>
      <c r="F180" s="532"/>
      <c r="G180" s="88" t="s">
        <v>438</v>
      </c>
      <c r="H180" s="89"/>
      <c r="I180" s="89"/>
      <c r="J180" s="89"/>
      <c r="K180" s="90"/>
      <c r="L180" s="91" t="s">
        <v>439</v>
      </c>
      <c r="M180" s="92"/>
      <c r="N180" s="92"/>
      <c r="O180" s="92"/>
      <c r="P180" s="92"/>
      <c r="Q180" s="92"/>
      <c r="R180" s="92"/>
      <c r="S180" s="92"/>
      <c r="T180" s="92"/>
      <c r="U180" s="92"/>
      <c r="V180" s="92"/>
      <c r="W180" s="92"/>
      <c r="X180" s="93"/>
      <c r="Y180" s="94">
        <v>130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9"/>
      <c r="B181" s="531"/>
      <c r="C181" s="531"/>
      <c r="D181" s="531"/>
      <c r="E181" s="531"/>
      <c r="F181" s="532"/>
      <c r="G181" s="65" t="s">
        <v>440</v>
      </c>
      <c r="H181" s="66"/>
      <c r="I181" s="66"/>
      <c r="J181" s="66"/>
      <c r="K181" s="67"/>
      <c r="L181" s="68" t="s">
        <v>441</v>
      </c>
      <c r="M181" s="69"/>
      <c r="N181" s="69"/>
      <c r="O181" s="69"/>
      <c r="P181" s="69"/>
      <c r="Q181" s="69"/>
      <c r="R181" s="69"/>
      <c r="S181" s="69"/>
      <c r="T181" s="69"/>
      <c r="U181" s="69"/>
      <c r="V181" s="69"/>
      <c r="W181" s="69"/>
      <c r="X181" s="70"/>
      <c r="Y181" s="71">
        <v>3</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9"/>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9"/>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9"/>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9"/>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9"/>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133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9"/>
      <c r="B191" s="531"/>
      <c r="C191" s="531"/>
      <c r="D191" s="531"/>
      <c r="E191" s="531"/>
      <c r="F191" s="532"/>
      <c r="G191" s="381" t="s">
        <v>442</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9"/>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9"/>
      <c r="B193" s="531"/>
      <c r="C193" s="531"/>
      <c r="D193" s="531"/>
      <c r="E193" s="531"/>
      <c r="F193" s="532"/>
      <c r="G193" s="88" t="s">
        <v>438</v>
      </c>
      <c r="H193" s="89"/>
      <c r="I193" s="89"/>
      <c r="J193" s="89"/>
      <c r="K193" s="90"/>
      <c r="L193" s="91" t="s">
        <v>418</v>
      </c>
      <c r="M193" s="92"/>
      <c r="N193" s="92"/>
      <c r="O193" s="92"/>
      <c r="P193" s="92"/>
      <c r="Q193" s="92"/>
      <c r="R193" s="92"/>
      <c r="S193" s="92"/>
      <c r="T193" s="92"/>
      <c r="U193" s="92"/>
      <c r="V193" s="92"/>
      <c r="W193" s="92"/>
      <c r="X193" s="93"/>
      <c r="Y193" s="94">
        <v>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9"/>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9"/>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9"/>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9"/>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9"/>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9"/>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9"/>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1"/>
      <c r="C204" s="531"/>
      <c r="D204" s="531"/>
      <c r="E204" s="531"/>
      <c r="F204" s="532"/>
      <c r="G204" s="381" t="s">
        <v>443</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9"/>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9"/>
      <c r="B206" s="531"/>
      <c r="C206" s="531"/>
      <c r="D206" s="531"/>
      <c r="E206" s="531"/>
      <c r="F206" s="532"/>
      <c r="G206" s="88" t="s">
        <v>438</v>
      </c>
      <c r="H206" s="89"/>
      <c r="I206" s="89"/>
      <c r="J206" s="89"/>
      <c r="K206" s="90"/>
      <c r="L206" s="91" t="s">
        <v>444</v>
      </c>
      <c r="M206" s="92"/>
      <c r="N206" s="92"/>
      <c r="O206" s="92"/>
      <c r="P206" s="92"/>
      <c r="Q206" s="92"/>
      <c r="R206" s="92"/>
      <c r="S206" s="92"/>
      <c r="T206" s="92"/>
      <c r="U206" s="92"/>
      <c r="V206" s="92"/>
      <c r="W206" s="92"/>
      <c r="X206" s="93"/>
      <c r="Y206" s="94">
        <v>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9"/>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9"/>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9"/>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9"/>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9"/>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9"/>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9"/>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x14ac:dyDescent="0.15">
      <c r="A216" s="119"/>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9"/>
      <c r="B217" s="531"/>
      <c r="C217" s="531"/>
      <c r="D217" s="531"/>
      <c r="E217" s="531"/>
      <c r="F217" s="532"/>
      <c r="G217" s="381" t="s">
        <v>362</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363</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hidden="1" customHeight="1" x14ac:dyDescent="0.15">
      <c r="A218" s="119"/>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hidden="1" customHeight="1" x14ac:dyDescent="0.15">
      <c r="A219" s="119"/>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hidden="1" customHeight="1" x14ac:dyDescent="0.15">
      <c r="A220" s="119"/>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9"/>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9"/>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9"/>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9"/>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9"/>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9"/>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403</v>
      </c>
      <c r="D236" s="104"/>
      <c r="E236" s="104"/>
      <c r="F236" s="104"/>
      <c r="G236" s="104"/>
      <c r="H236" s="104"/>
      <c r="I236" s="104"/>
      <c r="J236" s="104"/>
      <c r="K236" s="104"/>
      <c r="L236" s="104"/>
      <c r="M236" s="108" t="s">
        <v>404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133</v>
      </c>
      <c r="AL236" s="106"/>
      <c r="AM236" s="106"/>
      <c r="AN236" s="106"/>
      <c r="AO236" s="106"/>
      <c r="AP236" s="107"/>
      <c r="AQ236" s="108" t="s">
        <v>405</v>
      </c>
      <c r="AR236" s="104"/>
      <c r="AS236" s="104"/>
      <c r="AT236" s="104"/>
      <c r="AU236" s="105" t="s">
        <v>402</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406</v>
      </c>
      <c r="D269" s="104"/>
      <c r="E269" s="104"/>
      <c r="F269" s="104"/>
      <c r="G269" s="104"/>
      <c r="H269" s="104"/>
      <c r="I269" s="104"/>
      <c r="J269" s="104"/>
      <c r="K269" s="104"/>
      <c r="L269" s="104"/>
      <c r="M269" s="108" t="s">
        <v>417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v>
      </c>
      <c r="AL269" s="106"/>
      <c r="AM269" s="106"/>
      <c r="AN269" s="106"/>
      <c r="AO269" s="106"/>
      <c r="AP269" s="107"/>
      <c r="AQ269" s="108" t="s">
        <v>405</v>
      </c>
      <c r="AR269" s="104"/>
      <c r="AS269" s="104"/>
      <c r="AT269" s="104"/>
      <c r="AU269" s="105" t="s">
        <v>402</v>
      </c>
      <c r="AV269" s="106"/>
      <c r="AW269" s="106"/>
      <c r="AX269" s="107"/>
    </row>
    <row r="270" spans="1:50" ht="24" customHeight="1" x14ac:dyDescent="0.15">
      <c r="A270" s="103">
        <v>2</v>
      </c>
      <c r="B270" s="103">
        <v>1</v>
      </c>
      <c r="C270" s="108" t="s">
        <v>407</v>
      </c>
      <c r="D270" s="104"/>
      <c r="E270" s="104"/>
      <c r="F270" s="104"/>
      <c r="G270" s="104"/>
      <c r="H270" s="104"/>
      <c r="I270" s="104"/>
      <c r="J270" s="104"/>
      <c r="K270" s="104"/>
      <c r="L270" s="104"/>
      <c r="M270" s="108" t="s">
        <v>418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5</v>
      </c>
      <c r="AL270" s="106"/>
      <c r="AM270" s="106"/>
      <c r="AN270" s="106"/>
      <c r="AO270" s="106"/>
      <c r="AP270" s="107"/>
      <c r="AQ270" s="108" t="s">
        <v>405</v>
      </c>
      <c r="AR270" s="104"/>
      <c r="AS270" s="104"/>
      <c r="AT270" s="104"/>
      <c r="AU270" s="105" t="s">
        <v>402</v>
      </c>
      <c r="AV270" s="106"/>
      <c r="AW270" s="106"/>
      <c r="AX270" s="107"/>
    </row>
    <row r="271" spans="1:50" ht="24" customHeight="1" x14ac:dyDescent="0.15">
      <c r="A271" s="103">
        <v>3</v>
      </c>
      <c r="B271" s="103">
        <v>1</v>
      </c>
      <c r="C271" s="108" t="s">
        <v>408</v>
      </c>
      <c r="D271" s="104"/>
      <c r="E271" s="104"/>
      <c r="F271" s="104"/>
      <c r="G271" s="104"/>
      <c r="H271" s="104"/>
      <c r="I271" s="104"/>
      <c r="J271" s="104"/>
      <c r="K271" s="104"/>
      <c r="L271" s="104"/>
      <c r="M271" s="108" t="s">
        <v>418</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5</v>
      </c>
      <c r="AL271" s="106"/>
      <c r="AM271" s="106"/>
      <c r="AN271" s="106"/>
      <c r="AO271" s="106"/>
      <c r="AP271" s="107"/>
      <c r="AQ271" s="108" t="s">
        <v>405</v>
      </c>
      <c r="AR271" s="104"/>
      <c r="AS271" s="104"/>
      <c r="AT271" s="104"/>
      <c r="AU271" s="105" t="s">
        <v>402</v>
      </c>
      <c r="AV271" s="106"/>
      <c r="AW271" s="106"/>
      <c r="AX271" s="107"/>
    </row>
    <row r="272" spans="1:50" ht="24" customHeight="1" x14ac:dyDescent="0.15">
      <c r="A272" s="103">
        <v>4</v>
      </c>
      <c r="B272" s="103">
        <v>1</v>
      </c>
      <c r="C272" s="108" t="s">
        <v>409</v>
      </c>
      <c r="D272" s="104"/>
      <c r="E272" s="104"/>
      <c r="F272" s="104"/>
      <c r="G272" s="104"/>
      <c r="H272" s="104"/>
      <c r="I272" s="104"/>
      <c r="J272" s="104"/>
      <c r="K272" s="104"/>
      <c r="L272" s="104"/>
      <c r="M272" s="108" t="s">
        <v>418</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4</v>
      </c>
      <c r="AL272" s="106"/>
      <c r="AM272" s="106"/>
      <c r="AN272" s="106"/>
      <c r="AO272" s="106"/>
      <c r="AP272" s="107"/>
      <c r="AQ272" s="108" t="s">
        <v>405</v>
      </c>
      <c r="AR272" s="104"/>
      <c r="AS272" s="104"/>
      <c r="AT272" s="104"/>
      <c r="AU272" s="105" t="s">
        <v>402</v>
      </c>
      <c r="AV272" s="106"/>
      <c r="AW272" s="106"/>
      <c r="AX272" s="107"/>
    </row>
    <row r="273" spans="1:50" ht="24" customHeight="1" x14ac:dyDescent="0.15">
      <c r="A273" s="103">
        <v>5</v>
      </c>
      <c r="B273" s="103">
        <v>1</v>
      </c>
      <c r="C273" s="108" t="s">
        <v>410</v>
      </c>
      <c r="D273" s="104"/>
      <c r="E273" s="104"/>
      <c r="F273" s="104"/>
      <c r="G273" s="104"/>
      <c r="H273" s="104"/>
      <c r="I273" s="104"/>
      <c r="J273" s="104"/>
      <c r="K273" s="104"/>
      <c r="L273" s="104"/>
      <c r="M273" s="108" t="s">
        <v>418</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5</v>
      </c>
      <c r="AL273" s="106"/>
      <c r="AM273" s="106"/>
      <c r="AN273" s="106"/>
      <c r="AO273" s="106"/>
      <c r="AP273" s="107"/>
      <c r="AQ273" s="108" t="s">
        <v>405</v>
      </c>
      <c r="AR273" s="104"/>
      <c r="AS273" s="104"/>
      <c r="AT273" s="104"/>
      <c r="AU273" s="105" t="s">
        <v>402</v>
      </c>
      <c r="AV273" s="106"/>
      <c r="AW273" s="106"/>
      <c r="AX273" s="107"/>
    </row>
    <row r="274" spans="1:50" ht="24" customHeight="1" x14ac:dyDescent="0.15">
      <c r="A274" s="103">
        <v>6</v>
      </c>
      <c r="B274" s="103">
        <v>1</v>
      </c>
      <c r="C274" s="108" t="s">
        <v>411</v>
      </c>
      <c r="D274" s="104"/>
      <c r="E274" s="104"/>
      <c r="F274" s="104"/>
      <c r="G274" s="104"/>
      <c r="H274" s="104"/>
      <c r="I274" s="104"/>
      <c r="J274" s="104"/>
      <c r="K274" s="104"/>
      <c r="L274" s="104"/>
      <c r="M274" s="108" t="s">
        <v>418</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5</v>
      </c>
      <c r="AL274" s="106"/>
      <c r="AM274" s="106"/>
      <c r="AN274" s="106"/>
      <c r="AO274" s="106"/>
      <c r="AP274" s="107"/>
      <c r="AQ274" s="108" t="s">
        <v>405</v>
      </c>
      <c r="AR274" s="104"/>
      <c r="AS274" s="104"/>
      <c r="AT274" s="104"/>
      <c r="AU274" s="105" t="s">
        <v>402</v>
      </c>
      <c r="AV274" s="106"/>
      <c r="AW274" s="106"/>
      <c r="AX274" s="107"/>
    </row>
    <row r="275" spans="1:50" ht="24" customHeight="1" x14ac:dyDescent="0.15">
      <c r="A275" s="103">
        <v>7</v>
      </c>
      <c r="B275" s="103">
        <v>1</v>
      </c>
      <c r="C275" s="108" t="s">
        <v>412</v>
      </c>
      <c r="D275" s="104"/>
      <c r="E275" s="104"/>
      <c r="F275" s="104"/>
      <c r="G275" s="104"/>
      <c r="H275" s="104"/>
      <c r="I275" s="104"/>
      <c r="J275" s="104"/>
      <c r="K275" s="104"/>
      <c r="L275" s="104"/>
      <c r="M275" s="108" t="s">
        <v>418</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6</v>
      </c>
      <c r="AL275" s="106"/>
      <c r="AM275" s="106"/>
      <c r="AN275" s="106"/>
      <c r="AO275" s="106"/>
      <c r="AP275" s="107"/>
      <c r="AQ275" s="108" t="s">
        <v>405</v>
      </c>
      <c r="AR275" s="104"/>
      <c r="AS275" s="104"/>
      <c r="AT275" s="104"/>
      <c r="AU275" s="105" t="s">
        <v>402</v>
      </c>
      <c r="AV275" s="106"/>
      <c r="AW275" s="106"/>
      <c r="AX275" s="107"/>
    </row>
    <row r="276" spans="1:50" ht="24" customHeight="1" x14ac:dyDescent="0.15">
      <c r="A276" s="103">
        <v>8</v>
      </c>
      <c r="B276" s="103">
        <v>1</v>
      </c>
      <c r="C276" s="108" t="s">
        <v>413</v>
      </c>
      <c r="D276" s="104"/>
      <c r="E276" s="104"/>
      <c r="F276" s="104"/>
      <c r="G276" s="104"/>
      <c r="H276" s="104"/>
      <c r="I276" s="104"/>
      <c r="J276" s="104"/>
      <c r="K276" s="104"/>
      <c r="L276" s="104"/>
      <c r="M276" s="108" t="s">
        <v>418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3</v>
      </c>
      <c r="AL276" s="106"/>
      <c r="AM276" s="106"/>
      <c r="AN276" s="106"/>
      <c r="AO276" s="106"/>
      <c r="AP276" s="107"/>
      <c r="AQ276" s="108" t="s">
        <v>405</v>
      </c>
      <c r="AR276" s="104"/>
      <c r="AS276" s="104"/>
      <c r="AT276" s="104"/>
      <c r="AU276" s="105" t="s">
        <v>402</v>
      </c>
      <c r="AV276" s="106"/>
      <c r="AW276" s="106"/>
      <c r="AX276" s="107"/>
    </row>
    <row r="277" spans="1:50" ht="24" customHeight="1" x14ac:dyDescent="0.15">
      <c r="A277" s="103">
        <v>9</v>
      </c>
      <c r="B277" s="103">
        <v>1</v>
      </c>
      <c r="C277" s="108" t="s">
        <v>414</v>
      </c>
      <c r="D277" s="104"/>
      <c r="E277" s="104"/>
      <c r="F277" s="104"/>
      <c r="G277" s="104"/>
      <c r="H277" s="104"/>
      <c r="I277" s="104"/>
      <c r="J277" s="104"/>
      <c r="K277" s="104"/>
      <c r="L277" s="104"/>
      <c r="M277" s="108" t="s">
        <v>418</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5</v>
      </c>
      <c r="AL277" s="106"/>
      <c r="AM277" s="106"/>
      <c r="AN277" s="106"/>
      <c r="AO277" s="106"/>
      <c r="AP277" s="107"/>
      <c r="AQ277" s="108" t="s">
        <v>405</v>
      </c>
      <c r="AR277" s="104"/>
      <c r="AS277" s="104"/>
      <c r="AT277" s="104"/>
      <c r="AU277" s="105" t="s">
        <v>402</v>
      </c>
      <c r="AV277" s="106"/>
      <c r="AW277" s="106"/>
      <c r="AX277" s="107"/>
    </row>
    <row r="278" spans="1:50" ht="24" customHeight="1" x14ac:dyDescent="0.15">
      <c r="A278" s="103">
        <v>10</v>
      </c>
      <c r="B278" s="103">
        <v>1</v>
      </c>
      <c r="C278" s="108" t="s">
        <v>415</v>
      </c>
      <c r="D278" s="104"/>
      <c r="E278" s="104"/>
      <c r="F278" s="104"/>
      <c r="G278" s="104"/>
      <c r="H278" s="104"/>
      <c r="I278" s="104"/>
      <c r="J278" s="104"/>
      <c r="K278" s="104"/>
      <c r="L278" s="104"/>
      <c r="M278" s="108" t="s">
        <v>418</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5</v>
      </c>
      <c r="AL278" s="106"/>
      <c r="AM278" s="106"/>
      <c r="AN278" s="106"/>
      <c r="AO278" s="106"/>
      <c r="AP278" s="107"/>
      <c r="AQ278" s="108" t="s">
        <v>405</v>
      </c>
      <c r="AR278" s="104"/>
      <c r="AS278" s="104"/>
      <c r="AT278" s="104"/>
      <c r="AU278" s="105" t="s">
        <v>402</v>
      </c>
      <c r="AV278" s="106"/>
      <c r="AW278" s="106"/>
      <c r="AX278" s="107"/>
    </row>
    <row r="279" spans="1:50" ht="24" hidden="1" customHeight="1" x14ac:dyDescent="0.15">
      <c r="A279" s="103">
        <v>11</v>
      </c>
      <c r="B279" s="103">
        <v>1</v>
      </c>
      <c r="C279" s="108" t="s">
        <v>416</v>
      </c>
      <c r="D279" s="104"/>
      <c r="E279" s="104"/>
      <c r="F279" s="104"/>
      <c r="G279" s="104"/>
      <c r="H279" s="104"/>
      <c r="I279" s="104"/>
      <c r="J279" s="104"/>
      <c r="K279" s="104"/>
      <c r="L279" s="104"/>
      <c r="M279" s="108" t="s">
        <v>419</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3</v>
      </c>
      <c r="AL279" s="106"/>
      <c r="AM279" s="106"/>
      <c r="AN279" s="106"/>
      <c r="AO279" s="106"/>
      <c r="AP279" s="107"/>
      <c r="AQ279" s="108" t="s">
        <v>405</v>
      </c>
      <c r="AR279" s="104"/>
      <c r="AS279" s="104"/>
      <c r="AT279" s="104"/>
      <c r="AU279" s="105" t="s">
        <v>402</v>
      </c>
      <c r="AV279" s="106"/>
      <c r="AW279" s="106"/>
      <c r="AX279" s="107"/>
    </row>
    <row r="280" spans="1:50" ht="24" hidden="1" customHeight="1" x14ac:dyDescent="0.15">
      <c r="A280" s="103">
        <v>12</v>
      </c>
      <c r="B280" s="103">
        <v>1</v>
      </c>
      <c r="C280" s="108" t="s">
        <v>421</v>
      </c>
      <c r="D280" s="104"/>
      <c r="E280" s="104"/>
      <c r="F280" s="104"/>
      <c r="G280" s="104"/>
      <c r="H280" s="104"/>
      <c r="I280" s="104"/>
      <c r="J280" s="104"/>
      <c r="K280" s="104"/>
      <c r="L280" s="104"/>
      <c r="M280" s="108" t="s">
        <v>419</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5</v>
      </c>
      <c r="AL280" s="106"/>
      <c r="AM280" s="106"/>
      <c r="AN280" s="106"/>
      <c r="AO280" s="106"/>
      <c r="AP280" s="107"/>
      <c r="AQ280" s="108" t="s">
        <v>405</v>
      </c>
      <c r="AR280" s="104"/>
      <c r="AS280" s="104"/>
      <c r="AT280" s="104"/>
      <c r="AU280" s="105" t="s">
        <v>402</v>
      </c>
      <c r="AV280" s="106"/>
      <c r="AW280" s="106"/>
      <c r="AX280" s="107"/>
    </row>
    <row r="281" spans="1:50" ht="24" hidden="1" customHeight="1" x14ac:dyDescent="0.15">
      <c r="A281" s="103">
        <v>13</v>
      </c>
      <c r="B281" s="103">
        <v>1</v>
      </c>
      <c r="C281" s="114" t="s">
        <v>420</v>
      </c>
      <c r="D281" s="115"/>
      <c r="E281" s="115"/>
      <c r="F281" s="115"/>
      <c r="G281" s="115"/>
      <c r="H281" s="115"/>
      <c r="I281" s="115"/>
      <c r="J281" s="115"/>
      <c r="K281" s="115"/>
      <c r="L281" s="116"/>
      <c r="M281" s="108" t="s">
        <v>419</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3</v>
      </c>
      <c r="AL281" s="106"/>
      <c r="AM281" s="106"/>
      <c r="AN281" s="106"/>
      <c r="AO281" s="106"/>
      <c r="AP281" s="107"/>
      <c r="AQ281" s="108" t="s">
        <v>405</v>
      </c>
      <c r="AR281" s="104"/>
      <c r="AS281" s="104"/>
      <c r="AT281" s="104"/>
      <c r="AU281" s="105" t="s">
        <v>402</v>
      </c>
      <c r="AV281" s="106"/>
      <c r="AW281" s="106"/>
      <c r="AX281" s="107"/>
    </row>
    <row r="282" spans="1:50" ht="24" hidden="1" customHeight="1" x14ac:dyDescent="0.15">
      <c r="A282" s="103">
        <v>14</v>
      </c>
      <c r="B282" s="103">
        <v>1</v>
      </c>
      <c r="C282" s="114" t="s">
        <v>422</v>
      </c>
      <c r="D282" s="115"/>
      <c r="E282" s="115"/>
      <c r="F282" s="115"/>
      <c r="G282" s="115"/>
      <c r="H282" s="115"/>
      <c r="I282" s="115"/>
      <c r="J282" s="115"/>
      <c r="K282" s="115"/>
      <c r="L282" s="116"/>
      <c r="M282" s="108" t="s">
        <v>419</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6</v>
      </c>
      <c r="AL282" s="106"/>
      <c r="AM282" s="106"/>
      <c r="AN282" s="106"/>
      <c r="AO282" s="106"/>
      <c r="AP282" s="107"/>
      <c r="AQ282" s="108" t="s">
        <v>405</v>
      </c>
      <c r="AR282" s="104"/>
      <c r="AS282" s="104"/>
      <c r="AT282" s="104"/>
      <c r="AU282" s="105" t="s">
        <v>402</v>
      </c>
      <c r="AV282" s="106"/>
      <c r="AW282" s="106"/>
      <c r="AX282" s="107"/>
    </row>
    <row r="283" spans="1:50" ht="24" hidden="1" customHeight="1" x14ac:dyDescent="0.15">
      <c r="A283" s="103">
        <v>15</v>
      </c>
      <c r="B283" s="103">
        <v>1</v>
      </c>
      <c r="C283" s="114" t="s">
        <v>423</v>
      </c>
      <c r="D283" s="115"/>
      <c r="E283" s="115"/>
      <c r="F283" s="115"/>
      <c r="G283" s="115"/>
      <c r="H283" s="115"/>
      <c r="I283" s="115"/>
      <c r="J283" s="115"/>
      <c r="K283" s="115"/>
      <c r="L283" s="116"/>
      <c r="M283" s="108" t="s">
        <v>419</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4</v>
      </c>
      <c r="AL283" s="106"/>
      <c r="AM283" s="106"/>
      <c r="AN283" s="106"/>
      <c r="AO283" s="106"/>
      <c r="AP283" s="107"/>
      <c r="AQ283" s="108" t="s">
        <v>405</v>
      </c>
      <c r="AR283" s="104"/>
      <c r="AS283" s="104"/>
      <c r="AT283" s="104"/>
      <c r="AU283" s="105" t="s">
        <v>402</v>
      </c>
      <c r="AV283" s="106"/>
      <c r="AW283" s="106"/>
      <c r="AX283" s="107"/>
    </row>
    <row r="284" spans="1:50" ht="24" hidden="1" customHeight="1" x14ac:dyDescent="0.15">
      <c r="A284" s="103">
        <v>16</v>
      </c>
      <c r="B284" s="103">
        <v>1</v>
      </c>
      <c r="C284" s="114" t="s">
        <v>424</v>
      </c>
      <c r="D284" s="115"/>
      <c r="E284" s="115"/>
      <c r="F284" s="115"/>
      <c r="G284" s="115"/>
      <c r="H284" s="115"/>
      <c r="I284" s="115"/>
      <c r="J284" s="115"/>
      <c r="K284" s="115"/>
      <c r="L284" s="116"/>
      <c r="M284" s="108" t="s">
        <v>419</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v>5</v>
      </c>
      <c r="AL284" s="106"/>
      <c r="AM284" s="106"/>
      <c r="AN284" s="106"/>
      <c r="AO284" s="106"/>
      <c r="AP284" s="107"/>
      <c r="AQ284" s="108" t="s">
        <v>405</v>
      </c>
      <c r="AR284" s="104"/>
      <c r="AS284" s="104"/>
      <c r="AT284" s="104"/>
      <c r="AU284" s="105" t="s">
        <v>402</v>
      </c>
      <c r="AV284" s="106"/>
      <c r="AW284" s="106"/>
      <c r="AX284" s="107"/>
    </row>
    <row r="285" spans="1:50" ht="24" hidden="1" customHeight="1" x14ac:dyDescent="0.15">
      <c r="A285" s="103">
        <v>17</v>
      </c>
      <c r="B285" s="103">
        <v>1</v>
      </c>
      <c r="C285" s="114" t="s">
        <v>425</v>
      </c>
      <c r="D285" s="115"/>
      <c r="E285" s="115"/>
      <c r="F285" s="115"/>
      <c r="G285" s="115"/>
      <c r="H285" s="115"/>
      <c r="I285" s="115"/>
      <c r="J285" s="115"/>
      <c r="K285" s="115"/>
      <c r="L285" s="116"/>
      <c r="M285" s="108" t="s">
        <v>419</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v>2</v>
      </c>
      <c r="AL285" s="106"/>
      <c r="AM285" s="106"/>
      <c r="AN285" s="106"/>
      <c r="AO285" s="106"/>
      <c r="AP285" s="107"/>
      <c r="AQ285" s="108" t="s">
        <v>405</v>
      </c>
      <c r="AR285" s="104"/>
      <c r="AS285" s="104"/>
      <c r="AT285" s="104"/>
      <c r="AU285" s="105" t="s">
        <v>402</v>
      </c>
      <c r="AV285" s="106"/>
      <c r="AW285" s="106"/>
      <c r="AX285" s="107"/>
    </row>
    <row r="286" spans="1:50" ht="24" hidden="1" customHeight="1" x14ac:dyDescent="0.15">
      <c r="A286" s="103">
        <v>18</v>
      </c>
      <c r="B286" s="103">
        <v>1</v>
      </c>
      <c r="C286" s="114" t="s">
        <v>426</v>
      </c>
      <c r="D286" s="115"/>
      <c r="E286" s="115"/>
      <c r="F286" s="115"/>
      <c r="G286" s="115"/>
      <c r="H286" s="115"/>
      <c r="I286" s="115"/>
      <c r="J286" s="115"/>
      <c r="K286" s="115"/>
      <c r="L286" s="116"/>
      <c r="M286" s="108" t="s">
        <v>419</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v>6</v>
      </c>
      <c r="AL286" s="106"/>
      <c r="AM286" s="106"/>
      <c r="AN286" s="106"/>
      <c r="AO286" s="106"/>
      <c r="AP286" s="107"/>
      <c r="AQ286" s="108" t="s">
        <v>405</v>
      </c>
      <c r="AR286" s="104"/>
      <c r="AS286" s="104"/>
      <c r="AT286" s="104"/>
      <c r="AU286" s="105" t="s">
        <v>402</v>
      </c>
      <c r="AV286" s="106"/>
      <c r="AW286" s="106"/>
      <c r="AX286" s="107"/>
    </row>
    <row r="287" spans="1:50" ht="24" hidden="1" customHeight="1" x14ac:dyDescent="0.15">
      <c r="A287" s="103">
        <v>19</v>
      </c>
      <c r="B287" s="103">
        <v>1</v>
      </c>
      <c r="C287" s="114" t="s">
        <v>427</v>
      </c>
      <c r="D287" s="115"/>
      <c r="E287" s="115"/>
      <c r="F287" s="115"/>
      <c r="G287" s="115"/>
      <c r="H287" s="115"/>
      <c r="I287" s="115"/>
      <c r="J287" s="115"/>
      <c r="K287" s="115"/>
      <c r="L287" s="116"/>
      <c r="M287" s="108" t="s">
        <v>419</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v>1</v>
      </c>
      <c r="AL287" s="106"/>
      <c r="AM287" s="106"/>
      <c r="AN287" s="106"/>
      <c r="AO287" s="106"/>
      <c r="AP287" s="107"/>
      <c r="AQ287" s="108" t="s">
        <v>405</v>
      </c>
      <c r="AR287" s="104"/>
      <c r="AS287" s="104"/>
      <c r="AT287" s="104"/>
      <c r="AU287" s="105" t="s">
        <v>402</v>
      </c>
      <c r="AV287" s="106"/>
      <c r="AW287" s="106"/>
      <c r="AX287" s="107"/>
    </row>
    <row r="288" spans="1:50" ht="24" hidden="1" customHeight="1" x14ac:dyDescent="0.15">
      <c r="A288" s="103">
        <v>20</v>
      </c>
      <c r="B288" s="103">
        <v>1</v>
      </c>
      <c r="C288" s="114" t="s">
        <v>428</v>
      </c>
      <c r="D288" s="115"/>
      <c r="E288" s="115"/>
      <c r="F288" s="115"/>
      <c r="G288" s="115"/>
      <c r="H288" s="115"/>
      <c r="I288" s="115"/>
      <c r="J288" s="115"/>
      <c r="K288" s="115"/>
      <c r="L288" s="116"/>
      <c r="M288" s="108" t="s">
        <v>419</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v>2</v>
      </c>
      <c r="AL288" s="106"/>
      <c r="AM288" s="106"/>
      <c r="AN288" s="106"/>
      <c r="AO288" s="106"/>
      <c r="AP288" s="107"/>
      <c r="AQ288" s="108" t="s">
        <v>405</v>
      </c>
      <c r="AR288" s="104"/>
      <c r="AS288" s="104"/>
      <c r="AT288" s="104"/>
      <c r="AU288" s="105" t="s">
        <v>402</v>
      </c>
      <c r="AV288" s="106"/>
      <c r="AW288" s="106"/>
      <c r="AX288" s="107"/>
    </row>
    <row r="289" spans="1:50" ht="24" hidden="1" customHeight="1" x14ac:dyDescent="0.15">
      <c r="A289" s="103">
        <v>21</v>
      </c>
      <c r="B289" s="103">
        <v>1</v>
      </c>
      <c r="C289" s="114" t="s">
        <v>429</v>
      </c>
      <c r="D289" s="115"/>
      <c r="E289" s="115"/>
      <c r="F289" s="115"/>
      <c r="G289" s="115"/>
      <c r="H289" s="115"/>
      <c r="I289" s="115"/>
      <c r="J289" s="115"/>
      <c r="K289" s="115"/>
      <c r="L289" s="116"/>
      <c r="M289" s="108" t="s">
        <v>419</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v>3</v>
      </c>
      <c r="AL289" s="106"/>
      <c r="AM289" s="106"/>
      <c r="AN289" s="106"/>
      <c r="AO289" s="106"/>
      <c r="AP289" s="107"/>
      <c r="AQ289" s="108" t="s">
        <v>405</v>
      </c>
      <c r="AR289" s="104"/>
      <c r="AS289" s="104"/>
      <c r="AT289" s="104"/>
      <c r="AU289" s="105" t="s">
        <v>402</v>
      </c>
      <c r="AV289" s="106"/>
      <c r="AW289" s="106"/>
      <c r="AX289" s="107"/>
    </row>
    <row r="290" spans="1:50" ht="24" hidden="1" customHeight="1" x14ac:dyDescent="0.15">
      <c r="A290" s="103">
        <v>22</v>
      </c>
      <c r="B290" s="103">
        <v>1</v>
      </c>
      <c r="C290" s="114" t="s">
        <v>430</v>
      </c>
      <c r="D290" s="115"/>
      <c r="E290" s="115"/>
      <c r="F290" s="115"/>
      <c r="G290" s="115"/>
      <c r="H290" s="115"/>
      <c r="I290" s="115"/>
      <c r="J290" s="115"/>
      <c r="K290" s="115"/>
      <c r="L290" s="116"/>
      <c r="M290" s="108" t="s">
        <v>419</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v>2</v>
      </c>
      <c r="AL290" s="106"/>
      <c r="AM290" s="106"/>
      <c r="AN290" s="106"/>
      <c r="AO290" s="106"/>
      <c r="AP290" s="107"/>
      <c r="AQ290" s="108" t="s">
        <v>405</v>
      </c>
      <c r="AR290" s="104"/>
      <c r="AS290" s="104"/>
      <c r="AT290" s="104"/>
      <c r="AU290" s="105" t="s">
        <v>402</v>
      </c>
      <c r="AV290" s="106"/>
      <c r="AW290" s="106"/>
      <c r="AX290" s="107"/>
    </row>
    <row r="291" spans="1:50" ht="24" hidden="1" customHeight="1" x14ac:dyDescent="0.15">
      <c r="A291" s="103">
        <v>23</v>
      </c>
      <c r="B291" s="103">
        <v>1</v>
      </c>
      <c r="C291" s="108" t="s">
        <v>431</v>
      </c>
      <c r="D291" s="104"/>
      <c r="E291" s="104"/>
      <c r="F291" s="104"/>
      <c r="G291" s="104"/>
      <c r="H291" s="104"/>
      <c r="I291" s="104"/>
      <c r="J291" s="104"/>
      <c r="K291" s="104"/>
      <c r="L291" s="104"/>
      <c r="M291" s="108" t="s">
        <v>419</v>
      </c>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v>3</v>
      </c>
      <c r="AL291" s="106"/>
      <c r="AM291" s="106"/>
      <c r="AN291" s="106"/>
      <c r="AO291" s="106"/>
      <c r="AP291" s="107"/>
      <c r="AQ291" s="108" t="s">
        <v>405</v>
      </c>
      <c r="AR291" s="104"/>
      <c r="AS291" s="104"/>
      <c r="AT291" s="104"/>
      <c r="AU291" s="105" t="s">
        <v>402</v>
      </c>
      <c r="AV291" s="106"/>
      <c r="AW291" s="106"/>
      <c r="AX291" s="107"/>
    </row>
    <row r="292" spans="1:50" ht="24" hidden="1" customHeight="1" x14ac:dyDescent="0.15">
      <c r="A292" s="103">
        <v>24</v>
      </c>
      <c r="B292" s="103">
        <v>1</v>
      </c>
      <c r="C292" s="108"/>
      <c r="D292" s="104"/>
      <c r="E292" s="104"/>
      <c r="F292" s="104"/>
      <c r="G292" s="104"/>
      <c r="H292" s="104"/>
      <c r="I292" s="104"/>
      <c r="J292" s="104"/>
      <c r="K292" s="104"/>
      <c r="L292" s="104"/>
      <c r="M292" s="108"/>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432</v>
      </c>
      <c r="D302" s="104"/>
      <c r="E302" s="104"/>
      <c r="F302" s="104"/>
      <c r="G302" s="104"/>
      <c r="H302" s="104"/>
      <c r="I302" s="104"/>
      <c r="J302" s="104"/>
      <c r="K302" s="104"/>
      <c r="L302" s="104"/>
      <c r="M302" s="108" t="s">
        <v>436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v>
      </c>
      <c r="AL302" s="106"/>
      <c r="AM302" s="106"/>
      <c r="AN302" s="106"/>
      <c r="AO302" s="106"/>
      <c r="AP302" s="107"/>
      <c r="AQ302" s="108" t="s">
        <v>405</v>
      </c>
      <c r="AR302" s="104"/>
      <c r="AS302" s="104"/>
      <c r="AT302" s="104"/>
      <c r="AU302" s="105" t="s">
        <v>402</v>
      </c>
      <c r="AV302" s="106"/>
      <c r="AW302" s="106"/>
      <c r="AX302" s="107"/>
    </row>
    <row r="303" spans="1:50" ht="24" customHeight="1" x14ac:dyDescent="0.15">
      <c r="A303" s="103">
        <v>2</v>
      </c>
      <c r="B303" s="103">
        <v>1</v>
      </c>
      <c r="C303" s="108" t="s">
        <v>433</v>
      </c>
      <c r="D303" s="104"/>
      <c r="E303" s="104"/>
      <c r="F303" s="104"/>
      <c r="G303" s="104"/>
      <c r="H303" s="104"/>
      <c r="I303" s="104"/>
      <c r="J303" s="104"/>
      <c r="K303" s="104"/>
      <c r="L303" s="104"/>
      <c r="M303" s="108" t="s">
        <v>436</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4</v>
      </c>
      <c r="AL303" s="106"/>
      <c r="AM303" s="106"/>
      <c r="AN303" s="106"/>
      <c r="AO303" s="106"/>
      <c r="AP303" s="107"/>
      <c r="AQ303" s="108" t="s">
        <v>405</v>
      </c>
      <c r="AR303" s="104"/>
      <c r="AS303" s="104"/>
      <c r="AT303" s="104"/>
      <c r="AU303" s="105" t="s">
        <v>402</v>
      </c>
      <c r="AV303" s="106"/>
      <c r="AW303" s="106"/>
      <c r="AX303" s="107"/>
    </row>
    <row r="304" spans="1:50" ht="24" customHeight="1" x14ac:dyDescent="0.15">
      <c r="A304" s="103">
        <v>3</v>
      </c>
      <c r="B304" s="103">
        <v>1</v>
      </c>
      <c r="C304" s="108" t="s">
        <v>434</v>
      </c>
      <c r="D304" s="104"/>
      <c r="E304" s="104"/>
      <c r="F304" s="104"/>
      <c r="G304" s="104"/>
      <c r="H304" s="104"/>
      <c r="I304" s="104"/>
      <c r="J304" s="104"/>
      <c r="K304" s="104"/>
      <c r="L304" s="104"/>
      <c r="M304" s="108" t="s">
        <v>436</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4</v>
      </c>
      <c r="AL304" s="106"/>
      <c r="AM304" s="106"/>
      <c r="AN304" s="106"/>
      <c r="AO304" s="106"/>
      <c r="AP304" s="107"/>
      <c r="AQ304" s="108" t="s">
        <v>405</v>
      </c>
      <c r="AR304" s="104"/>
      <c r="AS304" s="104"/>
      <c r="AT304" s="104"/>
      <c r="AU304" s="105" t="s">
        <v>402</v>
      </c>
      <c r="AV304" s="106"/>
      <c r="AW304" s="106"/>
      <c r="AX304" s="107"/>
    </row>
    <row r="305" spans="1:50" ht="24" customHeight="1" x14ac:dyDescent="0.15">
      <c r="A305" s="103">
        <v>4</v>
      </c>
      <c r="B305" s="103">
        <v>1</v>
      </c>
      <c r="C305" s="108" t="s">
        <v>435</v>
      </c>
      <c r="D305" s="104"/>
      <c r="E305" s="104"/>
      <c r="F305" s="104"/>
      <c r="G305" s="104"/>
      <c r="H305" s="104"/>
      <c r="I305" s="104"/>
      <c r="J305" s="104"/>
      <c r="K305" s="104"/>
      <c r="L305" s="104"/>
      <c r="M305" s="108" t="s">
        <v>436</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3</v>
      </c>
      <c r="AL305" s="106"/>
      <c r="AM305" s="106"/>
      <c r="AN305" s="106"/>
      <c r="AO305" s="106"/>
      <c r="AP305" s="107"/>
      <c r="AQ305" s="108" t="s">
        <v>405</v>
      </c>
      <c r="AR305" s="104"/>
      <c r="AS305" s="104"/>
      <c r="AT305" s="104"/>
      <c r="AU305" s="105" t="s">
        <v>402</v>
      </c>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313" priority="651">
      <formula>IF(RIGHT(TEXT(P14,"0.#"),1)=".",FALSE,TRUE)</formula>
    </cfRule>
    <cfRule type="expression" dxfId="312" priority="652">
      <formula>IF(RIGHT(TEXT(P14,"0.#"),1)=".",TRUE,FALSE)</formula>
    </cfRule>
  </conditionalFormatting>
  <conditionalFormatting sqref="AE23:AI23">
    <cfRule type="expression" dxfId="311" priority="641">
      <formula>IF(RIGHT(TEXT(AE23,"0.#"),1)=".",FALSE,TRUE)</formula>
    </cfRule>
    <cfRule type="expression" dxfId="310" priority="642">
      <formula>IF(RIGHT(TEXT(AE23,"0.#"),1)=".",TRUE,FALSE)</formula>
    </cfRule>
  </conditionalFormatting>
  <conditionalFormatting sqref="AE69:AX69">
    <cfRule type="expression" dxfId="309" priority="573">
      <formula>IF(RIGHT(TEXT(AE69,"0.#"),1)=".",FALSE,TRUE)</formula>
    </cfRule>
    <cfRule type="expression" dxfId="308" priority="574">
      <formula>IF(RIGHT(TEXT(AE69,"0.#"),1)=".",TRUE,FALSE)</formula>
    </cfRule>
  </conditionalFormatting>
  <conditionalFormatting sqref="AE83:AI83">
    <cfRule type="expression" dxfId="307" priority="555">
      <formula>IF(RIGHT(TEXT(AE83,"0.#"),1)=".",FALSE,TRUE)</formula>
    </cfRule>
    <cfRule type="expression" dxfId="306" priority="556">
      <formula>IF(RIGHT(TEXT(AE83,"0.#"),1)=".",TRUE,FALSE)</formula>
    </cfRule>
  </conditionalFormatting>
  <conditionalFormatting sqref="AJ83:AX83">
    <cfRule type="expression" dxfId="305" priority="553">
      <formula>IF(RIGHT(TEXT(AJ83,"0.#"),1)=".",FALSE,TRUE)</formula>
    </cfRule>
    <cfRule type="expression" dxfId="304" priority="554">
      <formula>IF(RIGHT(TEXT(AJ83,"0.#"),1)=".",TRUE,FALSE)</formula>
    </cfRule>
  </conditionalFormatting>
  <conditionalFormatting sqref="L99">
    <cfRule type="expression" dxfId="303" priority="533">
      <formula>IF(RIGHT(TEXT(L99,"0.#"),1)=".",FALSE,TRUE)</formula>
    </cfRule>
    <cfRule type="expression" dxfId="302" priority="534">
      <formula>IF(RIGHT(TEXT(L99,"0.#"),1)=".",TRUE,FALSE)</formula>
    </cfRule>
  </conditionalFormatting>
  <conditionalFormatting sqref="L104">
    <cfRule type="expression" dxfId="301" priority="531">
      <formula>IF(RIGHT(TEXT(L104,"0.#"),1)=".",FALSE,TRUE)</formula>
    </cfRule>
    <cfRule type="expression" dxfId="300" priority="532">
      <formula>IF(RIGHT(TEXT(L104,"0.#"),1)=".",TRUE,FALSE)</formula>
    </cfRule>
  </conditionalFormatting>
  <conditionalFormatting sqref="R104">
    <cfRule type="expression" dxfId="299" priority="529">
      <formula>IF(RIGHT(TEXT(R104,"0.#"),1)=".",FALSE,TRUE)</formula>
    </cfRule>
    <cfRule type="expression" dxfId="298" priority="530">
      <formula>IF(RIGHT(TEXT(R104,"0.#"),1)=".",TRUE,FALSE)</formula>
    </cfRule>
  </conditionalFormatting>
  <conditionalFormatting sqref="P18:AX18">
    <cfRule type="expression" dxfId="297" priority="527">
      <formula>IF(RIGHT(TEXT(P18,"0.#"),1)=".",FALSE,TRUE)</formula>
    </cfRule>
    <cfRule type="expression" dxfId="296" priority="528">
      <formula>IF(RIGHT(TEXT(P18,"0.#"),1)=".",TRUE,FALSE)</formula>
    </cfRule>
  </conditionalFormatting>
  <conditionalFormatting sqref="Y181">
    <cfRule type="expression" dxfId="295" priority="523">
      <formula>IF(RIGHT(TEXT(Y181,"0.#"),1)=".",FALSE,TRUE)</formula>
    </cfRule>
    <cfRule type="expression" dxfId="294" priority="524">
      <formula>IF(RIGHT(TEXT(Y181,"0.#"),1)=".",TRUE,FALSE)</formula>
    </cfRule>
  </conditionalFormatting>
  <conditionalFormatting sqref="Y190">
    <cfRule type="expression" dxfId="293" priority="519">
      <formula>IF(RIGHT(TEXT(Y190,"0.#"),1)=".",FALSE,TRUE)</formula>
    </cfRule>
    <cfRule type="expression" dxfId="292" priority="520">
      <formula>IF(RIGHT(TEXT(Y190,"0.#"),1)=".",TRUE,FALSE)</formula>
    </cfRule>
  </conditionalFormatting>
  <conditionalFormatting sqref="AK236">
    <cfRule type="expression" dxfId="291" priority="441">
      <formula>IF(RIGHT(TEXT(AK236,"0.#"),1)=".",FALSE,TRUE)</formula>
    </cfRule>
    <cfRule type="expression" dxfId="290" priority="442">
      <formula>IF(RIGHT(TEXT(AK236,"0.#"),1)=".",TRUE,FALSE)</formula>
    </cfRule>
  </conditionalFormatting>
  <conditionalFormatting sqref="AE54:AI54">
    <cfRule type="expression" dxfId="289" priority="391">
      <formula>IF(RIGHT(TEXT(AE54,"0.#"),1)=".",FALSE,TRUE)</formula>
    </cfRule>
    <cfRule type="expression" dxfId="288" priority="392">
      <formula>IF(RIGHT(TEXT(AE54,"0.#"),1)=".",TRUE,FALSE)</formula>
    </cfRule>
  </conditionalFormatting>
  <conditionalFormatting sqref="P16:AQ17 P15:AX15 P13:AX13">
    <cfRule type="expression" dxfId="287" priority="349">
      <formula>IF(RIGHT(TEXT(P13,"0.#"),1)=".",FALSE,TRUE)</formula>
    </cfRule>
    <cfRule type="expression" dxfId="286" priority="350">
      <formula>IF(RIGHT(TEXT(P13,"0.#"),1)=".",TRUE,FALSE)</formula>
    </cfRule>
  </conditionalFormatting>
  <conditionalFormatting sqref="P19:AJ19">
    <cfRule type="expression" dxfId="285" priority="347">
      <formula>IF(RIGHT(TEXT(P19,"0.#"),1)=".",FALSE,TRUE)</formula>
    </cfRule>
    <cfRule type="expression" dxfId="284" priority="348">
      <formula>IF(RIGHT(TEXT(P19,"0.#"),1)=".",TRUE,FALSE)</formula>
    </cfRule>
  </conditionalFormatting>
  <conditionalFormatting sqref="AE55:AX55 AJ54:AS54">
    <cfRule type="expression" dxfId="283" priority="343">
      <formula>IF(RIGHT(TEXT(AE54,"0.#"),1)=".",FALSE,TRUE)</formula>
    </cfRule>
    <cfRule type="expression" dxfId="282" priority="344">
      <formula>IF(RIGHT(TEXT(AE54,"0.#"),1)=".",TRUE,FALSE)</formula>
    </cfRule>
  </conditionalFormatting>
  <conditionalFormatting sqref="AE68:AS68">
    <cfRule type="expression" dxfId="281" priority="339">
      <formula>IF(RIGHT(TEXT(AE68,"0.#"),1)=".",FALSE,TRUE)</formula>
    </cfRule>
    <cfRule type="expression" dxfId="280" priority="340">
      <formula>IF(RIGHT(TEXT(AE68,"0.#"),1)=".",TRUE,FALSE)</formula>
    </cfRule>
  </conditionalFormatting>
  <conditionalFormatting sqref="AE95:AI95 AE92:AI92 AE89:AI89 AE86:AI86">
    <cfRule type="expression" dxfId="279" priority="337">
      <formula>IF(RIGHT(TEXT(AE86,"0.#"),1)=".",FALSE,TRUE)</formula>
    </cfRule>
    <cfRule type="expression" dxfId="278" priority="338">
      <formula>IF(RIGHT(TEXT(AE86,"0.#"),1)=".",TRUE,FALSE)</formula>
    </cfRule>
  </conditionalFormatting>
  <conditionalFormatting sqref="AJ95:AX95 AJ92:AX92 AJ89:AX89 AJ86:AX86">
    <cfRule type="expression" dxfId="277" priority="335">
      <formula>IF(RIGHT(TEXT(AJ86,"0.#"),1)=".",FALSE,TRUE)</formula>
    </cfRule>
    <cfRule type="expression" dxfId="276" priority="336">
      <formula>IF(RIGHT(TEXT(AJ86,"0.#"),1)=".",TRUE,FALSE)</formula>
    </cfRule>
  </conditionalFormatting>
  <conditionalFormatting sqref="L100:L103 L98">
    <cfRule type="expression" dxfId="275" priority="333">
      <formula>IF(RIGHT(TEXT(L98,"0.#"),1)=".",FALSE,TRUE)</formula>
    </cfRule>
    <cfRule type="expression" dxfId="274" priority="334">
      <formula>IF(RIGHT(TEXT(L98,"0.#"),1)=".",TRUE,FALSE)</formula>
    </cfRule>
  </conditionalFormatting>
  <conditionalFormatting sqref="R98">
    <cfRule type="expression" dxfId="273" priority="329">
      <formula>IF(RIGHT(TEXT(R98,"0.#"),1)=".",FALSE,TRUE)</formula>
    </cfRule>
    <cfRule type="expression" dxfId="272" priority="330">
      <formula>IF(RIGHT(TEXT(R98,"0.#"),1)=".",TRUE,FALSE)</formula>
    </cfRule>
  </conditionalFormatting>
  <conditionalFormatting sqref="R99:R103">
    <cfRule type="expression" dxfId="271" priority="327">
      <formula>IF(RIGHT(TEXT(R99,"0.#"),1)=".",FALSE,TRUE)</formula>
    </cfRule>
    <cfRule type="expression" dxfId="270" priority="328">
      <formula>IF(RIGHT(TEXT(R99,"0.#"),1)=".",TRUE,FALSE)</formula>
    </cfRule>
  </conditionalFormatting>
  <conditionalFormatting sqref="Y182:Y189 Y180">
    <cfRule type="expression" dxfId="269" priority="325">
      <formula>IF(RIGHT(TEXT(Y180,"0.#"),1)=".",FALSE,TRUE)</formula>
    </cfRule>
    <cfRule type="expression" dxfId="268" priority="326">
      <formula>IF(RIGHT(TEXT(Y180,"0.#"),1)=".",TRUE,FALSE)</formula>
    </cfRule>
  </conditionalFormatting>
  <conditionalFormatting sqref="AU181">
    <cfRule type="expression" dxfId="267" priority="323">
      <formula>IF(RIGHT(TEXT(AU181,"0.#"),1)=".",FALSE,TRUE)</formula>
    </cfRule>
    <cfRule type="expression" dxfId="266" priority="324">
      <formula>IF(RIGHT(TEXT(AU181,"0.#"),1)=".",TRUE,FALSE)</formula>
    </cfRule>
  </conditionalFormatting>
  <conditionalFormatting sqref="AU190">
    <cfRule type="expression" dxfId="265" priority="321">
      <formula>IF(RIGHT(TEXT(AU190,"0.#"),1)=".",FALSE,TRUE)</formula>
    </cfRule>
    <cfRule type="expression" dxfId="264" priority="322">
      <formula>IF(RIGHT(TEXT(AU190,"0.#"),1)=".",TRUE,FALSE)</formula>
    </cfRule>
  </conditionalFormatting>
  <conditionalFormatting sqref="AU182:AU189 AU180">
    <cfRule type="expression" dxfId="263" priority="319">
      <formula>IF(RIGHT(TEXT(AU180,"0.#"),1)=".",FALSE,TRUE)</formula>
    </cfRule>
    <cfRule type="expression" dxfId="262" priority="320">
      <formula>IF(RIGHT(TEXT(AU180,"0.#"),1)=".",TRUE,FALSE)</formula>
    </cfRule>
  </conditionalFormatting>
  <conditionalFormatting sqref="Y220 Y207 Y194">
    <cfRule type="expression" dxfId="261" priority="305">
      <formula>IF(RIGHT(TEXT(Y194,"0.#"),1)=".",FALSE,TRUE)</formula>
    </cfRule>
    <cfRule type="expression" dxfId="260" priority="306">
      <formula>IF(RIGHT(TEXT(Y194,"0.#"),1)=".",TRUE,FALSE)</formula>
    </cfRule>
  </conditionalFormatting>
  <conditionalFormatting sqref="Y229 Y216 Y203">
    <cfRule type="expression" dxfId="259" priority="303">
      <formula>IF(RIGHT(TEXT(Y203,"0.#"),1)=".",FALSE,TRUE)</formula>
    </cfRule>
    <cfRule type="expression" dxfId="258" priority="304">
      <formula>IF(RIGHT(TEXT(Y203,"0.#"),1)=".",TRUE,FALSE)</formula>
    </cfRule>
  </conditionalFormatting>
  <conditionalFormatting sqref="Y221:Y228 Y219 Y208:Y215 Y206 Y195:Y202 Y193">
    <cfRule type="expression" dxfId="257" priority="301">
      <formula>IF(RIGHT(TEXT(Y193,"0.#"),1)=".",FALSE,TRUE)</formula>
    </cfRule>
    <cfRule type="expression" dxfId="256" priority="302">
      <formula>IF(RIGHT(TEXT(Y193,"0.#"),1)=".",TRUE,FALSE)</formula>
    </cfRule>
  </conditionalFormatting>
  <conditionalFormatting sqref="AU220 AU207 AU194">
    <cfRule type="expression" dxfId="255" priority="299">
      <formula>IF(RIGHT(TEXT(AU194,"0.#"),1)=".",FALSE,TRUE)</formula>
    </cfRule>
    <cfRule type="expression" dxfId="254" priority="300">
      <formula>IF(RIGHT(TEXT(AU194,"0.#"),1)=".",TRUE,FALSE)</formula>
    </cfRule>
  </conditionalFormatting>
  <conditionalFormatting sqref="AU229 AU216 AU203">
    <cfRule type="expression" dxfId="253" priority="297">
      <formula>IF(RIGHT(TEXT(AU203,"0.#"),1)=".",FALSE,TRUE)</formula>
    </cfRule>
    <cfRule type="expression" dxfId="252" priority="298">
      <formula>IF(RIGHT(TEXT(AU203,"0.#"),1)=".",TRUE,FALSE)</formula>
    </cfRule>
  </conditionalFormatting>
  <conditionalFormatting sqref="AU221:AU228 AU219 AU208:AU215 AU206 AU195:AU202 AU193">
    <cfRule type="expression" dxfId="251" priority="295">
      <formula>IF(RIGHT(TEXT(AU193,"0.#"),1)=".",FALSE,TRUE)</formula>
    </cfRule>
    <cfRule type="expression" dxfId="250" priority="296">
      <formula>IF(RIGHT(TEXT(AU193,"0.#"),1)=".",TRUE,FALSE)</formula>
    </cfRule>
  </conditionalFormatting>
  <conditionalFormatting sqref="AE56:AI56">
    <cfRule type="expression" dxfId="249" priority="269">
      <formula>IF(AND(AE56&gt;=0, RIGHT(TEXT(AE56,"0.#"),1)&lt;&gt;"."),TRUE,FALSE)</formula>
    </cfRule>
    <cfRule type="expression" dxfId="248" priority="270">
      <formula>IF(AND(AE56&gt;=0, RIGHT(TEXT(AE56,"0.#"),1)="."),TRUE,FALSE)</formula>
    </cfRule>
    <cfRule type="expression" dxfId="247" priority="271">
      <formula>IF(AND(AE56&lt;0, RIGHT(TEXT(AE56,"0.#"),1)&lt;&gt;"."),TRUE,FALSE)</formula>
    </cfRule>
    <cfRule type="expression" dxfId="246" priority="272">
      <formula>IF(AND(AE56&lt;0, RIGHT(TEXT(AE56,"0.#"),1)="."),TRUE,FALSE)</formula>
    </cfRule>
  </conditionalFormatting>
  <conditionalFormatting sqref="AJ56:AS56">
    <cfRule type="expression" dxfId="245" priority="265">
      <formula>IF(AND(AJ56&gt;=0, RIGHT(TEXT(AJ56,"0.#"),1)&lt;&gt;"."),TRUE,FALSE)</formula>
    </cfRule>
    <cfRule type="expression" dxfId="244" priority="266">
      <formula>IF(AND(AJ56&gt;=0, RIGHT(TEXT(AJ56,"0.#"),1)="."),TRUE,FALSE)</formula>
    </cfRule>
    <cfRule type="expression" dxfId="243" priority="267">
      <formula>IF(AND(AJ56&lt;0, RIGHT(TEXT(AJ56,"0.#"),1)&lt;&gt;"."),TRUE,FALSE)</formula>
    </cfRule>
    <cfRule type="expression" dxfId="242" priority="268">
      <formula>IF(AND(AJ56&lt;0, RIGHT(TEXT(AJ56,"0.#"),1)="."),TRUE,FALSE)</formula>
    </cfRule>
  </conditionalFormatting>
  <conditionalFormatting sqref="AK237:AK265">
    <cfRule type="expression" dxfId="241" priority="253">
      <formula>IF(RIGHT(TEXT(AK237,"0.#"),1)=".",FALSE,TRUE)</formula>
    </cfRule>
    <cfRule type="expression" dxfId="240" priority="254">
      <formula>IF(RIGHT(TEXT(AK237,"0.#"),1)=".",TRUE,FALSE)</formula>
    </cfRule>
  </conditionalFormatting>
  <conditionalFormatting sqref="AU237:AX265">
    <cfRule type="expression" dxfId="239" priority="249">
      <formula>IF(AND(AU237&gt;=0, RIGHT(TEXT(AU237,"0.#"),1)&lt;&gt;"."),TRUE,FALSE)</formula>
    </cfRule>
    <cfRule type="expression" dxfId="238" priority="250">
      <formula>IF(AND(AU237&gt;=0, RIGHT(TEXT(AU237,"0.#"),1)="."),TRUE,FALSE)</formula>
    </cfRule>
    <cfRule type="expression" dxfId="237" priority="251">
      <formula>IF(AND(AU237&lt;0, RIGHT(TEXT(AU237,"0.#"),1)&lt;&gt;"."),TRUE,FALSE)</formula>
    </cfRule>
    <cfRule type="expression" dxfId="236" priority="252">
      <formula>IF(AND(AU237&lt;0, RIGHT(TEXT(AU237,"0.#"),1)="."),TRUE,FALSE)</formula>
    </cfRule>
  </conditionalFormatting>
  <conditionalFormatting sqref="AK269">
    <cfRule type="expression" dxfId="235" priority="247">
      <formula>IF(RIGHT(TEXT(AK269,"0.#"),1)=".",FALSE,TRUE)</formula>
    </cfRule>
    <cfRule type="expression" dxfId="234" priority="248">
      <formula>IF(RIGHT(TEXT(AK269,"0.#"),1)=".",TRUE,FALSE)</formula>
    </cfRule>
  </conditionalFormatting>
  <conditionalFormatting sqref="AU269:AX269">
    <cfRule type="expression" dxfId="233" priority="243">
      <formula>IF(AND(AU269&gt;=0, RIGHT(TEXT(AU269,"0.#"),1)&lt;&gt;"."),TRUE,FALSE)</formula>
    </cfRule>
    <cfRule type="expression" dxfId="232" priority="244">
      <formula>IF(AND(AU269&gt;=0, RIGHT(TEXT(AU269,"0.#"),1)="."),TRUE,FALSE)</formula>
    </cfRule>
    <cfRule type="expression" dxfId="231" priority="245">
      <formula>IF(AND(AU269&lt;0, RIGHT(TEXT(AU269,"0.#"),1)&lt;&gt;"."),TRUE,FALSE)</formula>
    </cfRule>
    <cfRule type="expression" dxfId="230" priority="246">
      <formula>IF(AND(AU269&lt;0, RIGHT(TEXT(AU269,"0.#"),1)="."),TRUE,FALSE)</formula>
    </cfRule>
  </conditionalFormatting>
  <conditionalFormatting sqref="AK270:AK281 AK292:AK298">
    <cfRule type="expression" dxfId="229" priority="241">
      <formula>IF(RIGHT(TEXT(AK270,"0.#"),1)=".",FALSE,TRUE)</formula>
    </cfRule>
    <cfRule type="expression" dxfId="228" priority="242">
      <formula>IF(RIGHT(TEXT(AK270,"0.#"),1)=".",TRUE,FALSE)</formula>
    </cfRule>
  </conditionalFormatting>
  <conditionalFormatting sqref="AU292:AX298">
    <cfRule type="expression" dxfId="227" priority="237">
      <formula>IF(AND(AU292&gt;=0, RIGHT(TEXT(AU292,"0.#"),1)&lt;&gt;"."),TRUE,FALSE)</formula>
    </cfRule>
    <cfRule type="expression" dxfId="226" priority="238">
      <formula>IF(AND(AU292&gt;=0, RIGHT(TEXT(AU292,"0.#"),1)="."),TRUE,FALSE)</formula>
    </cfRule>
    <cfRule type="expression" dxfId="225" priority="239">
      <formula>IF(AND(AU292&lt;0, RIGHT(TEXT(AU292,"0.#"),1)&lt;&gt;"."),TRUE,FALSE)</formula>
    </cfRule>
    <cfRule type="expression" dxfId="224" priority="240">
      <formula>IF(AND(AU292&lt;0, RIGHT(TEXT(AU292,"0.#"),1)="."),TRUE,FALSE)</formula>
    </cfRule>
  </conditionalFormatting>
  <conditionalFormatting sqref="AK302">
    <cfRule type="expression" dxfId="223" priority="235">
      <formula>IF(RIGHT(TEXT(AK302,"0.#"),1)=".",FALSE,TRUE)</formula>
    </cfRule>
    <cfRule type="expression" dxfId="222" priority="236">
      <formula>IF(RIGHT(TEXT(AK302,"0.#"),1)=".",TRUE,FALSE)</formula>
    </cfRule>
  </conditionalFormatting>
  <conditionalFormatting sqref="AU302:AX302">
    <cfRule type="expression" dxfId="221" priority="231">
      <formula>IF(AND(AU302&gt;=0, RIGHT(TEXT(AU302,"0.#"),1)&lt;&gt;"."),TRUE,FALSE)</formula>
    </cfRule>
    <cfRule type="expression" dxfId="220" priority="232">
      <formula>IF(AND(AU302&gt;=0, RIGHT(TEXT(AU302,"0.#"),1)="."),TRUE,FALSE)</formula>
    </cfRule>
    <cfRule type="expression" dxfId="219" priority="233">
      <formula>IF(AND(AU302&lt;0, RIGHT(TEXT(AU302,"0.#"),1)&lt;&gt;"."),TRUE,FALSE)</formula>
    </cfRule>
    <cfRule type="expression" dxfId="218" priority="234">
      <formula>IF(AND(AU302&lt;0, RIGHT(TEXT(AU302,"0.#"),1)="."),TRUE,FALSE)</formula>
    </cfRule>
  </conditionalFormatting>
  <conditionalFormatting sqref="AK303:AK331">
    <cfRule type="expression" dxfId="217" priority="229">
      <formula>IF(RIGHT(TEXT(AK303,"0.#"),1)=".",FALSE,TRUE)</formula>
    </cfRule>
    <cfRule type="expression" dxfId="216" priority="230">
      <formula>IF(RIGHT(TEXT(AK303,"0.#"),1)=".",TRUE,FALSE)</formula>
    </cfRule>
  </conditionalFormatting>
  <conditionalFormatting sqref="AU303:AX331">
    <cfRule type="expression" dxfId="215" priority="225">
      <formula>IF(AND(AU303&gt;=0, RIGHT(TEXT(AU303,"0.#"),1)&lt;&gt;"."),TRUE,FALSE)</formula>
    </cfRule>
    <cfRule type="expression" dxfId="214" priority="226">
      <formula>IF(AND(AU303&gt;=0, RIGHT(TEXT(AU303,"0.#"),1)="."),TRUE,FALSE)</formula>
    </cfRule>
    <cfRule type="expression" dxfId="213" priority="227">
      <formula>IF(AND(AU303&lt;0, RIGHT(TEXT(AU303,"0.#"),1)&lt;&gt;"."),TRUE,FALSE)</formula>
    </cfRule>
    <cfRule type="expression" dxfId="212" priority="228">
      <formula>IF(AND(AU303&lt;0, RIGHT(TEXT(AU303,"0.#"),1)="."),TRUE,FALSE)</formula>
    </cfRule>
  </conditionalFormatting>
  <conditionalFormatting sqref="AK335">
    <cfRule type="expression" dxfId="211" priority="223">
      <formula>IF(RIGHT(TEXT(AK335,"0.#"),1)=".",FALSE,TRUE)</formula>
    </cfRule>
    <cfRule type="expression" dxfId="210" priority="224">
      <formula>IF(RIGHT(TEXT(AK335,"0.#"),1)=".",TRUE,FALSE)</formula>
    </cfRule>
  </conditionalFormatting>
  <conditionalFormatting sqref="AU335:AX335">
    <cfRule type="expression" dxfId="209" priority="219">
      <formula>IF(AND(AU335&gt;=0, RIGHT(TEXT(AU335,"0.#"),1)&lt;&gt;"."),TRUE,FALSE)</formula>
    </cfRule>
    <cfRule type="expression" dxfId="208" priority="220">
      <formula>IF(AND(AU335&gt;=0, RIGHT(TEXT(AU335,"0.#"),1)="."),TRUE,FALSE)</formula>
    </cfRule>
    <cfRule type="expression" dxfId="207" priority="221">
      <formula>IF(AND(AU335&lt;0, RIGHT(TEXT(AU335,"0.#"),1)&lt;&gt;"."),TRUE,FALSE)</formula>
    </cfRule>
    <cfRule type="expression" dxfId="206" priority="222">
      <formula>IF(AND(AU335&lt;0, RIGHT(TEXT(AU335,"0.#"),1)="."),TRUE,FALSE)</formula>
    </cfRule>
  </conditionalFormatting>
  <conditionalFormatting sqref="AK336:AK364">
    <cfRule type="expression" dxfId="205" priority="217">
      <formula>IF(RIGHT(TEXT(AK336,"0.#"),1)=".",FALSE,TRUE)</formula>
    </cfRule>
    <cfRule type="expression" dxfId="204" priority="218">
      <formula>IF(RIGHT(TEXT(AK336,"0.#"),1)=".",TRUE,FALSE)</formula>
    </cfRule>
  </conditionalFormatting>
  <conditionalFormatting sqref="AU336:AX364">
    <cfRule type="expression" dxfId="203" priority="213">
      <formula>IF(AND(AU336&gt;=0, RIGHT(TEXT(AU336,"0.#"),1)&lt;&gt;"."),TRUE,FALSE)</formula>
    </cfRule>
    <cfRule type="expression" dxfId="202" priority="214">
      <formula>IF(AND(AU336&gt;=0, RIGHT(TEXT(AU336,"0.#"),1)="."),TRUE,FALSE)</formula>
    </cfRule>
    <cfRule type="expression" dxfId="201" priority="215">
      <formula>IF(AND(AU336&lt;0, RIGHT(TEXT(AU336,"0.#"),1)&lt;&gt;"."),TRUE,FALSE)</formula>
    </cfRule>
    <cfRule type="expression" dxfId="200" priority="216">
      <formula>IF(AND(AU336&lt;0, RIGHT(TEXT(AU336,"0.#"),1)="."),TRUE,FALSE)</formula>
    </cfRule>
  </conditionalFormatting>
  <conditionalFormatting sqref="AK368">
    <cfRule type="expression" dxfId="199" priority="211">
      <formula>IF(RIGHT(TEXT(AK368,"0.#"),1)=".",FALSE,TRUE)</formula>
    </cfRule>
    <cfRule type="expression" dxfId="198" priority="212">
      <formula>IF(RIGHT(TEXT(AK368,"0.#"),1)=".",TRUE,FALSE)</formula>
    </cfRule>
  </conditionalFormatting>
  <conditionalFormatting sqref="AU368:AX368">
    <cfRule type="expression" dxfId="197" priority="207">
      <formula>IF(AND(AU368&gt;=0, RIGHT(TEXT(AU368,"0.#"),1)&lt;&gt;"."),TRUE,FALSE)</formula>
    </cfRule>
    <cfRule type="expression" dxfId="196" priority="208">
      <formula>IF(AND(AU368&gt;=0, RIGHT(TEXT(AU368,"0.#"),1)="."),TRUE,FALSE)</formula>
    </cfRule>
    <cfRule type="expression" dxfId="195" priority="209">
      <formula>IF(AND(AU368&lt;0, RIGHT(TEXT(AU368,"0.#"),1)&lt;&gt;"."),TRUE,FALSE)</formula>
    </cfRule>
    <cfRule type="expression" dxfId="194" priority="210">
      <formula>IF(AND(AU368&lt;0, RIGHT(TEXT(AU368,"0.#"),1)="."),TRUE,FALSE)</formula>
    </cfRule>
  </conditionalFormatting>
  <conditionalFormatting sqref="AK369:AK397">
    <cfRule type="expression" dxfId="193" priority="205">
      <formula>IF(RIGHT(TEXT(AK369,"0.#"),1)=".",FALSE,TRUE)</formula>
    </cfRule>
    <cfRule type="expression" dxfId="192" priority="206">
      <formula>IF(RIGHT(TEXT(AK369,"0.#"),1)=".",TRUE,FALSE)</formula>
    </cfRule>
  </conditionalFormatting>
  <conditionalFormatting sqref="AU369:AX397">
    <cfRule type="expression" dxfId="191" priority="201">
      <formula>IF(AND(AU369&gt;=0, RIGHT(TEXT(AU369,"0.#"),1)&lt;&gt;"."),TRUE,FALSE)</formula>
    </cfRule>
    <cfRule type="expression" dxfId="190" priority="202">
      <formula>IF(AND(AU369&gt;=0, RIGHT(TEXT(AU369,"0.#"),1)="."),TRUE,FALSE)</formula>
    </cfRule>
    <cfRule type="expression" dxfId="189" priority="203">
      <formula>IF(AND(AU369&lt;0, RIGHT(TEXT(AU369,"0.#"),1)&lt;&gt;"."),TRUE,FALSE)</formula>
    </cfRule>
    <cfRule type="expression" dxfId="188" priority="204">
      <formula>IF(AND(AU369&lt;0, RIGHT(TEXT(AU369,"0.#"),1)="."),TRUE,FALSE)</formula>
    </cfRule>
  </conditionalFormatting>
  <conditionalFormatting sqref="AK401">
    <cfRule type="expression" dxfId="187" priority="199">
      <formula>IF(RIGHT(TEXT(AK401,"0.#"),1)=".",FALSE,TRUE)</formula>
    </cfRule>
    <cfRule type="expression" dxfId="186" priority="200">
      <formula>IF(RIGHT(TEXT(AK401,"0.#"),1)=".",TRUE,FALSE)</formula>
    </cfRule>
  </conditionalFormatting>
  <conditionalFormatting sqref="AU401:AX401">
    <cfRule type="expression" dxfId="185" priority="195">
      <formula>IF(AND(AU401&gt;=0, RIGHT(TEXT(AU401,"0.#"),1)&lt;&gt;"."),TRUE,FALSE)</formula>
    </cfRule>
    <cfRule type="expression" dxfId="184" priority="196">
      <formula>IF(AND(AU401&gt;=0, RIGHT(TEXT(AU401,"0.#"),1)="."),TRUE,FALSE)</formula>
    </cfRule>
    <cfRule type="expression" dxfId="183" priority="197">
      <formula>IF(AND(AU401&lt;0, RIGHT(TEXT(AU401,"0.#"),1)&lt;&gt;"."),TRUE,FALSE)</formula>
    </cfRule>
    <cfRule type="expression" dxfId="182" priority="198">
      <formula>IF(AND(AU401&lt;0, RIGHT(TEXT(AU401,"0.#"),1)="."),TRUE,FALSE)</formula>
    </cfRule>
  </conditionalFormatting>
  <conditionalFormatting sqref="AK402:AK430">
    <cfRule type="expression" dxfId="181" priority="193">
      <formula>IF(RIGHT(TEXT(AK402,"0.#"),1)=".",FALSE,TRUE)</formula>
    </cfRule>
    <cfRule type="expression" dxfId="180" priority="194">
      <formula>IF(RIGHT(TEXT(AK402,"0.#"),1)=".",TRUE,FALSE)</formula>
    </cfRule>
  </conditionalFormatting>
  <conditionalFormatting sqref="AU402:AX430">
    <cfRule type="expression" dxfId="179" priority="189">
      <formula>IF(AND(AU402&gt;=0, RIGHT(TEXT(AU402,"0.#"),1)&lt;&gt;"."),TRUE,FALSE)</formula>
    </cfRule>
    <cfRule type="expression" dxfId="178" priority="190">
      <formula>IF(AND(AU402&gt;=0, RIGHT(TEXT(AU402,"0.#"),1)="."),TRUE,FALSE)</formula>
    </cfRule>
    <cfRule type="expression" dxfId="177" priority="191">
      <formula>IF(AND(AU402&lt;0, RIGHT(TEXT(AU402,"0.#"),1)&lt;&gt;"."),TRUE,FALSE)</formula>
    </cfRule>
    <cfRule type="expression" dxfId="176" priority="192">
      <formula>IF(AND(AU402&lt;0, RIGHT(TEXT(AU402,"0.#"),1)="."),TRUE,FALSE)</formula>
    </cfRule>
  </conditionalFormatting>
  <conditionalFormatting sqref="AK434">
    <cfRule type="expression" dxfId="175" priority="187">
      <formula>IF(RIGHT(TEXT(AK434,"0.#"),1)=".",FALSE,TRUE)</formula>
    </cfRule>
    <cfRule type="expression" dxfId="174" priority="188">
      <formula>IF(RIGHT(TEXT(AK434,"0.#"),1)=".",TRUE,FALSE)</formula>
    </cfRule>
  </conditionalFormatting>
  <conditionalFormatting sqref="AU434:AX434">
    <cfRule type="expression" dxfId="173" priority="183">
      <formula>IF(AND(AU434&gt;=0, RIGHT(TEXT(AU434,"0.#"),1)&lt;&gt;"."),TRUE,FALSE)</formula>
    </cfRule>
    <cfRule type="expression" dxfId="172" priority="184">
      <formula>IF(AND(AU434&gt;=0, RIGHT(TEXT(AU434,"0.#"),1)="."),TRUE,FALSE)</formula>
    </cfRule>
    <cfRule type="expression" dxfId="171" priority="185">
      <formula>IF(AND(AU434&lt;0, RIGHT(TEXT(AU434,"0.#"),1)&lt;&gt;"."),TRUE,FALSE)</formula>
    </cfRule>
    <cfRule type="expression" dxfId="170" priority="186">
      <formula>IF(AND(AU434&lt;0, RIGHT(TEXT(AU434,"0.#"),1)="."),TRUE,FALSE)</formula>
    </cfRule>
  </conditionalFormatting>
  <conditionalFormatting sqref="AK435:AK463">
    <cfRule type="expression" dxfId="169" priority="181">
      <formula>IF(RIGHT(TEXT(AK435,"0.#"),1)=".",FALSE,TRUE)</formula>
    </cfRule>
    <cfRule type="expression" dxfId="168" priority="182">
      <formula>IF(RIGHT(TEXT(AK435,"0.#"),1)=".",TRUE,FALSE)</formula>
    </cfRule>
  </conditionalFormatting>
  <conditionalFormatting sqref="AU435:AX463">
    <cfRule type="expression" dxfId="167" priority="177">
      <formula>IF(AND(AU435&gt;=0, RIGHT(TEXT(AU435,"0.#"),1)&lt;&gt;"."),TRUE,FALSE)</formula>
    </cfRule>
    <cfRule type="expression" dxfId="166" priority="178">
      <formula>IF(AND(AU435&gt;=0, RIGHT(TEXT(AU435,"0.#"),1)="."),TRUE,FALSE)</formula>
    </cfRule>
    <cfRule type="expression" dxfId="165" priority="179">
      <formula>IF(AND(AU435&lt;0, RIGHT(TEXT(AU435,"0.#"),1)&lt;&gt;"."),TRUE,FALSE)</formula>
    </cfRule>
    <cfRule type="expression" dxfId="164" priority="180">
      <formula>IF(AND(AU435&lt;0, RIGHT(TEXT(AU435,"0.#"),1)="."),TRUE,FALSE)</formula>
    </cfRule>
  </conditionalFormatting>
  <conditionalFormatting sqref="AK467">
    <cfRule type="expression" dxfId="163" priority="175">
      <formula>IF(RIGHT(TEXT(AK467,"0.#"),1)=".",FALSE,TRUE)</formula>
    </cfRule>
    <cfRule type="expression" dxfId="162" priority="176">
      <formula>IF(RIGHT(TEXT(AK467,"0.#"),1)=".",TRUE,FALSE)</formula>
    </cfRule>
  </conditionalFormatting>
  <conditionalFormatting sqref="AU467:AX467">
    <cfRule type="expression" dxfId="161" priority="171">
      <formula>IF(AND(AU467&gt;=0, RIGHT(TEXT(AU467,"0.#"),1)&lt;&gt;"."),TRUE,FALSE)</formula>
    </cfRule>
    <cfRule type="expression" dxfId="160" priority="172">
      <formula>IF(AND(AU467&gt;=0, RIGHT(TEXT(AU467,"0.#"),1)="."),TRUE,FALSE)</formula>
    </cfRule>
    <cfRule type="expression" dxfId="159" priority="173">
      <formula>IF(AND(AU467&lt;0, RIGHT(TEXT(AU467,"0.#"),1)&lt;&gt;"."),TRUE,FALSE)</formula>
    </cfRule>
    <cfRule type="expression" dxfId="158" priority="174">
      <formula>IF(AND(AU467&lt;0, RIGHT(TEXT(AU467,"0.#"),1)="."),TRUE,FALSE)</formula>
    </cfRule>
  </conditionalFormatting>
  <conditionalFormatting sqref="AK468:AK496">
    <cfRule type="expression" dxfId="157" priority="169">
      <formula>IF(RIGHT(TEXT(AK468,"0.#"),1)=".",FALSE,TRUE)</formula>
    </cfRule>
    <cfRule type="expression" dxfId="156" priority="170">
      <formula>IF(RIGHT(TEXT(AK468,"0.#"),1)=".",TRUE,FALSE)</formula>
    </cfRule>
  </conditionalFormatting>
  <conditionalFormatting sqref="AU468:AX496">
    <cfRule type="expression" dxfId="155" priority="165">
      <formula>IF(AND(AU468&gt;=0, RIGHT(TEXT(AU468,"0.#"),1)&lt;&gt;"."),TRUE,FALSE)</formula>
    </cfRule>
    <cfRule type="expression" dxfId="154" priority="166">
      <formula>IF(AND(AU468&gt;=0, RIGHT(TEXT(AU468,"0.#"),1)="."),TRUE,FALSE)</formula>
    </cfRule>
    <cfRule type="expression" dxfId="153" priority="167">
      <formula>IF(AND(AU468&lt;0, RIGHT(TEXT(AU468,"0.#"),1)&lt;&gt;"."),TRUE,FALSE)</formula>
    </cfRule>
    <cfRule type="expression" dxfId="152" priority="168">
      <formula>IF(AND(AU468&lt;0, RIGHT(TEXT(AU468,"0.#"),1)="."),TRUE,FALSE)</formula>
    </cfRule>
  </conditionalFormatting>
  <conditionalFormatting sqref="AE24:AX24 AJ23:AS23">
    <cfRule type="expression" dxfId="151" priority="163">
      <formula>IF(RIGHT(TEXT(AE23,"0.#"),1)=".",FALSE,TRUE)</formula>
    </cfRule>
    <cfRule type="expression" dxfId="150" priority="164">
      <formula>IF(RIGHT(TEXT(AE23,"0.#"),1)=".",TRUE,FALSE)</formula>
    </cfRule>
  </conditionalFormatting>
  <conditionalFormatting sqref="AE25:AI25">
    <cfRule type="expression" dxfId="149" priority="155">
      <formula>IF(AND(AE25&gt;=0, RIGHT(TEXT(AE25,"0.#"),1)&lt;&gt;"."),TRUE,FALSE)</formula>
    </cfRule>
    <cfRule type="expression" dxfId="148" priority="156">
      <formula>IF(AND(AE25&gt;=0, RIGHT(TEXT(AE25,"0.#"),1)="."),TRUE,FALSE)</formula>
    </cfRule>
    <cfRule type="expression" dxfId="147" priority="157">
      <formula>IF(AND(AE25&lt;0, RIGHT(TEXT(AE25,"0.#"),1)&lt;&gt;"."),TRUE,FALSE)</formula>
    </cfRule>
    <cfRule type="expression" dxfId="146" priority="158">
      <formula>IF(AND(AE25&lt;0, RIGHT(TEXT(AE25,"0.#"),1)="."),TRUE,FALSE)</formula>
    </cfRule>
  </conditionalFormatting>
  <conditionalFormatting sqref="AJ25:AS25">
    <cfRule type="expression" dxfId="145" priority="151">
      <formula>IF(AND(AJ25&gt;=0, RIGHT(TEXT(AJ25,"0.#"),1)&lt;&gt;"."),TRUE,FALSE)</formula>
    </cfRule>
    <cfRule type="expression" dxfId="144" priority="152">
      <formula>IF(AND(AJ25&gt;=0, RIGHT(TEXT(AJ25,"0.#"),1)="."),TRUE,FALSE)</formula>
    </cfRule>
    <cfRule type="expression" dxfId="143" priority="153">
      <formula>IF(AND(AJ25&lt;0, RIGHT(TEXT(AJ25,"0.#"),1)&lt;&gt;"."),TRUE,FALSE)</formula>
    </cfRule>
    <cfRule type="expression" dxfId="142" priority="154">
      <formula>IF(AND(AJ25&lt;0, RIGHT(TEXT(AJ25,"0.#"),1)="."),TRUE,FALSE)</formula>
    </cfRule>
  </conditionalFormatting>
  <conditionalFormatting sqref="AU236:AX236">
    <cfRule type="expression" dxfId="141" priority="139">
      <formula>IF(AND(AU236&gt;=0, RIGHT(TEXT(AU236,"0.#"),1)&lt;&gt;"."),TRUE,FALSE)</formula>
    </cfRule>
    <cfRule type="expression" dxfId="140" priority="140">
      <formula>IF(AND(AU236&gt;=0, RIGHT(TEXT(AU236,"0.#"),1)="."),TRUE,FALSE)</formula>
    </cfRule>
    <cfRule type="expression" dxfId="139" priority="141">
      <formula>IF(AND(AU236&lt;0, RIGHT(TEXT(AU236,"0.#"),1)&lt;&gt;"."),TRUE,FALSE)</formula>
    </cfRule>
    <cfRule type="expression" dxfId="138" priority="142">
      <formula>IF(AND(AU236&lt;0, RIGHT(TEXT(AU236,"0.#"),1)="."),TRUE,FALSE)</formula>
    </cfRule>
  </conditionalFormatting>
  <conditionalFormatting sqref="AE43:AI43 AE38:AI38 AE33:AI33 AE28:AI28">
    <cfRule type="expression" dxfId="137" priority="137">
      <formula>IF(RIGHT(TEXT(AE28,"0.#"),1)=".",FALSE,TRUE)</formula>
    </cfRule>
    <cfRule type="expression" dxfId="136" priority="138">
      <formula>IF(RIGHT(TEXT(AE28,"0.#"),1)=".",TRUE,FALSE)</formula>
    </cfRule>
  </conditionalFormatting>
  <conditionalFormatting sqref="AE44:AX44 AJ43:AS43 AE39:AX39 AJ38:AS38 AE34:AX34 AJ33:AS33 AT29:AX29 AJ28:AS28">
    <cfRule type="expression" dxfId="135" priority="135">
      <formula>IF(RIGHT(TEXT(AE28,"0.#"),1)=".",FALSE,TRUE)</formula>
    </cfRule>
    <cfRule type="expression" dxfId="134" priority="136">
      <formula>IF(RIGHT(TEXT(AE28,"0.#"),1)=".",TRUE,FALSE)</formula>
    </cfRule>
  </conditionalFormatting>
  <conditionalFormatting sqref="AE45:AI45 AE40:AI40 AE35:AI35 AE30:AI30">
    <cfRule type="expression" dxfId="133" priority="131">
      <formula>IF(AND(AE30&gt;=0, RIGHT(TEXT(AE30,"0.#"),1)&lt;&gt;"."),TRUE,FALSE)</formula>
    </cfRule>
    <cfRule type="expression" dxfId="132" priority="132">
      <formula>IF(AND(AE30&gt;=0, RIGHT(TEXT(AE30,"0.#"),1)="."),TRUE,FALSE)</formula>
    </cfRule>
    <cfRule type="expression" dxfId="131" priority="133">
      <formula>IF(AND(AE30&lt;0, RIGHT(TEXT(AE30,"0.#"),1)&lt;&gt;"."),TRUE,FALSE)</formula>
    </cfRule>
    <cfRule type="expression" dxfId="130" priority="134">
      <formula>IF(AND(AE30&lt;0, RIGHT(TEXT(AE30,"0.#"),1)="."),TRUE,FALSE)</formula>
    </cfRule>
  </conditionalFormatting>
  <conditionalFormatting sqref="AJ45:AS45 AJ40:AS40 AJ35:AS35 AJ30:AS30">
    <cfRule type="expression" dxfId="129" priority="127">
      <formula>IF(AND(AJ30&gt;=0, RIGHT(TEXT(AJ30,"0.#"),1)&lt;&gt;"."),TRUE,FALSE)</formula>
    </cfRule>
    <cfRule type="expression" dxfId="128" priority="128">
      <formula>IF(AND(AJ30&gt;=0, RIGHT(TEXT(AJ30,"0.#"),1)="."),TRUE,FALSE)</formula>
    </cfRule>
    <cfRule type="expression" dxfId="127" priority="129">
      <formula>IF(AND(AJ30&lt;0, RIGHT(TEXT(AJ30,"0.#"),1)&lt;&gt;"."),TRUE,FALSE)</formula>
    </cfRule>
    <cfRule type="expression" dxfId="126" priority="130">
      <formula>IF(AND(AJ30&lt;0, RIGHT(TEXT(AJ30,"0.#"),1)="."),TRUE,FALSE)</formula>
    </cfRule>
  </conditionalFormatting>
  <conditionalFormatting sqref="AE64:AI64 AE59:AI59">
    <cfRule type="expression" dxfId="125" priority="125">
      <formula>IF(RIGHT(TEXT(AE59,"0.#"),1)=".",FALSE,TRUE)</formula>
    </cfRule>
    <cfRule type="expression" dxfId="124" priority="126">
      <formula>IF(RIGHT(TEXT(AE59,"0.#"),1)=".",TRUE,FALSE)</formula>
    </cfRule>
  </conditionalFormatting>
  <conditionalFormatting sqref="AE65:AX65 AJ64:AS64 AE60:AX60 AJ59:AS59">
    <cfRule type="expression" dxfId="123" priority="123">
      <formula>IF(RIGHT(TEXT(AE59,"0.#"),1)=".",FALSE,TRUE)</formula>
    </cfRule>
    <cfRule type="expression" dxfId="122" priority="124">
      <formula>IF(RIGHT(TEXT(AE59,"0.#"),1)=".",TRUE,FALSE)</formula>
    </cfRule>
  </conditionalFormatting>
  <conditionalFormatting sqref="AE66:AI66 AE61:AI61">
    <cfRule type="expression" dxfId="121" priority="119">
      <formula>IF(AND(AE61&gt;=0, RIGHT(TEXT(AE61,"0.#"),1)&lt;&gt;"."),TRUE,FALSE)</formula>
    </cfRule>
    <cfRule type="expression" dxfId="120" priority="120">
      <formula>IF(AND(AE61&gt;=0, RIGHT(TEXT(AE61,"0.#"),1)="."),TRUE,FALSE)</formula>
    </cfRule>
    <cfRule type="expression" dxfId="119" priority="121">
      <formula>IF(AND(AE61&lt;0, RIGHT(TEXT(AE61,"0.#"),1)&lt;&gt;"."),TRUE,FALSE)</formula>
    </cfRule>
    <cfRule type="expression" dxfId="118" priority="122">
      <formula>IF(AND(AE61&lt;0, RIGHT(TEXT(AE61,"0.#"),1)="."),TRUE,FALSE)</formula>
    </cfRule>
  </conditionalFormatting>
  <conditionalFormatting sqref="AJ66:AS66 AJ61:AS61">
    <cfRule type="expression" dxfId="117" priority="115">
      <formula>IF(AND(AJ61&gt;=0, RIGHT(TEXT(AJ61,"0.#"),1)&lt;&gt;"."),TRUE,FALSE)</formula>
    </cfRule>
    <cfRule type="expression" dxfId="116" priority="116">
      <formula>IF(AND(AJ61&gt;=0, RIGHT(TEXT(AJ61,"0.#"),1)="."),TRUE,FALSE)</formula>
    </cfRule>
    <cfRule type="expression" dxfId="115" priority="117">
      <formula>IF(AND(AJ61&lt;0, RIGHT(TEXT(AJ61,"0.#"),1)&lt;&gt;"."),TRUE,FALSE)</formula>
    </cfRule>
    <cfRule type="expression" dxfId="114" priority="118">
      <formula>IF(AND(AJ61&lt;0, RIGHT(TEXT(AJ61,"0.#"),1)="."),TRUE,FALSE)</formula>
    </cfRule>
  </conditionalFormatting>
  <conditionalFormatting sqref="AE81:AX81 AE78:AX78 AE75:AX75 AE72:AX72">
    <cfRule type="expression" dxfId="113" priority="113">
      <formula>IF(RIGHT(TEXT(AE72,"0.#"),1)=".",FALSE,TRUE)</formula>
    </cfRule>
    <cfRule type="expression" dxfId="112" priority="114">
      <formula>IF(RIGHT(TEXT(AE72,"0.#"),1)=".",TRUE,FALSE)</formula>
    </cfRule>
  </conditionalFormatting>
  <conditionalFormatting sqref="AE80:AS80 AE77:AS77 AE74:AS74 AE71:AS71">
    <cfRule type="expression" dxfId="111" priority="111">
      <formula>IF(RIGHT(TEXT(AE71,"0.#"),1)=".",FALSE,TRUE)</formula>
    </cfRule>
    <cfRule type="expression" dxfId="110" priority="112">
      <formula>IF(RIGHT(TEXT(AE71,"0.#"),1)=".",TRUE,FALSE)</formula>
    </cfRule>
  </conditionalFormatting>
  <conditionalFormatting sqref="AK282">
    <cfRule type="expression" dxfId="109" priority="109">
      <formula>IF(RIGHT(TEXT(AK282,"0.#"),1)=".",FALSE,TRUE)</formula>
    </cfRule>
    <cfRule type="expression" dxfId="108" priority="110">
      <formula>IF(RIGHT(TEXT(AK282,"0.#"),1)=".",TRUE,FALSE)</formula>
    </cfRule>
  </conditionalFormatting>
  <conditionalFormatting sqref="AK283">
    <cfRule type="expression" dxfId="107" priority="107">
      <formula>IF(RIGHT(TEXT(AK283,"0.#"),1)=".",FALSE,TRUE)</formula>
    </cfRule>
    <cfRule type="expression" dxfId="106" priority="108">
      <formula>IF(RIGHT(TEXT(AK283,"0.#"),1)=".",TRUE,FALSE)</formula>
    </cfRule>
  </conditionalFormatting>
  <conditionalFormatting sqref="AK284">
    <cfRule type="expression" dxfId="105" priority="105">
      <formula>IF(RIGHT(TEXT(AK284,"0.#"),1)=".",FALSE,TRUE)</formula>
    </cfRule>
    <cfRule type="expression" dxfId="104" priority="106">
      <formula>IF(RIGHT(TEXT(AK284,"0.#"),1)=".",TRUE,FALSE)</formula>
    </cfRule>
  </conditionalFormatting>
  <conditionalFormatting sqref="AK285">
    <cfRule type="expression" dxfId="103" priority="103">
      <formula>IF(RIGHT(TEXT(AK285,"0.#"),1)=".",FALSE,TRUE)</formula>
    </cfRule>
    <cfRule type="expression" dxfId="102" priority="104">
      <formula>IF(RIGHT(TEXT(AK285,"0.#"),1)=".",TRUE,FALSE)</formula>
    </cfRule>
  </conditionalFormatting>
  <conditionalFormatting sqref="AK286">
    <cfRule type="expression" dxfId="101" priority="101">
      <formula>IF(RIGHT(TEXT(AK286,"0.#"),1)=".",FALSE,TRUE)</formula>
    </cfRule>
    <cfRule type="expression" dxfId="100" priority="102">
      <formula>IF(RIGHT(TEXT(AK286,"0.#"),1)=".",TRUE,FALSE)</formula>
    </cfRule>
  </conditionalFormatting>
  <conditionalFormatting sqref="AK287">
    <cfRule type="expression" dxfId="99" priority="99">
      <formula>IF(RIGHT(TEXT(AK287,"0.#"),1)=".",FALSE,TRUE)</formula>
    </cfRule>
    <cfRule type="expression" dxfId="98" priority="100">
      <formula>IF(RIGHT(TEXT(AK287,"0.#"),1)=".",TRUE,FALSE)</formula>
    </cfRule>
  </conditionalFormatting>
  <conditionalFormatting sqref="AK288">
    <cfRule type="expression" dxfId="97" priority="97">
      <formula>IF(RIGHT(TEXT(AK288,"0.#"),1)=".",FALSE,TRUE)</formula>
    </cfRule>
    <cfRule type="expression" dxfId="96" priority="98">
      <formula>IF(RIGHT(TEXT(AK288,"0.#"),1)=".",TRUE,FALSE)</formula>
    </cfRule>
  </conditionalFormatting>
  <conditionalFormatting sqref="AK289">
    <cfRule type="expression" dxfId="95" priority="95">
      <formula>IF(RIGHT(TEXT(AK289,"0.#"),1)=".",FALSE,TRUE)</formula>
    </cfRule>
    <cfRule type="expression" dxfId="94" priority="96">
      <formula>IF(RIGHT(TEXT(AK289,"0.#"),1)=".",TRUE,FALSE)</formula>
    </cfRule>
  </conditionalFormatting>
  <conditionalFormatting sqref="AK290">
    <cfRule type="expression" dxfId="93" priority="93">
      <formula>IF(RIGHT(TEXT(AK290,"0.#"),1)=".",FALSE,TRUE)</formula>
    </cfRule>
    <cfRule type="expression" dxfId="92" priority="94">
      <formula>IF(RIGHT(TEXT(AK290,"0.#"),1)=".",TRUE,FALSE)</formula>
    </cfRule>
  </conditionalFormatting>
  <conditionalFormatting sqref="AK291">
    <cfRule type="expression" dxfId="91" priority="91">
      <formula>IF(RIGHT(TEXT(AK291,"0.#"),1)=".",FALSE,TRUE)</formula>
    </cfRule>
    <cfRule type="expression" dxfId="90" priority="92">
      <formula>IF(RIGHT(TEXT(AK291,"0.#"),1)=".",TRUE,FALSE)</formula>
    </cfRule>
  </conditionalFormatting>
  <conditionalFormatting sqref="AU270:AX270">
    <cfRule type="expression" dxfId="89" priority="87">
      <formula>IF(AND(AU270&gt;=0, RIGHT(TEXT(AU270,"0.#"),1)&lt;&gt;"."),TRUE,FALSE)</formula>
    </cfRule>
    <cfRule type="expression" dxfId="88" priority="88">
      <formula>IF(AND(AU270&gt;=0, RIGHT(TEXT(AU270,"0.#"),1)="."),TRUE,FALSE)</formula>
    </cfRule>
    <cfRule type="expression" dxfId="87" priority="89">
      <formula>IF(AND(AU270&lt;0, RIGHT(TEXT(AU270,"0.#"),1)&lt;&gt;"."),TRUE,FALSE)</formula>
    </cfRule>
    <cfRule type="expression" dxfId="86" priority="90">
      <formula>IF(AND(AU270&lt;0, RIGHT(TEXT(AU270,"0.#"),1)="."),TRUE,FALSE)</formula>
    </cfRule>
  </conditionalFormatting>
  <conditionalFormatting sqref="AU271:AX271">
    <cfRule type="expression" dxfId="85" priority="83">
      <formula>IF(AND(AU271&gt;=0, RIGHT(TEXT(AU271,"0.#"),1)&lt;&gt;"."),TRUE,FALSE)</formula>
    </cfRule>
    <cfRule type="expression" dxfId="84" priority="84">
      <formula>IF(AND(AU271&gt;=0, RIGHT(TEXT(AU271,"0.#"),1)="."),TRUE,FALSE)</formula>
    </cfRule>
    <cfRule type="expression" dxfId="83" priority="85">
      <formula>IF(AND(AU271&lt;0, RIGHT(TEXT(AU271,"0.#"),1)&lt;&gt;"."),TRUE,FALSE)</formula>
    </cfRule>
    <cfRule type="expression" dxfId="82" priority="86">
      <formula>IF(AND(AU271&lt;0, RIGHT(TEXT(AU271,"0.#"),1)="."),TRUE,FALSE)</formula>
    </cfRule>
  </conditionalFormatting>
  <conditionalFormatting sqref="AU272:AX272">
    <cfRule type="expression" dxfId="81" priority="79">
      <formula>IF(AND(AU272&gt;=0, RIGHT(TEXT(AU272,"0.#"),1)&lt;&gt;"."),TRUE,FALSE)</formula>
    </cfRule>
    <cfRule type="expression" dxfId="80" priority="80">
      <formula>IF(AND(AU272&gt;=0, RIGHT(TEXT(AU272,"0.#"),1)="."),TRUE,FALSE)</formula>
    </cfRule>
    <cfRule type="expression" dxfId="79" priority="81">
      <formula>IF(AND(AU272&lt;0, RIGHT(TEXT(AU272,"0.#"),1)&lt;&gt;"."),TRUE,FALSE)</formula>
    </cfRule>
    <cfRule type="expression" dxfId="78" priority="82">
      <formula>IF(AND(AU272&lt;0, RIGHT(TEXT(AU272,"0.#"),1)="."),TRUE,FALSE)</formula>
    </cfRule>
  </conditionalFormatting>
  <conditionalFormatting sqref="AU273:AX273">
    <cfRule type="expression" dxfId="77" priority="75">
      <formula>IF(AND(AU273&gt;=0, RIGHT(TEXT(AU273,"0.#"),1)&lt;&gt;"."),TRUE,FALSE)</formula>
    </cfRule>
    <cfRule type="expression" dxfId="76" priority="76">
      <formula>IF(AND(AU273&gt;=0, RIGHT(TEXT(AU273,"0.#"),1)="."),TRUE,FALSE)</formula>
    </cfRule>
    <cfRule type="expression" dxfId="75" priority="77">
      <formula>IF(AND(AU273&lt;0, RIGHT(TEXT(AU273,"0.#"),1)&lt;&gt;"."),TRUE,FALSE)</formula>
    </cfRule>
    <cfRule type="expression" dxfId="74" priority="78">
      <formula>IF(AND(AU273&lt;0, RIGHT(TEXT(AU273,"0.#"),1)="."),TRUE,FALSE)</formula>
    </cfRule>
  </conditionalFormatting>
  <conditionalFormatting sqref="AU274:AX274">
    <cfRule type="expression" dxfId="73" priority="71">
      <formula>IF(AND(AU274&gt;=0, RIGHT(TEXT(AU274,"0.#"),1)&lt;&gt;"."),TRUE,FALSE)</formula>
    </cfRule>
    <cfRule type="expression" dxfId="72" priority="72">
      <formula>IF(AND(AU274&gt;=0, RIGHT(TEXT(AU274,"0.#"),1)="."),TRUE,FALSE)</formula>
    </cfRule>
    <cfRule type="expression" dxfId="71" priority="73">
      <formula>IF(AND(AU274&lt;0, RIGHT(TEXT(AU274,"0.#"),1)&lt;&gt;"."),TRUE,FALSE)</formula>
    </cfRule>
    <cfRule type="expression" dxfId="70" priority="74">
      <formula>IF(AND(AU274&lt;0, RIGHT(TEXT(AU274,"0.#"),1)="."),TRUE,FALSE)</formula>
    </cfRule>
  </conditionalFormatting>
  <conditionalFormatting sqref="AU275:AX275">
    <cfRule type="expression" dxfId="69" priority="67">
      <formula>IF(AND(AU275&gt;=0, RIGHT(TEXT(AU275,"0.#"),1)&lt;&gt;"."),TRUE,FALSE)</formula>
    </cfRule>
    <cfRule type="expression" dxfId="68" priority="68">
      <formula>IF(AND(AU275&gt;=0, RIGHT(TEXT(AU275,"0.#"),1)="."),TRUE,FALSE)</formula>
    </cfRule>
    <cfRule type="expression" dxfId="67" priority="69">
      <formula>IF(AND(AU275&lt;0, RIGHT(TEXT(AU275,"0.#"),1)&lt;&gt;"."),TRUE,FALSE)</formula>
    </cfRule>
    <cfRule type="expression" dxfId="66" priority="70">
      <formula>IF(AND(AU275&lt;0, RIGHT(TEXT(AU275,"0.#"),1)="."),TRUE,FALSE)</formula>
    </cfRule>
  </conditionalFormatting>
  <conditionalFormatting sqref="AU276:AX276">
    <cfRule type="expression" dxfId="65" priority="63">
      <formula>IF(AND(AU276&gt;=0, RIGHT(TEXT(AU276,"0.#"),1)&lt;&gt;"."),TRUE,FALSE)</formula>
    </cfRule>
    <cfRule type="expression" dxfId="64" priority="64">
      <formula>IF(AND(AU276&gt;=0, RIGHT(TEXT(AU276,"0.#"),1)="."),TRUE,FALSE)</formula>
    </cfRule>
    <cfRule type="expression" dxfId="63" priority="65">
      <formula>IF(AND(AU276&lt;0, RIGHT(TEXT(AU276,"0.#"),1)&lt;&gt;"."),TRUE,FALSE)</formula>
    </cfRule>
    <cfRule type="expression" dxfId="62" priority="66">
      <formula>IF(AND(AU276&lt;0, RIGHT(TEXT(AU276,"0.#"),1)="."),TRUE,FALSE)</formula>
    </cfRule>
  </conditionalFormatting>
  <conditionalFormatting sqref="AU277:AX277">
    <cfRule type="expression" dxfId="61" priority="59">
      <formula>IF(AND(AU277&gt;=0, RIGHT(TEXT(AU277,"0.#"),1)&lt;&gt;"."),TRUE,FALSE)</formula>
    </cfRule>
    <cfRule type="expression" dxfId="60" priority="60">
      <formula>IF(AND(AU277&gt;=0, RIGHT(TEXT(AU277,"0.#"),1)="."),TRUE,FALSE)</formula>
    </cfRule>
    <cfRule type="expression" dxfId="59" priority="61">
      <formula>IF(AND(AU277&lt;0, RIGHT(TEXT(AU277,"0.#"),1)&lt;&gt;"."),TRUE,FALSE)</formula>
    </cfRule>
    <cfRule type="expression" dxfId="58" priority="62">
      <formula>IF(AND(AU277&lt;0, RIGHT(TEXT(AU277,"0.#"),1)="."),TRUE,FALSE)</formula>
    </cfRule>
  </conditionalFormatting>
  <conditionalFormatting sqref="AU278:AX278">
    <cfRule type="expression" dxfId="57" priority="55">
      <formula>IF(AND(AU278&gt;=0, RIGHT(TEXT(AU278,"0.#"),1)&lt;&gt;"."),TRUE,FALSE)</formula>
    </cfRule>
    <cfRule type="expression" dxfId="56" priority="56">
      <formula>IF(AND(AU278&gt;=0, RIGHT(TEXT(AU278,"0.#"),1)="."),TRUE,FALSE)</formula>
    </cfRule>
    <cfRule type="expression" dxfId="55" priority="57">
      <formula>IF(AND(AU278&lt;0, RIGHT(TEXT(AU278,"0.#"),1)&lt;&gt;"."),TRUE,FALSE)</formula>
    </cfRule>
    <cfRule type="expression" dxfId="54" priority="58">
      <formula>IF(AND(AU278&lt;0, RIGHT(TEXT(AU278,"0.#"),1)="."),TRUE,FALSE)</formula>
    </cfRule>
  </conditionalFormatting>
  <conditionalFormatting sqref="AU279:AX279">
    <cfRule type="expression" dxfId="53" priority="51">
      <formula>IF(AND(AU279&gt;=0, RIGHT(TEXT(AU279,"0.#"),1)&lt;&gt;"."),TRUE,FALSE)</formula>
    </cfRule>
    <cfRule type="expression" dxfId="52" priority="52">
      <formula>IF(AND(AU279&gt;=0, RIGHT(TEXT(AU279,"0.#"),1)="."),TRUE,FALSE)</formula>
    </cfRule>
    <cfRule type="expression" dxfId="51" priority="53">
      <formula>IF(AND(AU279&lt;0, RIGHT(TEXT(AU279,"0.#"),1)&lt;&gt;"."),TRUE,FALSE)</formula>
    </cfRule>
    <cfRule type="expression" dxfId="50" priority="54">
      <formula>IF(AND(AU279&lt;0, RIGHT(TEXT(AU279,"0.#"),1)="."),TRUE,FALSE)</formula>
    </cfRule>
  </conditionalFormatting>
  <conditionalFormatting sqref="AU280:AX280">
    <cfRule type="expression" dxfId="49" priority="47">
      <formula>IF(AND(AU280&gt;=0, RIGHT(TEXT(AU280,"0.#"),1)&lt;&gt;"."),TRUE,FALSE)</formula>
    </cfRule>
    <cfRule type="expression" dxfId="48" priority="48">
      <formula>IF(AND(AU280&gt;=0, RIGHT(TEXT(AU280,"0.#"),1)="."),TRUE,FALSE)</formula>
    </cfRule>
    <cfRule type="expression" dxfId="47" priority="49">
      <formula>IF(AND(AU280&lt;0, RIGHT(TEXT(AU280,"0.#"),1)&lt;&gt;"."),TRUE,FALSE)</formula>
    </cfRule>
    <cfRule type="expression" dxfId="46" priority="50">
      <formula>IF(AND(AU280&lt;0, RIGHT(TEXT(AU280,"0.#"),1)="."),TRUE,FALSE)</formula>
    </cfRule>
  </conditionalFormatting>
  <conditionalFormatting sqref="AU282:AX282">
    <cfRule type="expression" dxfId="45" priority="43">
      <formula>IF(AND(AU282&gt;=0, RIGHT(TEXT(AU282,"0.#"),1)&lt;&gt;"."),TRUE,FALSE)</formula>
    </cfRule>
    <cfRule type="expression" dxfId="44" priority="44">
      <formula>IF(AND(AU282&gt;=0, RIGHT(TEXT(AU282,"0.#"),1)="."),TRUE,FALSE)</formula>
    </cfRule>
    <cfRule type="expression" dxfId="43" priority="45">
      <formula>IF(AND(AU282&lt;0, RIGHT(TEXT(AU282,"0.#"),1)&lt;&gt;"."),TRUE,FALSE)</formula>
    </cfRule>
    <cfRule type="expression" dxfId="42" priority="46">
      <formula>IF(AND(AU282&lt;0, RIGHT(TEXT(AU282,"0.#"),1)="."),TRUE,FALSE)</formula>
    </cfRule>
  </conditionalFormatting>
  <conditionalFormatting sqref="AU281:AX281">
    <cfRule type="expression" dxfId="41" priority="39">
      <formula>IF(AND(AU281&gt;=0, RIGHT(TEXT(AU281,"0.#"),1)&lt;&gt;"."),TRUE,FALSE)</formula>
    </cfRule>
    <cfRule type="expression" dxfId="40" priority="40">
      <formula>IF(AND(AU281&gt;=0, RIGHT(TEXT(AU281,"0.#"),1)="."),TRUE,FALSE)</formula>
    </cfRule>
    <cfRule type="expression" dxfId="39" priority="41">
      <formula>IF(AND(AU281&lt;0, RIGHT(TEXT(AU281,"0.#"),1)&lt;&gt;"."),TRUE,FALSE)</formula>
    </cfRule>
    <cfRule type="expression" dxfId="38" priority="42">
      <formula>IF(AND(AU281&lt;0, RIGHT(TEXT(AU281,"0.#"),1)="."),TRUE,FALSE)</formula>
    </cfRule>
  </conditionalFormatting>
  <conditionalFormatting sqref="AU283:AX283">
    <cfRule type="expression" dxfId="37" priority="35">
      <formula>IF(AND(AU283&gt;=0, RIGHT(TEXT(AU283,"0.#"),1)&lt;&gt;"."),TRUE,FALSE)</formula>
    </cfRule>
    <cfRule type="expression" dxfId="36" priority="36">
      <formula>IF(AND(AU283&gt;=0, RIGHT(TEXT(AU283,"0.#"),1)="."),TRUE,FALSE)</formula>
    </cfRule>
    <cfRule type="expression" dxfId="35" priority="37">
      <formula>IF(AND(AU283&lt;0, RIGHT(TEXT(AU283,"0.#"),1)&lt;&gt;"."),TRUE,FALSE)</formula>
    </cfRule>
    <cfRule type="expression" dxfId="34" priority="38">
      <formula>IF(AND(AU283&lt;0, RIGHT(TEXT(AU283,"0.#"),1)="."),TRUE,FALSE)</formula>
    </cfRule>
  </conditionalFormatting>
  <conditionalFormatting sqref="AU284:AX284">
    <cfRule type="expression" dxfId="33" priority="31">
      <formula>IF(AND(AU284&gt;=0, RIGHT(TEXT(AU284,"0.#"),1)&lt;&gt;"."),TRUE,FALSE)</formula>
    </cfRule>
    <cfRule type="expression" dxfId="32" priority="32">
      <formula>IF(AND(AU284&gt;=0, RIGHT(TEXT(AU284,"0.#"),1)="."),TRUE,FALSE)</formula>
    </cfRule>
    <cfRule type="expression" dxfId="31" priority="33">
      <formula>IF(AND(AU284&lt;0, RIGHT(TEXT(AU284,"0.#"),1)&lt;&gt;"."),TRUE,FALSE)</formula>
    </cfRule>
    <cfRule type="expression" dxfId="30" priority="34">
      <formula>IF(AND(AU284&lt;0, RIGHT(TEXT(AU284,"0.#"),1)="."),TRUE,FALSE)</formula>
    </cfRule>
  </conditionalFormatting>
  <conditionalFormatting sqref="AU285:AX285">
    <cfRule type="expression" dxfId="29" priority="27">
      <formula>IF(AND(AU285&gt;=0, RIGHT(TEXT(AU285,"0.#"),1)&lt;&gt;"."),TRUE,FALSE)</formula>
    </cfRule>
    <cfRule type="expression" dxfId="28" priority="28">
      <formula>IF(AND(AU285&gt;=0, RIGHT(TEXT(AU285,"0.#"),1)="."),TRUE,FALSE)</formula>
    </cfRule>
    <cfRule type="expression" dxfId="27" priority="29">
      <formula>IF(AND(AU285&lt;0, RIGHT(TEXT(AU285,"0.#"),1)&lt;&gt;"."),TRUE,FALSE)</formula>
    </cfRule>
    <cfRule type="expression" dxfId="26" priority="30">
      <formula>IF(AND(AU285&lt;0, RIGHT(TEXT(AU285,"0.#"),1)="."),TRUE,FALSE)</formula>
    </cfRule>
  </conditionalFormatting>
  <conditionalFormatting sqref="AU286:AX286">
    <cfRule type="expression" dxfId="25" priority="23">
      <formula>IF(AND(AU286&gt;=0, RIGHT(TEXT(AU286,"0.#"),1)&lt;&gt;"."),TRUE,FALSE)</formula>
    </cfRule>
    <cfRule type="expression" dxfId="24" priority="24">
      <formula>IF(AND(AU286&gt;=0, RIGHT(TEXT(AU286,"0.#"),1)="."),TRUE,FALSE)</formula>
    </cfRule>
    <cfRule type="expression" dxfId="23" priority="25">
      <formula>IF(AND(AU286&lt;0, RIGHT(TEXT(AU286,"0.#"),1)&lt;&gt;"."),TRUE,FALSE)</formula>
    </cfRule>
    <cfRule type="expression" dxfId="22" priority="26">
      <formula>IF(AND(AU286&lt;0, RIGHT(TEXT(AU286,"0.#"),1)="."),TRUE,FALSE)</formula>
    </cfRule>
  </conditionalFormatting>
  <conditionalFormatting sqref="AU287:AX287">
    <cfRule type="expression" dxfId="21" priority="19">
      <formula>IF(AND(AU287&gt;=0, RIGHT(TEXT(AU287,"0.#"),1)&lt;&gt;"."),TRUE,FALSE)</formula>
    </cfRule>
    <cfRule type="expression" dxfId="20" priority="20">
      <formula>IF(AND(AU287&gt;=0, RIGHT(TEXT(AU287,"0.#"),1)="."),TRUE,FALSE)</formula>
    </cfRule>
    <cfRule type="expression" dxfId="19" priority="21">
      <formula>IF(AND(AU287&lt;0, RIGHT(TEXT(AU287,"0.#"),1)&lt;&gt;"."),TRUE,FALSE)</formula>
    </cfRule>
    <cfRule type="expression" dxfId="18" priority="22">
      <formula>IF(AND(AU287&lt;0, RIGHT(TEXT(AU287,"0.#"),1)="."),TRUE,FALSE)</formula>
    </cfRule>
  </conditionalFormatting>
  <conditionalFormatting sqref="AU288:AX288">
    <cfRule type="expression" dxfId="17" priority="15">
      <formula>IF(AND(AU288&gt;=0, RIGHT(TEXT(AU288,"0.#"),1)&lt;&gt;"."),TRUE,FALSE)</formula>
    </cfRule>
    <cfRule type="expression" dxfId="16" priority="16">
      <formula>IF(AND(AU288&gt;=0, RIGHT(TEXT(AU288,"0.#"),1)="."),TRUE,FALSE)</formula>
    </cfRule>
    <cfRule type="expression" dxfId="15" priority="17">
      <formula>IF(AND(AU288&lt;0, RIGHT(TEXT(AU288,"0.#"),1)&lt;&gt;"."),TRUE,FALSE)</formula>
    </cfRule>
    <cfRule type="expression" dxfId="14" priority="18">
      <formula>IF(AND(AU288&lt;0, RIGHT(TEXT(AU288,"0.#"),1)="."),TRUE,FALSE)</formula>
    </cfRule>
  </conditionalFormatting>
  <conditionalFormatting sqref="AU289:AX289">
    <cfRule type="expression" dxfId="13" priority="11">
      <formula>IF(AND(AU289&gt;=0, RIGHT(TEXT(AU289,"0.#"),1)&lt;&gt;"."),TRUE,FALSE)</formula>
    </cfRule>
    <cfRule type="expression" dxfId="12" priority="12">
      <formula>IF(AND(AU289&gt;=0, RIGHT(TEXT(AU289,"0.#"),1)="."),TRUE,FALSE)</formula>
    </cfRule>
    <cfRule type="expression" dxfId="11" priority="13">
      <formula>IF(AND(AU289&lt;0, RIGHT(TEXT(AU289,"0.#"),1)&lt;&gt;"."),TRUE,FALSE)</formula>
    </cfRule>
    <cfRule type="expression" dxfId="10" priority="14">
      <formula>IF(AND(AU289&lt;0, RIGHT(TEXT(AU289,"0.#"),1)="."),TRUE,FALSE)</formula>
    </cfRule>
  </conditionalFormatting>
  <conditionalFormatting sqref="AU290:AX290">
    <cfRule type="expression" dxfId="9" priority="7">
      <formula>IF(AND(AU290&gt;=0, RIGHT(TEXT(AU290,"0.#"),1)&lt;&gt;"."),TRUE,FALSE)</formula>
    </cfRule>
    <cfRule type="expression" dxfId="8" priority="8">
      <formula>IF(AND(AU290&gt;=0, RIGHT(TEXT(AU290,"0.#"),1)="."),TRUE,FALSE)</formula>
    </cfRule>
    <cfRule type="expression" dxfId="7" priority="9">
      <formula>IF(AND(AU290&lt;0, RIGHT(TEXT(AU290,"0.#"),1)&lt;&gt;"."),TRUE,FALSE)</formula>
    </cfRule>
    <cfRule type="expression" dxfId="6" priority="10">
      <formula>IF(AND(AU290&lt;0, RIGHT(TEXT(AU290,"0.#"),1)="."),TRUE,FALSE)</formula>
    </cfRule>
  </conditionalFormatting>
  <conditionalFormatting sqref="AU291:AX291">
    <cfRule type="expression" dxfId="5" priority="3">
      <formula>IF(AND(AU291&gt;=0, RIGHT(TEXT(AU291,"0.#"),1)&lt;&gt;"."),TRUE,FALSE)</formula>
    </cfRule>
    <cfRule type="expression" dxfId="4" priority="4">
      <formula>IF(AND(AU291&gt;=0, RIGHT(TEXT(AU291,"0.#"),1)="."),TRUE,FALSE)</formula>
    </cfRule>
    <cfRule type="expression" dxfId="3" priority="5">
      <formula>IF(AND(AU291&lt;0, RIGHT(TEXT(AU291,"0.#"),1)&lt;&gt;"."),TRUE,FALSE)</formula>
    </cfRule>
    <cfRule type="expression" dxfId="2" priority="6">
      <formula>IF(AND(AU291&lt;0, RIGHT(TEXT(AU291,"0.#"),1)="."),TRUE,FALSE)</formula>
    </cfRule>
  </conditionalFormatting>
  <conditionalFormatting sqref="AE29:AS29">
    <cfRule type="expression" dxfId="1" priority="1">
      <formula>IF(RIGHT(TEXT(AE29,"0.#"),1)=".",FALSE,TRUE)</formula>
    </cfRule>
    <cfRule type="expression" dxfId="0" priority="2">
      <formula>IF(RIGHT(TEXT(AE29,"0.#"),1)=".",TRUE,FALSE)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84" max="16383" man="1"/>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379</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2015-06-12T02:21:26Z</cp:lastPrinted>
  <dcterms:created xsi:type="dcterms:W3CDTF">2012-03-13T00:50:25Z</dcterms:created>
  <dcterms:modified xsi:type="dcterms:W3CDTF">2015-09-06T12:57:24Z</dcterms:modified>
</cp:coreProperties>
</file>