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<sst xmlns="http://schemas.openxmlformats.org/spreadsheetml/2006/main" count="743" uniqueCount="442">
  <si>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</si>
  <si>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</si>
  <si>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</si>
  <si>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</si>
  <si>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</si>
  <si>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</si>
  <si>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</si>
  <si>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</si>
  <si>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</si>
  <si>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</si>
  <si>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</si>
  <si>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</si>
  <si>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</si>
  <si>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</si>
  <si>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</si>
  <si>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</si>
  <si>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</si>
  <si>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</si>
  <si>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</si>
  <si>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</si>
  <si>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</si>
  <si>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</si>
  <si>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</si>
  <si>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</si>
  <si>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</si>
  <si>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</si>
  <si>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</si>
  <si>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</si>
  <si>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</si>
  <si>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</si>
  <si>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</si>
  <si>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</si>
  <si>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</si>
  <si>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</si>
  <si>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</si>
  <si>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</si>
  <si>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</si>
  <si>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</si>
  <si>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</si>
  <si>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</si>
  <si>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</si>
  <si>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</si>
  <si>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</si>
  <si>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</si>
  <si>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</si>
  <si>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</si>
  <si>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</si>
  <si>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</si>
  <si>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</si>
  <si>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</si>
  <si>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</si>
  <si>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</si>
  <si>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</si>
  <si>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</si>
  <si>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</si>
  <si>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</si>
  <si>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</si>
  <si>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</si>
  <si>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</si>
  <si>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</si>
  <si>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</si>
  <si>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</si>
  <si>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</si>
  <si>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</si>
  <si>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</si>
  <si>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</si>
  <si>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</si>
  <si>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</si>
  <si>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</si>
  <si>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</si>
  <si>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</si>
  <si>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</si>
  <si>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</si>
  <si>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</si>
  <si>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</si>
  <si>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</si>
  <si>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</si>
  <si>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</si>
  <si>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</si>
  <si>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</si>
  <si>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</si>
  <si>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</si>
  <si>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</si>
  <si>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</si>
  <si>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</si>
  <si>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</si>
  <si>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</si>
  <si>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</si>
  <si>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</si>
  <si>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</si>
  <si>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</si>
  <si>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</si>
  <si>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</si>
  <si>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</si>
  <si>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</si>
  <si>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</si>
  <si>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</si>
  <si>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</si>
  <si>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</si>
  <si>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</si>
  <si>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</si>
  <si>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</si>
  <si>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</si>
  <si>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</si>
  <si>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</si>
  <si>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</si>
  <si>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</si>
  <si>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</si>
  <si>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</si>
  <si>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</si>
  <si>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</si>
  <si>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</si>
  <si>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</si>
  <si>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</si>
  <si>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</si>
  <si>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</si>
  <si>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</si>
  <si>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</si>
  <si>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</si>
  <si>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</si>
  <si>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</si>
  <si>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</si>
  <si>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</si>
  <si>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</si>
  <si>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</si>
  <si>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</si>
  <si>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</si>
  <si>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</si>
  <si>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</si>
  <si>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</si>
  <si>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</si>
  <si>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</si>
  <si>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</si>
  <si>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</si>
  <si>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</si>
  <si>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</si>
  <si>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</si>
  <si>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</si>
  <si>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</si>
  <si>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</si>
  <si>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</si>
  <si>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</si>
  <si>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</si>
  <si>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</si>
  <si>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</si>
  <si>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</si>
  <si>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</si>
  <si>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</si>
  <si>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</si>
  <si>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</si>
  <si>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</si>
  <si>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</si>
  <si>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</si>
  <si>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</si>
  <si>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</si>
  <si>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</si>
  <si>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</si>
  <si>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</si>
  <si>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</si>
  <si>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</si>
  <si>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</si>
  <si>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</si>
  <si>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</si>
  <si>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</si>
  <si>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</si>
  <si>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</si>
  <si>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</si>
  <si>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</si>
  <si>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</si>
  <si>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</si>
  <si>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</si>
  <si>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</si>
  <si>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</si>
  <si>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</si>
  <si>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</si>
  <si>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</si>
  <si>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</si>
  <si>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</si>
  <si>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</si>
  <si>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</si>
  <si>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</si>
  <si>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</si>
  <si>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</si>
  <si>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</si>
  <si>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</si>
  <si>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</si>
  <si>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</si>
  <si>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</si>
  <si>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</si>
  <si>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</si>
  <si>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</si>
  <si>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</si>
  <si>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</si>
  <si>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</si>
  <si>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</si>
  <si>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</si>
  <si>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</si>
  <si>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</si>
  <si>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</si>
  <si>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</si>
  <si>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</si>
  <si>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</si>
  <si>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</si>
  <si>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</si>
  <si>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</si>
  <si>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</si>
  <si>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</si>
  <si>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</si>
  <si>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</si>
  <si>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</si>
  <si>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</si>
  <si>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</si>
  <si>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</si>
  <si>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</si>
  <si>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</si>
  <si>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</si>
  <si>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</si>
  <si>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</si>
  <si>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</si>
  <si>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</si>
  <si>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</si>
  <si>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</si>
  <si>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</si>
  <si>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</si>
  <si>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</si>
  <si>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</si>
  <si>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</si>
  <si>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</si>
  <si>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</si>
  <si>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</si>
  <si>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</si>
  <si>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</si>
  <si>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</si>
  <si>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</si>
  <si>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</si>
  <si>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</si>
  <si>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</si>
  <si>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</si>
  <si>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</si>
  <si>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</si>
  <si>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</si>
  <si>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</si>
  <si>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</si>
  <si>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</si>
  <si>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</si>
  <si>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</si>
  <si>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</si>
  <si>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</si>
  <si>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</si>
  <si>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</si>
  <si>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</si>
  <si>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</si>
  <si>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</si>
  <si>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</si>
  <si>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</si>
  <si>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</si>
  <si>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</si>
  <si>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</si>
  <si>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</si>
  <si>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</si>
  <si>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</si>
  <si>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</si>
  <si>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</si>
  <si>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</si>
  <si>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</si>
  <si>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</si>
  <si>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</si>
  <si>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</si>
  <si>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</si>
  <si>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</si>
  <si>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</si>
  <si>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</si>
  <si>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</si>
  <si>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</si>
  <si>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</si>
  <si>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</si>
  <si>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</si>
  <si>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</si>
  <si>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</si>
  <si>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</si>
  <si>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</si>
  <si>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</si>
  <si>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</si>
  <si>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</si>
  <si>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</si>
  <si>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</si>
  <si>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</si>
  <si>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</si>
  <si>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</si>
  <si>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</si>
  <si>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</si>
  <si>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</si>
  <si>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</si>
  <si>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</si>
  <si>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</si>
  <si>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</si>
  <si>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</si>
  <si>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</si>
  <si>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</si>
  <si>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</si>
  <si>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</si>
  <si>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</si>
  <si>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</si>
  <si>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</si>
  <si>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</si>
  <si>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</si>
  <si>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</si>
  <si>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</si>
  <si>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</si>
  <si>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</si>
  <si>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</si>
  <si>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</si>
  <si>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</si>
  <si>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</si>
  <si>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</si>
  <si>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</si>
  <si>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</si>
  <si>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</si>
  <si>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</si>
  <si>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</si>
  <si>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</si>
  <si>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</si>
  <si>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</si>
  <si>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</si>
  <si>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</si>
  <si>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</si>
  <si>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</si>
  <si>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</si>
  <si>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</si>
  <si>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</si>
  <si>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</si>
  <si>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</si>
  <si>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</si>
  <si>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</si>
  <si>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</si>
  <si>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</si>
  <si>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</si>
  <si>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</si>
  <si>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</si>
  <si>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</si>
  <si>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</si>
  <si>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</si>
  <si>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</si>
  <si>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</si>
  <si>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</si>
  <si>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</si>
  <si>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</si>
  <si>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</si>
  <si>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</si>
  <si>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</si>
  <si>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</si>
  <si>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</si>
  <si>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</si>
  <si>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</si>
  <si>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</si>
  <si>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</si>
  <si>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</si>
  <si>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</si>
  <si>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</si>
  <si>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</si>
  <si>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</si>
  <si>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</si>
  <si>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</si>
  <si>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</si>
  <si>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</si>
  <si>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</si>
  <si>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</si>
  <si>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</si>
  <si>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</si>
  <si>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</si>
  <si>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</si>
  <si>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</si>
  <si>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</si>
  <si>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</si>
  <si>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</si>
  <si>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</si>
  <si>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</si>
  <si>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</si>
  <si>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</si>
  <si>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</si>
  <si>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</si>
  <si>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</si>
  <si>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</si>
  <si>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住宅・建築物環境対策検討経費</t>
  </si>
  <si>
    <t>３　地球環境の保全
　９　地球温暖化防止等の環境の保全を行う</t>
  </si>
  <si>
    <t>住宅生産課</t>
  </si>
  <si>
    <t>-</t>
    <phoneticPr fontId="5"/>
  </si>
  <si>
    <t>CO2排出量を2020年までに1990年比で25％削減する目標を達成するためには、CO2排出量の伸びの大きい民生部門（住宅）や業務その他部門（建築物）における対策を強化することが必要であるため、低炭素型の住宅・建築物の整備方策、評価方法、表示方法等について調査・研究を行い、低炭素型の住宅・建築物の普及促進を目的とする。</t>
    <phoneticPr fontId="5"/>
  </si>
  <si>
    <t>事業の目的を達成するため、平成26年度は以下の調査等を行っている。
①既存ストックも含めた住宅・建築物の省エネ性能の現状や改正省エネ基準への適合実態、実務者の技術レベル等の調査
②省エネ基準の適合義務化に向けた評価方法、技術基準及び地域別・用途別の水準等についての検討
③設計・施行技術や審査方法・体制の検討や省エネ性能の評価・表示に関する調査検討等、義務化に向けた環境整備に係る検討
④エネルギー自立型住宅・建築物の整備方策に関する検討</t>
    <phoneticPr fontId="5"/>
  </si>
  <si>
    <t>-</t>
    <phoneticPr fontId="5"/>
  </si>
  <si>
    <t>-</t>
    <phoneticPr fontId="5"/>
  </si>
  <si>
    <t>-</t>
    <phoneticPr fontId="5"/>
  </si>
  <si>
    <t>％</t>
    <phoneticPr fontId="5"/>
  </si>
  <si>
    <t>エネルギーの使用の合理化に関する法律に基づく届出がなされた新築住宅における省エネ基準（平成11年基準）達成率</t>
    <phoneticPr fontId="5"/>
  </si>
  <si>
    <t>平成32年度までにエネルギーの使用の合理化に関する法律に基づく届出がなされた新築住宅における省エネ基準（平成11年基準）達成率を100%にする。</t>
    <phoneticPr fontId="5"/>
  </si>
  <si>
    <t>平成32年度までに一定の新築建築物における省エネ基準（平成11年基準）達成率を100%にする。</t>
    <phoneticPr fontId="5"/>
  </si>
  <si>
    <t>一定の新築建築物における省エネ基準（平成11年基準）達成率)</t>
    <phoneticPr fontId="5"/>
  </si>
  <si>
    <t>民間事業者等より公募した採択事業件数</t>
    <phoneticPr fontId="5"/>
  </si>
  <si>
    <t>件</t>
    <rPh sb="0" eb="1">
      <t>ケン</t>
    </rPh>
    <phoneticPr fontId="5"/>
  </si>
  <si>
    <t>百万円/本</t>
    <rPh sb="0" eb="2">
      <t>ヒャクマン</t>
    </rPh>
    <rPh sb="2" eb="3">
      <t>エン</t>
    </rPh>
    <rPh sb="4" eb="5">
      <t>ホン</t>
    </rPh>
    <phoneticPr fontId="5"/>
  </si>
  <si>
    <t>13</t>
    <phoneticPr fontId="5"/>
  </si>
  <si>
    <t>17</t>
    <phoneticPr fontId="5"/>
  </si>
  <si>
    <t>　　X/Y</t>
    <phoneticPr fontId="5"/>
  </si>
  <si>
    <t>52/4</t>
  </si>
  <si>
    <t>51/3</t>
  </si>
  <si>
    <t>（項）地球温暖化防止等対策費</t>
  </si>
  <si>
    <t>（事項）地球温暖化防止等の環境の保全に必要な経費</t>
  </si>
  <si>
    <t>（目）地球温暖化防止等対策調査費</t>
  </si>
  <si>
    <t>（目）経済協力開発機構拠出金</t>
  </si>
  <si>
    <t>公募により補助対象を選定。</t>
    <phoneticPr fontId="5"/>
  </si>
  <si>
    <t>‐</t>
  </si>
  <si>
    <t>住宅・非住宅建築物における省エネ基準適合率の推移や、低炭素化促進における課題点の把握のための基礎資料を収集・調査結果、アンケートの結果などは、省エネ基準における評価方法の検討や義務化における課題点の整理等に活用。</t>
    <phoneticPr fontId="5"/>
  </si>
  <si>
    <t>省エネ基準の適合義務化に向けた基準及び評価方法等の検討など、より優先度の高い調査へ重点化を行ったところ。</t>
    <phoneticPr fontId="5"/>
  </si>
  <si>
    <t>より優先度の高い調査業務に重点化して実施するとともに、コスト削減・効率的な執行に努める。</t>
    <phoneticPr fontId="5"/>
  </si>
  <si>
    <t>ＯＥＣＤ行政管理・地域開発局持続可能な開発のための地域政策課の実施に係る住宅・建築物政策関連プロジェクトへの参画に要する費用</t>
    <phoneticPr fontId="5"/>
  </si>
  <si>
    <t>A.ORGANISATION FOR ECONOMIC 
CO-OPERATION AND DEVELOPMENT</t>
    <phoneticPr fontId="5"/>
  </si>
  <si>
    <t>人件費</t>
    <phoneticPr fontId="5"/>
  </si>
  <si>
    <t>ORGANISATION FOR ECONOMIC CO-OPERATION AND DEVELOPMENT</t>
    <phoneticPr fontId="5"/>
  </si>
  <si>
    <t>随意契約</t>
    <rPh sb="0" eb="2">
      <t>ズイイ</t>
    </rPh>
    <rPh sb="2" eb="4">
      <t>ケイヤク</t>
    </rPh>
    <phoneticPr fontId="2"/>
  </si>
  <si>
    <t>－</t>
  </si>
  <si>
    <t>CO2排出量の伸びの大きい民生部門における対策を強化することは重要であり、低炭素型の住宅・建築物の整備方策、評価手法、表示方法等について調査・研究を行い、低炭素型の住宅・建築物の普及を促進するため、国が主導で行うことが必要。</t>
    <phoneticPr fontId="5"/>
  </si>
  <si>
    <t>本事業は、低炭素型の住宅・建築物の普及促進を目的としており、国民や社会のニーズを的確に反映している。</t>
    <rPh sb="0" eb="1">
      <t>ホン</t>
    </rPh>
    <rPh sb="1" eb="3">
      <t>ジギョウ</t>
    </rPh>
    <rPh sb="30" eb="32">
      <t>コクミン</t>
    </rPh>
    <rPh sb="33" eb="35">
      <t>シャカイ</t>
    </rPh>
    <rPh sb="40" eb="42">
      <t>テキカク</t>
    </rPh>
    <rPh sb="43" eb="45">
      <t>ハンエイ</t>
    </rPh>
    <phoneticPr fontId="5"/>
  </si>
  <si>
    <t>建築物の省エネルギー性能向上に向けた実態把握・課題分析調査業務</t>
    <phoneticPr fontId="5"/>
  </si>
  <si>
    <t>随意契約</t>
    <rPh sb="0" eb="2">
      <t>ズイイ</t>
    </rPh>
    <rPh sb="2" eb="4">
      <t>ケイヤク</t>
    </rPh>
    <phoneticPr fontId="5"/>
  </si>
  <si>
    <t>一般財団法人建築環境・省エネルギー機構</t>
    <phoneticPr fontId="5"/>
  </si>
  <si>
    <t>株式会社　砂川建築環境研究所</t>
    <phoneticPr fontId="5"/>
  </si>
  <si>
    <t>住宅の省エネルギー性能の水準に関する実態把握及び調査・分析業務</t>
    <phoneticPr fontId="5"/>
  </si>
  <si>
    <t>57/3</t>
  </si>
  <si>
    <t>60/3</t>
  </si>
  <si>
    <t>本事業は低炭素型の住宅・建築物の普及促進等の政策目的のため、これらに資する調査等を行うために必要な使途に限定して補助するものであり、また、日本再興戦略（平成25年6月22日閣議決定）等に位置づけられている「2020年までに新築住宅・建築物について段階的に省エネ基準への適合を義務化」の実現に向けた、優先度の高い事業である。</t>
    <rPh sb="20" eb="21">
      <t>トウ</t>
    </rPh>
    <rPh sb="37" eb="39">
      <t>チョウサ</t>
    </rPh>
    <phoneticPr fontId="5"/>
  </si>
  <si>
    <t>委託先に対して、低炭素型の住宅・建築物の普及促進等に資する技術開発、調査等を行わせるために必要な費用に限定して支出。</t>
    <rPh sb="34" eb="36">
      <t>チョウサ</t>
    </rPh>
    <rPh sb="36" eb="37">
      <t>トウ</t>
    </rPh>
    <rPh sb="51" eb="53">
      <t>ゲンテイ</t>
    </rPh>
    <phoneticPr fontId="5"/>
  </si>
  <si>
    <t>委託先に対して、低炭素型の住宅・建築物の普及促進等に資する技術開発、調査等を行わせるために必要な費用に限定して支出。</t>
    <phoneticPr fontId="5"/>
  </si>
  <si>
    <r>
      <rPr>
        <sz val="11"/>
        <rFont val="ＭＳ Ｐゴシック"/>
        <family val="3"/>
        <charset val="128"/>
      </rPr>
      <t>0</t>
    </r>
    <r>
      <rPr>
        <sz val="11"/>
        <rFont val="ＭＳ Ｐゴシック"/>
        <family val="3"/>
        <charset val="128"/>
      </rPr>
      <t>71</t>
    </r>
    <phoneticPr fontId="5"/>
  </si>
  <si>
    <r>
      <rPr>
        <sz val="11"/>
        <rFont val="ＭＳ Ｐゴシック"/>
        <family val="3"/>
        <charset val="128"/>
      </rPr>
      <t>0</t>
    </r>
    <r>
      <rPr>
        <sz val="11"/>
        <rFont val="ＭＳ Ｐゴシック"/>
        <family val="3"/>
        <charset val="128"/>
      </rPr>
      <t>69</t>
    </r>
    <phoneticPr fontId="5"/>
  </si>
  <si>
    <t>Ｘ：実績額（百万円）／Ｙ：調査本数
※調査事業あたりの平均執行額　　　　　　　　　　　</t>
    <rPh sb="6" eb="7">
      <t>ヒャク</t>
    </rPh>
    <rPh sb="7" eb="9">
      <t>マンエン</t>
    </rPh>
    <phoneticPr fontId="5"/>
  </si>
  <si>
    <t>新築住宅や建築物の省エネ基準適合率は、近年増加しているが、2020年までの省エネ基準の適合義務化に向けて、さらに普及策が必要。</t>
    <phoneticPr fontId="5"/>
  </si>
  <si>
    <t>見込みに見合った活動実績となっている。</t>
    <phoneticPr fontId="5"/>
  </si>
  <si>
    <t>新法の施行を見据え、より優先度の高い調査に重点化し、効果的な事業執行を行うよう見直していく必要がある。</t>
    <rPh sb="0" eb="2">
      <t>シンポウ</t>
    </rPh>
    <rPh sb="3" eb="5">
      <t>シコウ</t>
    </rPh>
    <rPh sb="6" eb="8">
      <t>ミス</t>
    </rPh>
    <rPh sb="12" eb="15">
      <t>ユウセンド</t>
    </rPh>
    <rPh sb="16" eb="17">
      <t>タカ</t>
    </rPh>
    <rPh sb="18" eb="20">
      <t>チョウサ</t>
    </rPh>
    <rPh sb="21" eb="24">
      <t>ジュウテンカ</t>
    </rPh>
    <rPh sb="26" eb="29">
      <t>コウカテキ</t>
    </rPh>
    <rPh sb="30" eb="32">
      <t>ジギョウ</t>
    </rPh>
    <rPh sb="32" eb="34">
      <t>シッコウ</t>
    </rPh>
    <rPh sb="35" eb="36">
      <t>オコナ</t>
    </rPh>
    <rPh sb="39" eb="41">
      <t>ミナオ</t>
    </rPh>
    <rPh sb="45" eb="47">
      <t>ヒツヨウ</t>
    </rPh>
    <phoneticPr fontId="5"/>
  </si>
  <si>
    <t>課長　眞鍋　純</t>
    <rPh sb="3" eb="5">
      <t>マナベ</t>
    </rPh>
    <rPh sb="6" eb="7">
      <t>ジュン</t>
    </rPh>
    <phoneticPr fontId="2"/>
  </si>
  <si>
    <t>執行等改善</t>
    <phoneticPr fontId="5"/>
  </si>
  <si>
    <t>新法の施行に向け、省エネ基準の適合義務化に向けた評価方法等についての検討を行うなど、効果的な事業執行を行っていく。平成28年度においては、民間判定機関の意向調査等の義務化に向けた環境整備に係る検討に要する費用を要求する。</t>
    <rPh sb="0" eb="2">
      <t>シンポウ</t>
    </rPh>
    <rPh sb="3" eb="5">
      <t>セコウ</t>
    </rPh>
    <rPh sb="6" eb="7">
      <t>ム</t>
    </rPh>
    <rPh sb="9" eb="10">
      <t>ショウ</t>
    </rPh>
    <rPh sb="12" eb="14">
      <t>キジュン</t>
    </rPh>
    <rPh sb="15" eb="17">
      <t>テキゴウ</t>
    </rPh>
    <rPh sb="17" eb="20">
      <t>ギムカ</t>
    </rPh>
    <rPh sb="21" eb="22">
      <t>ム</t>
    </rPh>
    <rPh sb="24" eb="26">
      <t>ヒョウカ</t>
    </rPh>
    <rPh sb="26" eb="28">
      <t>ホウホウ</t>
    </rPh>
    <rPh sb="28" eb="29">
      <t>トウ</t>
    </rPh>
    <rPh sb="34" eb="36">
      <t>ケントウ</t>
    </rPh>
    <rPh sb="37" eb="38">
      <t>オコナ</t>
    </rPh>
    <rPh sb="42" eb="45">
      <t>コウカテキ</t>
    </rPh>
    <rPh sb="46" eb="48">
      <t>ジギョウ</t>
    </rPh>
    <rPh sb="48" eb="50">
      <t>シッコウ</t>
    </rPh>
    <rPh sb="51" eb="52">
      <t>オコナ</t>
    </rPh>
    <rPh sb="57" eb="59">
      <t>ヘイセイ</t>
    </rPh>
    <rPh sb="61" eb="63">
      <t>ネンド</t>
    </rPh>
    <rPh sb="80" eb="81">
      <t>トウ</t>
    </rPh>
    <rPh sb="99" eb="100">
      <t>ヨウ</t>
    </rPh>
    <rPh sb="102" eb="104">
      <t>ヒヨウ</t>
    </rPh>
    <rPh sb="105" eb="107">
      <t>ヨウキュウ</t>
    </rPh>
    <phoneticPr fontId="5"/>
  </si>
  <si>
    <t>委託先に対して、調査設計・実施を行わせるために必要な費用のみを支出しており、また、競争性を確保した調達により、単位あたりの調達水準は妥当なものとなっている。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</si>
</sst>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protection locked="0"/>
    </xf>
    <xf numFmtId="49" fontId="0" fillId="0" borderId="26" xfId="0" applyNumberFormat="1" applyFont="1" applyFill="1" applyBorder="1" applyAlignment="1" applyProtection="1">
      <alignment horizontal="center" vertical="center"/>
      <protection locked="0"/>
    </xf>
    <xf numFmtId="49" fontId="0" fillId="0" borderId="27" xfId="0" applyNumberFormat="1"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43" xfId="0" applyFont="1" applyFill="1"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28</xdr:col>
      <xdr:colOff>84045</xdr:colOff>
      <xdr:row>146</xdr:row>
      <xdr:rowOff>291352</xdr:rowOff>
    </xdr:from>
    <xdr:to>
      <xdr:col>28</xdr:col>
      <xdr:colOff>90395</xdr:colOff>
      <xdr:row>147</xdr:row>
      <xdr:rowOff>316752</xdr:rowOff>
    </xdr:to>
    <xdr:cxnSp macro="">
      <xdr:nvCxnSpPr>
        <xdr:cNvPr id="10" name="直線矢印コネクタ 9"/>
        <xdr:cNvCxnSpPr/>
      </xdr:nvCxnSpPr>
      <xdr:spPr>
        <a:xfrm>
          <a:off x="5731810" y="37102676"/>
          <a:ext cx="6350" cy="37278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131414</xdr:colOff>
      <xdr:row>139</xdr:row>
      <xdr:rowOff>280146</xdr:rowOff>
    </xdr:from>
    <xdr:to>
      <xdr:col>33</xdr:col>
      <xdr:colOff>135964</xdr:colOff>
      <xdr:row>150</xdr:row>
      <xdr:rowOff>253252</xdr:rowOff>
    </xdr:to>
    <xdr:grpSp>
      <xdr:nvGrpSpPr>
        <xdr:cNvPr id="2" name="グループ化 1"/>
        <xdr:cNvGrpSpPr/>
      </xdr:nvGrpSpPr>
      <xdr:grpSpPr>
        <a:xfrm>
          <a:off x="2163414" y="33846246"/>
          <a:ext cx="4678150" cy="3884706"/>
          <a:chOff x="2148473" y="34659793"/>
          <a:chExt cx="4643785" cy="3794312"/>
        </a:xfrm>
      </xdr:grpSpPr>
      <xdr:grpSp>
        <xdr:nvGrpSpPr>
          <xdr:cNvPr id="5" name="グループ化 7"/>
          <xdr:cNvGrpSpPr>
            <a:grpSpLocks/>
          </xdr:cNvGrpSpPr>
        </xdr:nvGrpSpPr>
        <xdr:grpSpPr bwMode="auto">
          <a:xfrm>
            <a:off x="2148473" y="34659793"/>
            <a:ext cx="4547986" cy="2435120"/>
            <a:chOff x="3025588" y="30434616"/>
            <a:chExt cx="4596092" cy="2423272"/>
          </a:xfrm>
        </xdr:grpSpPr>
        <xdr:sp macro="" textlink="">
          <xdr:nvSpPr>
            <xdr:cNvPr id="6" name="テキスト ボックス 5"/>
            <xdr:cNvSpPr txBox="1"/>
          </xdr:nvSpPr>
          <xdr:spPr bwMode="auto">
            <a:xfrm>
              <a:off x="3025588" y="30434616"/>
              <a:ext cx="1800136" cy="71836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５７百万円</a:t>
              </a:r>
            </a:p>
          </xdr:txBody>
        </xdr:sp>
        <xdr:sp macro="" textlink="">
          <xdr:nvSpPr>
            <xdr:cNvPr id="7" name="テキスト ボックス 6"/>
            <xdr:cNvSpPr txBox="1"/>
          </xdr:nvSpPr>
          <xdr:spPr bwMode="auto">
            <a:xfrm>
              <a:off x="5821544" y="32139527"/>
              <a:ext cx="1800136" cy="7183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r>
                <a:rPr kumimoji="1" lang="ja-JP" altLang="en-US" sz="1100" baseline="0">
                  <a:solidFill>
                    <a:sysClr val="windowText" lastClr="000000"/>
                  </a:solidFill>
                  <a:latin typeface="ＭＳ Ｐゴシック" pitchFamily="50" charset="-128"/>
                  <a:ea typeface="ＭＳ Ｐゴシック" pitchFamily="50" charset="-128"/>
                </a:rPr>
                <a:t>３</a:t>
              </a:r>
              <a:r>
                <a:rPr kumimoji="1" lang="ja-JP" altLang="en-US" sz="1100">
                  <a:solidFill>
                    <a:sysClr val="windowText" lastClr="000000"/>
                  </a:solidFill>
                  <a:latin typeface="ＭＳ Ｐゴシック" pitchFamily="50" charset="-128"/>
                  <a:ea typeface="ＭＳ Ｐゴシック" pitchFamily="50" charset="-128"/>
                </a:rPr>
                <a:t>社）</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baseline="0">
                  <a:solidFill>
                    <a:sysClr val="windowText" lastClr="000000"/>
                  </a:solidFill>
                  <a:latin typeface="ＭＳ Ｐゴシック" pitchFamily="50" charset="-128"/>
                  <a:ea typeface="ＭＳ Ｐゴシック" pitchFamily="50" charset="-128"/>
                </a:rPr>
                <a:t>  </a:t>
              </a:r>
              <a:r>
                <a:rPr kumimoji="1" lang="ja-JP" altLang="en-US" sz="1100" baseline="0">
                  <a:solidFill>
                    <a:sysClr val="windowText" lastClr="000000"/>
                  </a:solidFill>
                  <a:latin typeface="ＭＳ Ｐゴシック" pitchFamily="50" charset="-128"/>
                  <a:ea typeface="ＭＳ Ｐゴシック" pitchFamily="50" charset="-128"/>
                </a:rPr>
                <a:t>５７</a:t>
              </a:r>
              <a:r>
                <a:rPr kumimoji="1" lang="ja-JP" altLang="en-US" sz="1100">
                  <a:solidFill>
                    <a:sysClr val="windowText" lastClr="000000"/>
                  </a:solidFill>
                  <a:latin typeface="ＭＳ Ｐゴシック" pitchFamily="50" charset="-128"/>
                  <a:ea typeface="ＭＳ Ｐゴシック" pitchFamily="50" charset="-128"/>
                </a:rPr>
                <a:t>百万円</a:t>
              </a:r>
            </a:p>
          </xdr:txBody>
        </xdr:sp>
        <xdr:sp macro="" textlink="">
          <xdr:nvSpPr>
            <xdr:cNvPr id="8" name="テキスト ボックス 7"/>
            <xdr:cNvSpPr txBox="1"/>
          </xdr:nvSpPr>
          <xdr:spPr bwMode="auto">
            <a:xfrm>
              <a:off x="5821544" y="31813870"/>
              <a:ext cx="1800136" cy="363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競争入札、公募等</a:t>
              </a:r>
              <a:r>
                <a:rPr kumimoji="1" lang="en-US" altLang="ja-JP" sz="1100">
                  <a:solidFill>
                    <a:sysClr val="windowText" lastClr="000000"/>
                  </a:solidFill>
                  <a:latin typeface="ＭＳ Ｐゴシック" pitchFamily="50" charset="-128"/>
                  <a:ea typeface="ＭＳ Ｐゴシック" pitchFamily="50" charset="-128"/>
                </a:rPr>
                <a:t>】</a:t>
              </a:r>
              <a:endParaRPr kumimoji="1" lang="ja-JP" altLang="en-US" sz="1100">
                <a:solidFill>
                  <a:sysClr val="windowText" lastClr="000000"/>
                </a:solidFill>
                <a:latin typeface="ＭＳ Ｐゴシック" pitchFamily="50" charset="-128"/>
                <a:ea typeface="ＭＳ Ｐゴシック" pitchFamily="50" charset="-128"/>
              </a:endParaRPr>
            </a:p>
          </xdr:txBody>
        </xdr:sp>
        <xdr:cxnSp macro="">
          <xdr:nvCxnSpPr>
            <xdr:cNvPr id="9" name="図形 5"/>
            <xdr:cNvCxnSpPr>
              <a:stCxn id="6" idx="2"/>
              <a:endCxn id="7" idx="1"/>
            </xdr:cNvCxnSpPr>
          </xdr:nvCxnSpPr>
          <xdr:spPr bwMode="auto">
            <a:xfrm rot="16200000" flipH="1">
              <a:off x="4203129" y="30875504"/>
              <a:ext cx="1340941" cy="189588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 name="テキスト ボックス 12"/>
          <xdr:cNvSpPr txBox="1"/>
        </xdr:nvSpPr>
        <xdr:spPr>
          <a:xfrm>
            <a:off x="4807323" y="37763822"/>
            <a:ext cx="1984935" cy="69028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民間企業（３社）</a:t>
            </a:r>
          </a:p>
          <a:p>
            <a:pPr algn="ctr"/>
            <a:r>
              <a:rPr kumimoji="1" lang="ja-JP" altLang="en-US" sz="1100"/>
              <a:t>１１百万円</a:t>
            </a:r>
          </a:p>
        </xdr:txBody>
      </xdr:sp>
      <xdr:sp macro="" textlink="">
        <xdr:nvSpPr>
          <xdr:cNvPr id="14" name="テキスト ボックス 13"/>
          <xdr:cNvSpPr txBox="1"/>
        </xdr:nvSpPr>
        <xdr:spPr bwMode="auto">
          <a:xfrm>
            <a:off x="4871502" y="37438852"/>
            <a:ext cx="1781294" cy="36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endParaRPr kumimoji="1" lang="ja-JP" altLang="en-US" sz="1100">
              <a:solidFill>
                <a:sysClr val="windowText" lastClr="000000"/>
              </a:solidFill>
              <a:latin typeface="ＭＳ Ｐゴシック" pitchFamily="50" charset="-128"/>
              <a:ea typeface="ＭＳ Ｐゴシック"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5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0" t="s">
        <v>0</v>
      </c>
      <c r="AK2" s="500"/>
      <c r="AL2" s="500"/>
      <c r="AM2" s="500"/>
      <c r="AN2" s="500"/>
      <c r="AO2" s="500"/>
      <c r="AP2" s="500"/>
      <c r="AQ2" s="98" t="s">
        <v>379</v>
      </c>
      <c r="AR2" s="98"/>
      <c r="AS2" s="59" t="str">
        <f>IF(OR(AQ2="　", AQ2=""), "", "-")</f>
        <v/>
      </c>
      <c r="AT2" s="99">
        <v>67</v>
      </c>
      <c r="AU2" s="99"/>
      <c r="AV2" s="60" t="str">
        <f>IF(AW2="", "", "-")</f>
        <v/>
      </c>
      <c r="AW2" s="103"/>
      <c r="AX2" s="103"/>
    </row>
    <row r="3" spans="1:50" ht="21" customHeight="1" thickBot="1" x14ac:dyDescent="0.2">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380</v>
      </c>
      <c r="AK3" s="298"/>
      <c r="AL3" s="298"/>
      <c r="AM3" s="298"/>
      <c r="AN3" s="298"/>
      <c r="AO3" s="298"/>
      <c r="AP3" s="298"/>
      <c r="AQ3" s="298"/>
      <c r="AR3" s="298"/>
      <c r="AS3" s="298"/>
      <c r="AT3" s="298"/>
      <c r="AU3" s="298"/>
      <c r="AV3" s="298"/>
      <c r="AW3" s="298"/>
      <c r="AX3" s="36" t="s">
        <v>91</v>
      </c>
    </row>
    <row r="4" spans="1:50" ht="24.75" customHeight="1" x14ac:dyDescent="0.15">
      <c r="A4" s="528" t="s">
        <v>30</v>
      </c>
      <c r="B4" s="529"/>
      <c r="C4" s="529"/>
      <c r="D4" s="529"/>
      <c r="E4" s="529"/>
      <c r="F4" s="529"/>
      <c r="G4" s="502" t="s">
        <v>383</v>
      </c>
      <c r="H4" s="503"/>
      <c r="I4" s="503"/>
      <c r="J4" s="503"/>
      <c r="K4" s="503"/>
      <c r="L4" s="503"/>
      <c r="M4" s="503"/>
      <c r="N4" s="503"/>
      <c r="O4" s="503"/>
      <c r="P4" s="503"/>
      <c r="Q4" s="503"/>
      <c r="R4" s="503"/>
      <c r="S4" s="503"/>
      <c r="T4" s="503"/>
      <c r="U4" s="503"/>
      <c r="V4" s="503"/>
      <c r="W4" s="503"/>
      <c r="X4" s="503"/>
      <c r="Y4" s="504" t="s">
        <v>1</v>
      </c>
      <c r="Z4" s="505"/>
      <c r="AA4" s="505"/>
      <c r="AB4" s="505"/>
      <c r="AC4" s="505"/>
      <c r="AD4" s="506"/>
      <c r="AE4" s="507" t="s">
        <v>382</v>
      </c>
      <c r="AF4" s="508"/>
      <c r="AG4" s="508"/>
      <c r="AH4" s="508"/>
      <c r="AI4" s="508"/>
      <c r="AJ4" s="508"/>
      <c r="AK4" s="508"/>
      <c r="AL4" s="508"/>
      <c r="AM4" s="508"/>
      <c r="AN4" s="508"/>
      <c r="AO4" s="508"/>
      <c r="AP4" s="509"/>
      <c r="AQ4" s="510" t="s">
        <v>2</v>
      </c>
      <c r="AR4" s="505"/>
      <c r="AS4" s="505"/>
      <c r="AT4" s="505"/>
      <c r="AU4" s="505"/>
      <c r="AV4" s="505"/>
      <c r="AW4" s="505"/>
      <c r="AX4" s="511"/>
    </row>
    <row r="5" spans="1:50" ht="42" customHeight="1" x14ac:dyDescent="0.15">
      <c r="A5" s="512" t="s">
        <v>93</v>
      </c>
      <c r="B5" s="513"/>
      <c r="C5" s="513"/>
      <c r="D5" s="513"/>
      <c r="E5" s="513"/>
      <c r="F5" s="514"/>
      <c r="G5" s="327" t="s">
        <v>208</v>
      </c>
      <c r="H5" s="328"/>
      <c r="I5" s="328"/>
      <c r="J5" s="328"/>
      <c r="K5" s="328"/>
      <c r="L5" s="328"/>
      <c r="M5" s="329" t="s">
        <v>92</v>
      </c>
      <c r="N5" s="330"/>
      <c r="O5" s="330"/>
      <c r="P5" s="330"/>
      <c r="Q5" s="330"/>
      <c r="R5" s="331"/>
      <c r="S5" s="332" t="s">
        <v>105</v>
      </c>
      <c r="T5" s="328"/>
      <c r="U5" s="328"/>
      <c r="V5" s="328"/>
      <c r="W5" s="328"/>
      <c r="X5" s="333"/>
      <c r="Y5" s="519" t="s">
        <v>3</v>
      </c>
      <c r="Z5" s="520"/>
      <c r="AA5" s="520"/>
      <c r="AB5" s="520"/>
      <c r="AC5" s="520"/>
      <c r="AD5" s="521"/>
      <c r="AE5" s="522" t="s">
        <v>385</v>
      </c>
      <c r="AF5" s="523"/>
      <c r="AG5" s="523"/>
      <c r="AH5" s="523"/>
      <c r="AI5" s="523"/>
      <c r="AJ5" s="523"/>
      <c r="AK5" s="523"/>
      <c r="AL5" s="523"/>
      <c r="AM5" s="523"/>
      <c r="AN5" s="523"/>
      <c r="AO5" s="523"/>
      <c r="AP5" s="524"/>
      <c r="AQ5" s="525" t="s">
        <v>438</v>
      </c>
      <c r="AR5" s="526"/>
      <c r="AS5" s="526"/>
      <c r="AT5" s="526"/>
      <c r="AU5" s="526"/>
      <c r="AV5" s="526"/>
      <c r="AW5" s="526"/>
      <c r="AX5" s="527"/>
    </row>
    <row r="6" spans="1:50" ht="55.5" customHeight="1" x14ac:dyDescent="0.15">
      <c r="A6" s="530" t="s">
        <v>4</v>
      </c>
      <c r="B6" s="531"/>
      <c r="C6" s="531"/>
      <c r="D6" s="531"/>
      <c r="E6" s="531"/>
      <c r="F6" s="531"/>
      <c r="G6" s="532" t="str">
        <f>入力規則等!F39</f>
        <v>一般会計</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384</v>
      </c>
      <c r="AF6" s="538"/>
      <c r="AG6" s="538"/>
      <c r="AH6" s="538"/>
      <c r="AI6" s="538"/>
      <c r="AJ6" s="538"/>
      <c r="AK6" s="538"/>
      <c r="AL6" s="538"/>
      <c r="AM6" s="538"/>
      <c r="AN6" s="538"/>
      <c r="AO6" s="538"/>
      <c r="AP6" s="538"/>
      <c r="AQ6" s="538"/>
      <c r="AR6" s="538"/>
      <c r="AS6" s="538"/>
      <c r="AT6" s="538"/>
      <c r="AU6" s="538"/>
      <c r="AV6" s="538"/>
      <c r="AW6" s="538"/>
      <c r="AX6" s="539"/>
    </row>
    <row r="7" spans="1:50" ht="49.5" customHeight="1" x14ac:dyDescent="0.15">
      <c r="A7" s="458" t="s">
        <v>25</v>
      </c>
      <c r="B7" s="459"/>
      <c r="C7" s="459"/>
      <c r="D7" s="459"/>
      <c r="E7" s="459"/>
      <c r="F7" s="459"/>
      <c r="G7" s="460" t="s">
        <v>386</v>
      </c>
      <c r="H7" s="461"/>
      <c r="I7" s="461"/>
      <c r="J7" s="461"/>
      <c r="K7" s="461"/>
      <c r="L7" s="461"/>
      <c r="M7" s="461"/>
      <c r="N7" s="461"/>
      <c r="O7" s="461"/>
      <c r="P7" s="461"/>
      <c r="Q7" s="461"/>
      <c r="R7" s="461"/>
      <c r="S7" s="461"/>
      <c r="T7" s="461"/>
      <c r="U7" s="461"/>
      <c r="V7" s="462"/>
      <c r="W7" s="462"/>
      <c r="X7" s="462"/>
      <c r="Y7" s="463" t="s">
        <v>5</v>
      </c>
      <c r="Z7" s="399"/>
      <c r="AA7" s="399"/>
      <c r="AB7" s="399"/>
      <c r="AC7" s="399"/>
      <c r="AD7" s="401"/>
      <c r="AE7" s="464" t="s">
        <v>386</v>
      </c>
      <c r="AF7" s="465"/>
      <c r="AG7" s="465"/>
      <c r="AH7" s="465"/>
      <c r="AI7" s="465"/>
      <c r="AJ7" s="465"/>
      <c r="AK7" s="465"/>
      <c r="AL7" s="465"/>
      <c r="AM7" s="465"/>
      <c r="AN7" s="465"/>
      <c r="AO7" s="465"/>
      <c r="AP7" s="465"/>
      <c r="AQ7" s="465"/>
      <c r="AR7" s="465"/>
      <c r="AS7" s="465"/>
      <c r="AT7" s="465"/>
      <c r="AU7" s="465"/>
      <c r="AV7" s="465"/>
      <c r="AW7" s="465"/>
      <c r="AX7" s="466"/>
    </row>
    <row r="8" spans="1:50" ht="52.5" customHeight="1" x14ac:dyDescent="0.15">
      <c r="A8" s="359" t="s">
        <v>308</v>
      </c>
      <c r="B8" s="360"/>
      <c r="C8" s="360"/>
      <c r="D8" s="360"/>
      <c r="E8" s="360"/>
      <c r="F8" s="361"/>
      <c r="G8" s="356" t="str">
        <f>入力規則等!A26</f>
        <v>地球温暖化対策</v>
      </c>
      <c r="H8" s="357"/>
      <c r="I8" s="357"/>
      <c r="J8" s="357"/>
      <c r="K8" s="357"/>
      <c r="L8" s="357"/>
      <c r="M8" s="357"/>
      <c r="N8" s="357"/>
      <c r="O8" s="357"/>
      <c r="P8" s="357"/>
      <c r="Q8" s="357"/>
      <c r="R8" s="357"/>
      <c r="S8" s="357"/>
      <c r="T8" s="357"/>
      <c r="U8" s="357"/>
      <c r="V8" s="357"/>
      <c r="W8" s="357"/>
      <c r="X8" s="358"/>
      <c r="Y8" s="540" t="s">
        <v>79</v>
      </c>
      <c r="Z8" s="540"/>
      <c r="AA8" s="540"/>
      <c r="AB8" s="540"/>
      <c r="AC8" s="540"/>
      <c r="AD8" s="540"/>
      <c r="AE8" s="493" t="str">
        <f>入力規則等!K13</f>
        <v>その他の事項経費</v>
      </c>
      <c r="AF8" s="494"/>
      <c r="AG8" s="494"/>
      <c r="AH8" s="494"/>
      <c r="AI8" s="494"/>
      <c r="AJ8" s="494"/>
      <c r="AK8" s="494"/>
      <c r="AL8" s="494"/>
      <c r="AM8" s="494"/>
      <c r="AN8" s="494"/>
      <c r="AO8" s="494"/>
      <c r="AP8" s="494"/>
      <c r="AQ8" s="494"/>
      <c r="AR8" s="494"/>
      <c r="AS8" s="494"/>
      <c r="AT8" s="494"/>
      <c r="AU8" s="494"/>
      <c r="AV8" s="494"/>
      <c r="AW8" s="494"/>
      <c r="AX8" s="495"/>
    </row>
    <row r="9" spans="1:50" ht="69" customHeight="1" x14ac:dyDescent="0.15">
      <c r="A9" s="467" t="s">
        <v>26</v>
      </c>
      <c r="B9" s="468"/>
      <c r="C9" s="468"/>
      <c r="D9" s="468"/>
      <c r="E9" s="468"/>
      <c r="F9" s="468"/>
      <c r="G9" s="496" t="s">
        <v>387</v>
      </c>
      <c r="H9" s="497"/>
      <c r="I9" s="497"/>
      <c r="J9" s="497"/>
      <c r="K9" s="497"/>
      <c r="L9" s="497"/>
      <c r="M9" s="497"/>
      <c r="N9" s="497"/>
      <c r="O9" s="497"/>
      <c r="P9" s="497"/>
      <c r="Q9" s="497"/>
      <c r="R9" s="497"/>
      <c r="S9" s="497"/>
      <c r="T9" s="497"/>
      <c r="U9" s="497"/>
      <c r="V9" s="497"/>
      <c r="W9" s="497"/>
      <c r="X9" s="497"/>
      <c r="Y9" s="498"/>
      <c r="Z9" s="498"/>
      <c r="AA9" s="498"/>
      <c r="AB9" s="498"/>
      <c r="AC9" s="498"/>
      <c r="AD9" s="498"/>
      <c r="AE9" s="497"/>
      <c r="AF9" s="497"/>
      <c r="AG9" s="497"/>
      <c r="AH9" s="497"/>
      <c r="AI9" s="497"/>
      <c r="AJ9" s="497"/>
      <c r="AK9" s="497"/>
      <c r="AL9" s="497"/>
      <c r="AM9" s="497"/>
      <c r="AN9" s="497"/>
      <c r="AO9" s="497"/>
      <c r="AP9" s="497"/>
      <c r="AQ9" s="497"/>
      <c r="AR9" s="497"/>
      <c r="AS9" s="497"/>
      <c r="AT9" s="497"/>
      <c r="AU9" s="497"/>
      <c r="AV9" s="497"/>
      <c r="AW9" s="497"/>
      <c r="AX9" s="499"/>
    </row>
    <row r="10" spans="1:50" ht="97.5" customHeight="1" x14ac:dyDescent="0.15">
      <c r="A10" s="467" t="s">
        <v>36</v>
      </c>
      <c r="B10" s="468"/>
      <c r="C10" s="468"/>
      <c r="D10" s="468"/>
      <c r="E10" s="468"/>
      <c r="F10" s="468"/>
      <c r="G10" s="496" t="s">
        <v>388</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9"/>
    </row>
    <row r="11" spans="1:50" ht="42" customHeight="1" x14ac:dyDescent="0.15">
      <c r="A11" s="467" t="s">
        <v>6</v>
      </c>
      <c r="B11" s="468"/>
      <c r="C11" s="468"/>
      <c r="D11" s="468"/>
      <c r="E11" s="468"/>
      <c r="F11" s="469"/>
      <c r="G11" s="516" t="str">
        <f>入力規則等!P10</f>
        <v>委託・請負</v>
      </c>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8"/>
    </row>
    <row r="12" spans="1:50" ht="21" customHeight="1" x14ac:dyDescent="0.15">
      <c r="A12" s="470" t="s">
        <v>27</v>
      </c>
      <c r="B12" s="471"/>
      <c r="C12" s="471"/>
      <c r="D12" s="471"/>
      <c r="E12" s="471"/>
      <c r="F12" s="472"/>
      <c r="G12" s="479"/>
      <c r="H12" s="480"/>
      <c r="I12" s="480"/>
      <c r="J12" s="480"/>
      <c r="K12" s="480"/>
      <c r="L12" s="480"/>
      <c r="M12" s="480"/>
      <c r="N12" s="480"/>
      <c r="O12" s="480"/>
      <c r="P12" s="169" t="s">
        <v>69</v>
      </c>
      <c r="Q12" s="113"/>
      <c r="R12" s="113"/>
      <c r="S12" s="113"/>
      <c r="T12" s="113"/>
      <c r="U12" s="113"/>
      <c r="V12" s="165"/>
      <c r="W12" s="169" t="s">
        <v>70</v>
      </c>
      <c r="X12" s="113"/>
      <c r="Y12" s="113"/>
      <c r="Z12" s="113"/>
      <c r="AA12" s="113"/>
      <c r="AB12" s="113"/>
      <c r="AC12" s="165"/>
      <c r="AD12" s="169" t="s">
        <v>71</v>
      </c>
      <c r="AE12" s="113"/>
      <c r="AF12" s="113"/>
      <c r="AG12" s="113"/>
      <c r="AH12" s="113"/>
      <c r="AI12" s="113"/>
      <c r="AJ12" s="165"/>
      <c r="AK12" s="169" t="s">
        <v>72</v>
      </c>
      <c r="AL12" s="113"/>
      <c r="AM12" s="113"/>
      <c r="AN12" s="113"/>
      <c r="AO12" s="113"/>
      <c r="AP12" s="113"/>
      <c r="AQ12" s="165"/>
      <c r="AR12" s="169" t="s">
        <v>73</v>
      </c>
      <c r="AS12" s="113"/>
      <c r="AT12" s="113"/>
      <c r="AU12" s="113"/>
      <c r="AV12" s="113"/>
      <c r="AW12" s="113"/>
      <c r="AX12" s="483"/>
    </row>
    <row r="13" spans="1:50" ht="21" customHeight="1" x14ac:dyDescent="0.15">
      <c r="A13" s="473"/>
      <c r="B13" s="474"/>
      <c r="C13" s="474"/>
      <c r="D13" s="474"/>
      <c r="E13" s="474"/>
      <c r="F13" s="475"/>
      <c r="G13" s="484" t="s">
        <v>7</v>
      </c>
      <c r="H13" s="485"/>
      <c r="I13" s="490" t="s">
        <v>8</v>
      </c>
      <c r="J13" s="491"/>
      <c r="K13" s="491"/>
      <c r="L13" s="491"/>
      <c r="M13" s="491"/>
      <c r="N13" s="491"/>
      <c r="O13" s="492"/>
      <c r="P13" s="84">
        <v>53</v>
      </c>
      <c r="Q13" s="84"/>
      <c r="R13" s="84"/>
      <c r="S13" s="84"/>
      <c r="T13" s="84"/>
      <c r="U13" s="84"/>
      <c r="V13" s="84"/>
      <c r="W13" s="355">
        <v>54</v>
      </c>
      <c r="X13" s="355"/>
      <c r="Y13" s="355"/>
      <c r="Z13" s="355"/>
      <c r="AA13" s="355"/>
      <c r="AB13" s="355"/>
      <c r="AC13" s="355"/>
      <c r="AD13" s="355">
        <v>58</v>
      </c>
      <c r="AE13" s="355"/>
      <c r="AF13" s="355"/>
      <c r="AG13" s="355"/>
      <c r="AH13" s="355"/>
      <c r="AI13" s="355"/>
      <c r="AJ13" s="355"/>
      <c r="AK13" s="62">
        <v>60</v>
      </c>
      <c r="AL13" s="63"/>
      <c r="AM13" s="63"/>
      <c r="AN13" s="63"/>
      <c r="AO13" s="63"/>
      <c r="AP13" s="63"/>
      <c r="AQ13" s="64"/>
      <c r="AR13" s="677">
        <v>60</v>
      </c>
      <c r="AS13" s="678"/>
      <c r="AT13" s="678"/>
      <c r="AU13" s="678"/>
      <c r="AV13" s="678"/>
      <c r="AW13" s="678"/>
      <c r="AX13" s="679"/>
    </row>
    <row r="14" spans="1:50" ht="21" customHeight="1" x14ac:dyDescent="0.15">
      <c r="A14" s="473"/>
      <c r="B14" s="474"/>
      <c r="C14" s="474"/>
      <c r="D14" s="474"/>
      <c r="E14" s="474"/>
      <c r="F14" s="475"/>
      <c r="G14" s="486"/>
      <c r="H14" s="487"/>
      <c r="I14" s="343" t="s">
        <v>9</v>
      </c>
      <c r="J14" s="481"/>
      <c r="K14" s="481"/>
      <c r="L14" s="481"/>
      <c r="M14" s="481"/>
      <c r="N14" s="481"/>
      <c r="O14" s="482"/>
      <c r="P14" s="454" t="s">
        <v>389</v>
      </c>
      <c r="Q14" s="455"/>
      <c r="R14" s="455"/>
      <c r="S14" s="455"/>
      <c r="T14" s="455"/>
      <c r="U14" s="455"/>
      <c r="V14" s="455"/>
      <c r="W14" s="454" t="s">
        <v>389</v>
      </c>
      <c r="X14" s="455"/>
      <c r="Y14" s="455"/>
      <c r="Z14" s="455"/>
      <c r="AA14" s="455"/>
      <c r="AB14" s="455"/>
      <c r="AC14" s="455"/>
      <c r="AD14" s="454" t="s">
        <v>386</v>
      </c>
      <c r="AE14" s="455"/>
      <c r="AF14" s="455"/>
      <c r="AG14" s="455"/>
      <c r="AH14" s="455"/>
      <c r="AI14" s="455"/>
      <c r="AJ14" s="455"/>
      <c r="AK14" s="62"/>
      <c r="AL14" s="63"/>
      <c r="AM14" s="63"/>
      <c r="AN14" s="63"/>
      <c r="AO14" s="63"/>
      <c r="AP14" s="63"/>
      <c r="AQ14" s="64"/>
      <c r="AR14" s="675"/>
      <c r="AS14" s="675"/>
      <c r="AT14" s="675"/>
      <c r="AU14" s="675"/>
      <c r="AV14" s="675"/>
      <c r="AW14" s="675"/>
      <c r="AX14" s="676"/>
    </row>
    <row r="15" spans="1:50" ht="21" customHeight="1" x14ac:dyDescent="0.15">
      <c r="A15" s="473"/>
      <c r="B15" s="474"/>
      <c r="C15" s="474"/>
      <c r="D15" s="474"/>
      <c r="E15" s="474"/>
      <c r="F15" s="475"/>
      <c r="G15" s="486"/>
      <c r="H15" s="487"/>
      <c r="I15" s="343" t="s">
        <v>62</v>
      </c>
      <c r="J15" s="344"/>
      <c r="K15" s="344"/>
      <c r="L15" s="344"/>
      <c r="M15" s="344"/>
      <c r="N15" s="344"/>
      <c r="O15" s="345"/>
      <c r="P15" s="346" t="s">
        <v>389</v>
      </c>
      <c r="Q15" s="347"/>
      <c r="R15" s="347"/>
      <c r="S15" s="347"/>
      <c r="T15" s="347"/>
      <c r="U15" s="347"/>
      <c r="V15" s="348"/>
      <c r="W15" s="346" t="s">
        <v>390</v>
      </c>
      <c r="X15" s="347"/>
      <c r="Y15" s="347"/>
      <c r="Z15" s="347"/>
      <c r="AA15" s="347"/>
      <c r="AB15" s="347"/>
      <c r="AC15" s="348"/>
      <c r="AD15" s="346" t="s">
        <v>391</v>
      </c>
      <c r="AE15" s="347"/>
      <c r="AF15" s="347"/>
      <c r="AG15" s="347"/>
      <c r="AH15" s="347"/>
      <c r="AI15" s="347"/>
      <c r="AJ15" s="348"/>
      <c r="AK15" s="62" t="s">
        <v>386</v>
      </c>
      <c r="AL15" s="63"/>
      <c r="AM15" s="63"/>
      <c r="AN15" s="63"/>
      <c r="AO15" s="63"/>
      <c r="AP15" s="63"/>
      <c r="AQ15" s="64"/>
      <c r="AR15" s="62"/>
      <c r="AS15" s="63"/>
      <c r="AT15" s="63"/>
      <c r="AU15" s="63"/>
      <c r="AV15" s="63"/>
      <c r="AW15" s="63"/>
      <c r="AX15" s="674"/>
    </row>
    <row r="16" spans="1:50" ht="21" customHeight="1" x14ac:dyDescent="0.15">
      <c r="A16" s="473"/>
      <c r="B16" s="474"/>
      <c r="C16" s="474"/>
      <c r="D16" s="474"/>
      <c r="E16" s="474"/>
      <c r="F16" s="475"/>
      <c r="G16" s="486"/>
      <c r="H16" s="487"/>
      <c r="I16" s="343" t="s">
        <v>63</v>
      </c>
      <c r="J16" s="344"/>
      <c r="K16" s="344"/>
      <c r="L16" s="344"/>
      <c r="M16" s="344"/>
      <c r="N16" s="344"/>
      <c r="O16" s="345"/>
      <c r="P16" s="346" t="s">
        <v>389</v>
      </c>
      <c r="Q16" s="347"/>
      <c r="R16" s="347"/>
      <c r="S16" s="347"/>
      <c r="T16" s="347"/>
      <c r="U16" s="347"/>
      <c r="V16" s="348"/>
      <c r="W16" s="346" t="s">
        <v>390</v>
      </c>
      <c r="X16" s="347"/>
      <c r="Y16" s="347"/>
      <c r="Z16" s="347"/>
      <c r="AA16" s="347"/>
      <c r="AB16" s="347"/>
      <c r="AC16" s="348"/>
      <c r="AD16" s="62" t="s">
        <v>386</v>
      </c>
      <c r="AE16" s="347"/>
      <c r="AF16" s="347"/>
      <c r="AG16" s="347"/>
      <c r="AH16" s="347"/>
      <c r="AI16" s="347"/>
      <c r="AJ16" s="348"/>
      <c r="AK16" s="62"/>
      <c r="AL16" s="63"/>
      <c r="AM16" s="63"/>
      <c r="AN16" s="63"/>
      <c r="AO16" s="63"/>
      <c r="AP16" s="63"/>
      <c r="AQ16" s="64"/>
      <c r="AR16" s="451"/>
      <c r="AS16" s="452"/>
      <c r="AT16" s="452"/>
      <c r="AU16" s="452"/>
      <c r="AV16" s="452"/>
      <c r="AW16" s="452"/>
      <c r="AX16" s="453"/>
    </row>
    <row r="17" spans="1:50" ht="24.75" customHeight="1" x14ac:dyDescent="0.15">
      <c r="A17" s="473"/>
      <c r="B17" s="474"/>
      <c r="C17" s="474"/>
      <c r="D17" s="474"/>
      <c r="E17" s="474"/>
      <c r="F17" s="475"/>
      <c r="G17" s="486"/>
      <c r="H17" s="487"/>
      <c r="I17" s="343" t="s">
        <v>61</v>
      </c>
      <c r="J17" s="481"/>
      <c r="K17" s="481"/>
      <c r="L17" s="481"/>
      <c r="M17" s="481"/>
      <c r="N17" s="481"/>
      <c r="O17" s="482"/>
      <c r="P17" s="454" t="s">
        <v>389</v>
      </c>
      <c r="Q17" s="455"/>
      <c r="R17" s="455"/>
      <c r="S17" s="455"/>
      <c r="T17" s="455"/>
      <c r="U17" s="455"/>
      <c r="V17" s="455"/>
      <c r="W17" s="454" t="s">
        <v>390</v>
      </c>
      <c r="X17" s="455"/>
      <c r="Y17" s="455"/>
      <c r="Z17" s="455"/>
      <c r="AA17" s="455"/>
      <c r="AB17" s="455"/>
      <c r="AC17" s="455"/>
      <c r="AD17" s="454" t="s">
        <v>386</v>
      </c>
      <c r="AE17" s="455"/>
      <c r="AF17" s="455"/>
      <c r="AG17" s="455"/>
      <c r="AH17" s="455"/>
      <c r="AI17" s="455"/>
      <c r="AJ17" s="455"/>
      <c r="AK17" s="454"/>
      <c r="AL17" s="455"/>
      <c r="AM17" s="455"/>
      <c r="AN17" s="455"/>
      <c r="AO17" s="455"/>
      <c r="AP17" s="455"/>
      <c r="AQ17" s="455"/>
      <c r="AR17" s="456"/>
      <c r="AS17" s="456"/>
      <c r="AT17" s="456"/>
      <c r="AU17" s="456"/>
      <c r="AV17" s="456"/>
      <c r="AW17" s="456"/>
      <c r="AX17" s="457"/>
    </row>
    <row r="18" spans="1:50" ht="24.75" customHeight="1" x14ac:dyDescent="0.15">
      <c r="A18" s="473"/>
      <c r="B18" s="474"/>
      <c r="C18" s="474"/>
      <c r="D18" s="474"/>
      <c r="E18" s="474"/>
      <c r="F18" s="475"/>
      <c r="G18" s="488"/>
      <c r="H18" s="489"/>
      <c r="I18" s="349" t="s">
        <v>22</v>
      </c>
      <c r="J18" s="350"/>
      <c r="K18" s="350"/>
      <c r="L18" s="350"/>
      <c r="M18" s="350"/>
      <c r="N18" s="350"/>
      <c r="O18" s="351"/>
      <c r="P18" s="314">
        <f>SUM(P13:V17)</f>
        <v>53</v>
      </c>
      <c r="Q18" s="315"/>
      <c r="R18" s="315"/>
      <c r="S18" s="315"/>
      <c r="T18" s="315"/>
      <c r="U18" s="315"/>
      <c r="V18" s="316"/>
      <c r="W18" s="314">
        <f>SUM(W13:AC17)</f>
        <v>54</v>
      </c>
      <c r="X18" s="315"/>
      <c r="Y18" s="315"/>
      <c r="Z18" s="315"/>
      <c r="AA18" s="315"/>
      <c r="AB18" s="315"/>
      <c r="AC18" s="316"/>
      <c r="AD18" s="314">
        <f t="shared" ref="AD18" si="0">SUM(AD13:AJ17)</f>
        <v>58</v>
      </c>
      <c r="AE18" s="315"/>
      <c r="AF18" s="315"/>
      <c r="AG18" s="315"/>
      <c r="AH18" s="315"/>
      <c r="AI18" s="315"/>
      <c r="AJ18" s="316"/>
      <c r="AK18" s="314">
        <f t="shared" ref="AK18" si="1">SUM(AK13:AQ17)</f>
        <v>60</v>
      </c>
      <c r="AL18" s="315"/>
      <c r="AM18" s="315"/>
      <c r="AN18" s="315"/>
      <c r="AO18" s="315"/>
      <c r="AP18" s="315"/>
      <c r="AQ18" s="316"/>
      <c r="AR18" s="314">
        <f t="shared" ref="AR18" si="2">SUM(AR13:AX17)</f>
        <v>60</v>
      </c>
      <c r="AS18" s="315"/>
      <c r="AT18" s="315"/>
      <c r="AU18" s="315"/>
      <c r="AV18" s="315"/>
      <c r="AW18" s="315"/>
      <c r="AX18" s="317"/>
    </row>
    <row r="19" spans="1:50" ht="24.75" customHeight="1" x14ac:dyDescent="0.15">
      <c r="A19" s="473"/>
      <c r="B19" s="474"/>
      <c r="C19" s="474"/>
      <c r="D19" s="474"/>
      <c r="E19" s="474"/>
      <c r="F19" s="475"/>
      <c r="G19" s="311" t="s">
        <v>10</v>
      </c>
      <c r="H19" s="312"/>
      <c r="I19" s="312"/>
      <c r="J19" s="312"/>
      <c r="K19" s="312"/>
      <c r="L19" s="312"/>
      <c r="M19" s="312"/>
      <c r="N19" s="312"/>
      <c r="O19" s="312"/>
      <c r="P19" s="319">
        <v>52</v>
      </c>
      <c r="Q19" s="319"/>
      <c r="R19" s="319"/>
      <c r="S19" s="319"/>
      <c r="T19" s="319"/>
      <c r="U19" s="319"/>
      <c r="V19" s="319"/>
      <c r="W19" s="319">
        <v>51</v>
      </c>
      <c r="X19" s="319"/>
      <c r="Y19" s="319"/>
      <c r="Z19" s="319"/>
      <c r="AA19" s="319"/>
      <c r="AB19" s="319"/>
      <c r="AC19" s="319"/>
      <c r="AD19" s="62">
        <v>57</v>
      </c>
      <c r="AE19" s="63"/>
      <c r="AF19" s="63"/>
      <c r="AG19" s="63"/>
      <c r="AH19" s="63"/>
      <c r="AI19" s="63"/>
      <c r="AJ19" s="64"/>
      <c r="AK19" s="313"/>
      <c r="AL19" s="313"/>
      <c r="AM19" s="313"/>
      <c r="AN19" s="313"/>
      <c r="AO19" s="313"/>
      <c r="AP19" s="313"/>
      <c r="AQ19" s="313"/>
      <c r="AR19" s="313"/>
      <c r="AS19" s="313"/>
      <c r="AT19" s="313"/>
      <c r="AU19" s="313"/>
      <c r="AV19" s="313"/>
      <c r="AW19" s="313"/>
      <c r="AX19" s="318"/>
    </row>
    <row r="20" spans="1:50" ht="24.75" customHeight="1" x14ac:dyDescent="0.15">
      <c r="A20" s="476"/>
      <c r="B20" s="477"/>
      <c r="C20" s="477"/>
      <c r="D20" s="477"/>
      <c r="E20" s="477"/>
      <c r="F20" s="478"/>
      <c r="G20" s="311" t="s">
        <v>11</v>
      </c>
      <c r="H20" s="312"/>
      <c r="I20" s="312"/>
      <c r="J20" s="312"/>
      <c r="K20" s="312"/>
      <c r="L20" s="312"/>
      <c r="M20" s="312"/>
      <c r="N20" s="312"/>
      <c r="O20" s="312"/>
      <c r="P20" s="320">
        <f>IF(P18=0, "-", P19/P18)</f>
        <v>0.98113207547169812</v>
      </c>
      <c r="Q20" s="320"/>
      <c r="R20" s="320"/>
      <c r="S20" s="320"/>
      <c r="T20" s="320"/>
      <c r="U20" s="320"/>
      <c r="V20" s="320"/>
      <c r="W20" s="320">
        <f>IF(W18=0, "-", W19/W18)</f>
        <v>0.94444444444444442</v>
      </c>
      <c r="X20" s="320"/>
      <c r="Y20" s="320"/>
      <c r="Z20" s="320"/>
      <c r="AA20" s="320"/>
      <c r="AB20" s="320"/>
      <c r="AC20" s="320"/>
      <c r="AD20" s="320">
        <f>IF(AD18=0, "-", AD19/AD18)</f>
        <v>0.98275862068965514</v>
      </c>
      <c r="AE20" s="320"/>
      <c r="AF20" s="320"/>
      <c r="AG20" s="320"/>
      <c r="AH20" s="320"/>
      <c r="AI20" s="320"/>
      <c r="AJ20" s="320"/>
      <c r="AK20" s="313"/>
      <c r="AL20" s="313"/>
      <c r="AM20" s="313"/>
      <c r="AN20" s="313"/>
      <c r="AO20" s="313"/>
      <c r="AP20" s="313"/>
      <c r="AQ20" s="313"/>
      <c r="AR20" s="313"/>
      <c r="AS20" s="313"/>
      <c r="AT20" s="313"/>
      <c r="AU20" s="313"/>
      <c r="AV20" s="313"/>
      <c r="AW20" s="313"/>
      <c r="AX20" s="318"/>
    </row>
    <row r="21" spans="1:50" ht="18.75" customHeight="1" x14ac:dyDescent="0.15">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92"/>
      <c r="Z21" s="77"/>
      <c r="AA21" s="78"/>
      <c r="AB21" s="264" t="s">
        <v>12</v>
      </c>
      <c r="AC21" s="265"/>
      <c r="AD21" s="266"/>
      <c r="AE21" s="281" t="s">
        <v>69</v>
      </c>
      <c r="AF21" s="282"/>
      <c r="AG21" s="282"/>
      <c r="AH21" s="282"/>
      <c r="AI21" s="283"/>
      <c r="AJ21" s="281" t="s">
        <v>70</v>
      </c>
      <c r="AK21" s="282"/>
      <c r="AL21" s="282"/>
      <c r="AM21" s="282"/>
      <c r="AN21" s="283"/>
      <c r="AO21" s="281" t="s">
        <v>71</v>
      </c>
      <c r="AP21" s="282"/>
      <c r="AQ21" s="282"/>
      <c r="AR21" s="282"/>
      <c r="AS21" s="283"/>
      <c r="AT21" s="270" t="s">
        <v>303</v>
      </c>
      <c r="AU21" s="271"/>
      <c r="AV21" s="271"/>
      <c r="AW21" s="271"/>
      <c r="AX21" s="272"/>
    </row>
    <row r="22" spans="1:50" ht="18.75" customHeight="1" x14ac:dyDescent="0.15">
      <c r="A22" s="212"/>
      <c r="B22" s="213"/>
      <c r="C22" s="213"/>
      <c r="D22" s="213"/>
      <c r="E22" s="213"/>
      <c r="F22" s="214"/>
      <c r="G22" s="222"/>
      <c r="H22" s="100"/>
      <c r="I22" s="100"/>
      <c r="J22" s="100"/>
      <c r="K22" s="100"/>
      <c r="L22" s="100"/>
      <c r="M22" s="100"/>
      <c r="N22" s="100"/>
      <c r="O22" s="223"/>
      <c r="P22" s="240"/>
      <c r="Q22" s="100"/>
      <c r="R22" s="100"/>
      <c r="S22" s="100"/>
      <c r="T22" s="100"/>
      <c r="U22" s="100"/>
      <c r="V22" s="100"/>
      <c r="W22" s="100"/>
      <c r="X22" s="223"/>
      <c r="Y22" s="278"/>
      <c r="Z22" s="279"/>
      <c r="AA22" s="280"/>
      <c r="AB22" s="131"/>
      <c r="AC22" s="126"/>
      <c r="AD22" s="127"/>
      <c r="AE22" s="132"/>
      <c r="AF22" s="125"/>
      <c r="AG22" s="125"/>
      <c r="AH22" s="125"/>
      <c r="AI22" s="284"/>
      <c r="AJ22" s="132"/>
      <c r="AK22" s="125"/>
      <c r="AL22" s="125"/>
      <c r="AM22" s="125"/>
      <c r="AN22" s="284"/>
      <c r="AO22" s="132"/>
      <c r="AP22" s="125"/>
      <c r="AQ22" s="125"/>
      <c r="AR22" s="125"/>
      <c r="AS22" s="284"/>
      <c r="AT22" s="58"/>
      <c r="AU22" s="102">
        <v>32</v>
      </c>
      <c r="AV22" s="102"/>
      <c r="AW22" s="100" t="s">
        <v>355</v>
      </c>
      <c r="AX22" s="101"/>
    </row>
    <row r="23" spans="1:50" ht="32.25" customHeight="1" x14ac:dyDescent="0.15">
      <c r="A23" s="215"/>
      <c r="B23" s="213"/>
      <c r="C23" s="213"/>
      <c r="D23" s="213"/>
      <c r="E23" s="213"/>
      <c r="F23" s="214"/>
      <c r="G23" s="321" t="s">
        <v>394</v>
      </c>
      <c r="H23" s="287"/>
      <c r="I23" s="287"/>
      <c r="J23" s="287"/>
      <c r="K23" s="287"/>
      <c r="L23" s="287"/>
      <c r="M23" s="287"/>
      <c r="N23" s="287"/>
      <c r="O23" s="288"/>
      <c r="P23" s="253" t="s">
        <v>393</v>
      </c>
      <c r="Q23" s="194"/>
      <c r="R23" s="194"/>
      <c r="S23" s="194"/>
      <c r="T23" s="194"/>
      <c r="U23" s="194"/>
      <c r="V23" s="194"/>
      <c r="W23" s="194"/>
      <c r="X23" s="195"/>
      <c r="Y23" s="292" t="s">
        <v>14</v>
      </c>
      <c r="Z23" s="293"/>
      <c r="AA23" s="294"/>
      <c r="AB23" s="325" t="s">
        <v>16</v>
      </c>
      <c r="AC23" s="326"/>
      <c r="AD23" s="326"/>
      <c r="AE23" s="85">
        <v>49</v>
      </c>
      <c r="AF23" s="86"/>
      <c r="AG23" s="86"/>
      <c r="AH23" s="86"/>
      <c r="AI23" s="87"/>
      <c r="AJ23" s="85">
        <v>42</v>
      </c>
      <c r="AK23" s="86"/>
      <c r="AL23" s="86"/>
      <c r="AM23" s="86"/>
      <c r="AN23" s="87"/>
      <c r="AO23" s="85" t="s">
        <v>390</v>
      </c>
      <c r="AP23" s="86"/>
      <c r="AQ23" s="86"/>
      <c r="AR23" s="86"/>
      <c r="AS23" s="87"/>
      <c r="AT23" s="225"/>
      <c r="AU23" s="225"/>
      <c r="AV23" s="225"/>
      <c r="AW23" s="225"/>
      <c r="AX23" s="226"/>
    </row>
    <row r="24" spans="1:50" ht="32.25" customHeight="1" x14ac:dyDescent="0.15">
      <c r="A24" s="216"/>
      <c r="B24" s="217"/>
      <c r="C24" s="217"/>
      <c r="D24" s="217"/>
      <c r="E24" s="217"/>
      <c r="F24" s="218"/>
      <c r="G24" s="289"/>
      <c r="H24" s="290"/>
      <c r="I24" s="290"/>
      <c r="J24" s="290"/>
      <c r="K24" s="290"/>
      <c r="L24" s="290"/>
      <c r="M24" s="290"/>
      <c r="N24" s="290"/>
      <c r="O24" s="291"/>
      <c r="P24" s="275"/>
      <c r="Q24" s="275"/>
      <c r="R24" s="275"/>
      <c r="S24" s="275"/>
      <c r="T24" s="275"/>
      <c r="U24" s="275"/>
      <c r="V24" s="275"/>
      <c r="W24" s="275"/>
      <c r="X24" s="276"/>
      <c r="Y24" s="169" t="s">
        <v>65</v>
      </c>
      <c r="Z24" s="113"/>
      <c r="AA24" s="165"/>
      <c r="AB24" s="325" t="s">
        <v>392</v>
      </c>
      <c r="AC24" s="326"/>
      <c r="AD24" s="326"/>
      <c r="AE24" s="85" t="s">
        <v>389</v>
      </c>
      <c r="AF24" s="86"/>
      <c r="AG24" s="86"/>
      <c r="AH24" s="86"/>
      <c r="AI24" s="87"/>
      <c r="AJ24" s="85" t="s">
        <v>389</v>
      </c>
      <c r="AK24" s="86"/>
      <c r="AL24" s="86"/>
      <c r="AM24" s="86"/>
      <c r="AN24" s="87"/>
      <c r="AO24" s="85" t="s">
        <v>389</v>
      </c>
      <c r="AP24" s="86"/>
      <c r="AQ24" s="86"/>
      <c r="AR24" s="86"/>
      <c r="AS24" s="87"/>
      <c r="AT24" s="85">
        <v>100</v>
      </c>
      <c r="AU24" s="86"/>
      <c r="AV24" s="86"/>
      <c r="AW24" s="86"/>
      <c r="AX24" s="88"/>
    </row>
    <row r="25" spans="1:50" ht="32.25" customHeight="1" x14ac:dyDescent="0.15">
      <c r="A25" s="680"/>
      <c r="B25" s="681"/>
      <c r="C25" s="681"/>
      <c r="D25" s="681"/>
      <c r="E25" s="681"/>
      <c r="F25" s="682"/>
      <c r="G25" s="322"/>
      <c r="H25" s="323"/>
      <c r="I25" s="323"/>
      <c r="J25" s="323"/>
      <c r="K25" s="323"/>
      <c r="L25" s="323"/>
      <c r="M25" s="323"/>
      <c r="N25" s="323"/>
      <c r="O25" s="324"/>
      <c r="P25" s="196"/>
      <c r="Q25" s="196"/>
      <c r="R25" s="196"/>
      <c r="S25" s="196"/>
      <c r="T25" s="196"/>
      <c r="U25" s="196"/>
      <c r="V25" s="196"/>
      <c r="W25" s="196"/>
      <c r="X25" s="197"/>
      <c r="Y25" s="112" t="s">
        <v>15</v>
      </c>
      <c r="Z25" s="113"/>
      <c r="AA25" s="165"/>
      <c r="AB25" s="692" t="s">
        <v>359</v>
      </c>
      <c r="AC25" s="263"/>
      <c r="AD25" s="263"/>
      <c r="AE25" s="85">
        <v>49</v>
      </c>
      <c r="AF25" s="86"/>
      <c r="AG25" s="86"/>
      <c r="AH25" s="86"/>
      <c r="AI25" s="87"/>
      <c r="AJ25" s="85">
        <v>42</v>
      </c>
      <c r="AK25" s="86"/>
      <c r="AL25" s="86"/>
      <c r="AM25" s="86"/>
      <c r="AN25" s="87"/>
      <c r="AO25" s="85" t="s">
        <v>390</v>
      </c>
      <c r="AP25" s="86"/>
      <c r="AQ25" s="86"/>
      <c r="AR25" s="86"/>
      <c r="AS25" s="87"/>
      <c r="AT25" s="267"/>
      <c r="AU25" s="268"/>
      <c r="AV25" s="268"/>
      <c r="AW25" s="268"/>
      <c r="AX25" s="269"/>
    </row>
    <row r="26" spans="1:50" ht="18.75" customHeight="1" x14ac:dyDescent="0.15">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92"/>
      <c r="Z26" s="77"/>
      <c r="AA26" s="78"/>
      <c r="AB26" s="264" t="s">
        <v>12</v>
      </c>
      <c r="AC26" s="265"/>
      <c r="AD26" s="266"/>
      <c r="AE26" s="281" t="s">
        <v>69</v>
      </c>
      <c r="AF26" s="282"/>
      <c r="AG26" s="282"/>
      <c r="AH26" s="282"/>
      <c r="AI26" s="283"/>
      <c r="AJ26" s="281" t="s">
        <v>70</v>
      </c>
      <c r="AK26" s="282"/>
      <c r="AL26" s="282"/>
      <c r="AM26" s="282"/>
      <c r="AN26" s="283"/>
      <c r="AO26" s="281" t="s">
        <v>71</v>
      </c>
      <c r="AP26" s="282"/>
      <c r="AQ26" s="282"/>
      <c r="AR26" s="282"/>
      <c r="AS26" s="283"/>
      <c r="AT26" s="671" t="s">
        <v>303</v>
      </c>
      <c r="AU26" s="672"/>
      <c r="AV26" s="672"/>
      <c r="AW26" s="672"/>
      <c r="AX26" s="673"/>
    </row>
    <row r="27" spans="1:50" ht="18.75" customHeight="1" x14ac:dyDescent="0.15">
      <c r="A27" s="212"/>
      <c r="B27" s="213"/>
      <c r="C27" s="213"/>
      <c r="D27" s="213"/>
      <c r="E27" s="213"/>
      <c r="F27" s="214"/>
      <c r="G27" s="222"/>
      <c r="H27" s="100"/>
      <c r="I27" s="100"/>
      <c r="J27" s="100"/>
      <c r="K27" s="100"/>
      <c r="L27" s="100"/>
      <c r="M27" s="100"/>
      <c r="N27" s="100"/>
      <c r="O27" s="223"/>
      <c r="P27" s="240"/>
      <c r="Q27" s="100"/>
      <c r="R27" s="100"/>
      <c r="S27" s="100"/>
      <c r="T27" s="100"/>
      <c r="U27" s="100"/>
      <c r="V27" s="100"/>
      <c r="W27" s="100"/>
      <c r="X27" s="223"/>
      <c r="Y27" s="278"/>
      <c r="Z27" s="279"/>
      <c r="AA27" s="280"/>
      <c r="AB27" s="131"/>
      <c r="AC27" s="126"/>
      <c r="AD27" s="127"/>
      <c r="AE27" s="132"/>
      <c r="AF27" s="125"/>
      <c r="AG27" s="125"/>
      <c r="AH27" s="125"/>
      <c r="AI27" s="284"/>
      <c r="AJ27" s="132"/>
      <c r="AK27" s="125"/>
      <c r="AL27" s="125"/>
      <c r="AM27" s="125"/>
      <c r="AN27" s="284"/>
      <c r="AO27" s="132"/>
      <c r="AP27" s="125"/>
      <c r="AQ27" s="125"/>
      <c r="AR27" s="125"/>
      <c r="AS27" s="284"/>
      <c r="AT27" s="58"/>
      <c r="AU27" s="102">
        <v>32</v>
      </c>
      <c r="AV27" s="102"/>
      <c r="AW27" s="100" t="s">
        <v>355</v>
      </c>
      <c r="AX27" s="101"/>
    </row>
    <row r="28" spans="1:50" ht="22.5" customHeight="1" x14ac:dyDescent="0.15">
      <c r="A28" s="215"/>
      <c r="B28" s="213"/>
      <c r="C28" s="213"/>
      <c r="D28" s="213"/>
      <c r="E28" s="213"/>
      <c r="F28" s="214"/>
      <c r="G28" s="321" t="s">
        <v>395</v>
      </c>
      <c r="H28" s="287"/>
      <c r="I28" s="287"/>
      <c r="J28" s="287"/>
      <c r="K28" s="287"/>
      <c r="L28" s="287"/>
      <c r="M28" s="287"/>
      <c r="N28" s="287"/>
      <c r="O28" s="288"/>
      <c r="P28" s="253" t="s">
        <v>396</v>
      </c>
      <c r="Q28" s="194"/>
      <c r="R28" s="194"/>
      <c r="S28" s="194"/>
      <c r="T28" s="194"/>
      <c r="U28" s="194"/>
      <c r="V28" s="194"/>
      <c r="W28" s="194"/>
      <c r="X28" s="195"/>
      <c r="Y28" s="292" t="s">
        <v>14</v>
      </c>
      <c r="Z28" s="293"/>
      <c r="AA28" s="294"/>
      <c r="AB28" s="325" t="s">
        <v>392</v>
      </c>
      <c r="AC28" s="326"/>
      <c r="AD28" s="326"/>
      <c r="AE28" s="85">
        <v>79</v>
      </c>
      <c r="AF28" s="86"/>
      <c r="AG28" s="86"/>
      <c r="AH28" s="86"/>
      <c r="AI28" s="87"/>
      <c r="AJ28" s="85">
        <v>79</v>
      </c>
      <c r="AK28" s="86"/>
      <c r="AL28" s="86"/>
      <c r="AM28" s="86"/>
      <c r="AN28" s="87"/>
      <c r="AO28" s="85" t="s">
        <v>389</v>
      </c>
      <c r="AP28" s="86"/>
      <c r="AQ28" s="86"/>
      <c r="AR28" s="86"/>
      <c r="AS28" s="87"/>
      <c r="AT28" s="225"/>
      <c r="AU28" s="225"/>
      <c r="AV28" s="225"/>
      <c r="AW28" s="225"/>
      <c r="AX28" s="226"/>
    </row>
    <row r="29" spans="1:50" ht="22.5" customHeight="1" x14ac:dyDescent="0.15">
      <c r="A29" s="216"/>
      <c r="B29" s="217"/>
      <c r="C29" s="217"/>
      <c r="D29" s="217"/>
      <c r="E29" s="217"/>
      <c r="F29" s="218"/>
      <c r="G29" s="289"/>
      <c r="H29" s="290"/>
      <c r="I29" s="290"/>
      <c r="J29" s="290"/>
      <c r="K29" s="290"/>
      <c r="L29" s="290"/>
      <c r="M29" s="290"/>
      <c r="N29" s="290"/>
      <c r="O29" s="291"/>
      <c r="P29" s="275"/>
      <c r="Q29" s="275"/>
      <c r="R29" s="275"/>
      <c r="S29" s="275"/>
      <c r="T29" s="275"/>
      <c r="U29" s="275"/>
      <c r="V29" s="275"/>
      <c r="W29" s="275"/>
      <c r="X29" s="276"/>
      <c r="Y29" s="169" t="s">
        <v>65</v>
      </c>
      <c r="Z29" s="113"/>
      <c r="AA29" s="165"/>
      <c r="AB29" s="325" t="s">
        <v>392</v>
      </c>
      <c r="AC29" s="326"/>
      <c r="AD29" s="326"/>
      <c r="AE29" s="85" t="s">
        <v>389</v>
      </c>
      <c r="AF29" s="86"/>
      <c r="AG29" s="86"/>
      <c r="AH29" s="86"/>
      <c r="AI29" s="87"/>
      <c r="AJ29" s="85" t="s">
        <v>389</v>
      </c>
      <c r="AK29" s="86"/>
      <c r="AL29" s="86"/>
      <c r="AM29" s="86"/>
      <c r="AN29" s="87"/>
      <c r="AO29" s="85" t="s">
        <v>389</v>
      </c>
      <c r="AP29" s="86"/>
      <c r="AQ29" s="86"/>
      <c r="AR29" s="86"/>
      <c r="AS29" s="87"/>
      <c r="AT29" s="85">
        <v>100</v>
      </c>
      <c r="AU29" s="86"/>
      <c r="AV29" s="86"/>
      <c r="AW29" s="86"/>
      <c r="AX29" s="88"/>
    </row>
    <row r="30" spans="1:50" ht="22.5" customHeight="1" x14ac:dyDescent="0.15">
      <c r="A30" s="680"/>
      <c r="B30" s="681"/>
      <c r="C30" s="681"/>
      <c r="D30" s="681"/>
      <c r="E30" s="681"/>
      <c r="F30" s="682"/>
      <c r="G30" s="322"/>
      <c r="H30" s="323"/>
      <c r="I30" s="323"/>
      <c r="J30" s="323"/>
      <c r="K30" s="323"/>
      <c r="L30" s="323"/>
      <c r="M30" s="323"/>
      <c r="N30" s="323"/>
      <c r="O30" s="324"/>
      <c r="P30" s="196"/>
      <c r="Q30" s="196"/>
      <c r="R30" s="196"/>
      <c r="S30" s="196"/>
      <c r="T30" s="196"/>
      <c r="U30" s="196"/>
      <c r="V30" s="196"/>
      <c r="W30" s="196"/>
      <c r="X30" s="197"/>
      <c r="Y30" s="112" t="s">
        <v>15</v>
      </c>
      <c r="Z30" s="113"/>
      <c r="AA30" s="165"/>
      <c r="AB30" s="263" t="s">
        <v>16</v>
      </c>
      <c r="AC30" s="263"/>
      <c r="AD30" s="263"/>
      <c r="AE30" s="85">
        <v>79</v>
      </c>
      <c r="AF30" s="86"/>
      <c r="AG30" s="86"/>
      <c r="AH30" s="86"/>
      <c r="AI30" s="87"/>
      <c r="AJ30" s="85">
        <v>79</v>
      </c>
      <c r="AK30" s="86"/>
      <c r="AL30" s="86"/>
      <c r="AM30" s="86"/>
      <c r="AN30" s="87"/>
      <c r="AO30" s="85" t="s">
        <v>389</v>
      </c>
      <c r="AP30" s="86"/>
      <c r="AQ30" s="86"/>
      <c r="AR30" s="86"/>
      <c r="AS30" s="87"/>
      <c r="AT30" s="267"/>
      <c r="AU30" s="268"/>
      <c r="AV30" s="268"/>
      <c r="AW30" s="268"/>
      <c r="AX30" s="269"/>
    </row>
    <row r="31" spans="1:50" ht="18.75" hidden="1" customHeight="1" x14ac:dyDescent="0.15">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92"/>
      <c r="Z31" s="77"/>
      <c r="AA31" s="78"/>
      <c r="AB31" s="264" t="s">
        <v>12</v>
      </c>
      <c r="AC31" s="265"/>
      <c r="AD31" s="266"/>
      <c r="AE31" s="281" t="s">
        <v>69</v>
      </c>
      <c r="AF31" s="282"/>
      <c r="AG31" s="282"/>
      <c r="AH31" s="282"/>
      <c r="AI31" s="283"/>
      <c r="AJ31" s="281" t="s">
        <v>70</v>
      </c>
      <c r="AK31" s="282"/>
      <c r="AL31" s="282"/>
      <c r="AM31" s="282"/>
      <c r="AN31" s="283"/>
      <c r="AO31" s="281" t="s">
        <v>71</v>
      </c>
      <c r="AP31" s="282"/>
      <c r="AQ31" s="282"/>
      <c r="AR31" s="282"/>
      <c r="AS31" s="283"/>
      <c r="AT31" s="270" t="s">
        <v>303</v>
      </c>
      <c r="AU31" s="271"/>
      <c r="AV31" s="271"/>
      <c r="AW31" s="271"/>
      <c r="AX31" s="272"/>
    </row>
    <row r="32" spans="1:50" ht="18.75" hidden="1" customHeight="1" x14ac:dyDescent="0.15">
      <c r="A32" s="212"/>
      <c r="B32" s="213"/>
      <c r="C32" s="213"/>
      <c r="D32" s="213"/>
      <c r="E32" s="213"/>
      <c r="F32" s="214"/>
      <c r="G32" s="222"/>
      <c r="H32" s="100"/>
      <c r="I32" s="100"/>
      <c r="J32" s="100"/>
      <c r="K32" s="100"/>
      <c r="L32" s="100"/>
      <c r="M32" s="100"/>
      <c r="N32" s="100"/>
      <c r="O32" s="223"/>
      <c r="P32" s="240"/>
      <c r="Q32" s="100"/>
      <c r="R32" s="100"/>
      <c r="S32" s="100"/>
      <c r="T32" s="100"/>
      <c r="U32" s="100"/>
      <c r="V32" s="100"/>
      <c r="W32" s="100"/>
      <c r="X32" s="223"/>
      <c r="Y32" s="278"/>
      <c r="Z32" s="279"/>
      <c r="AA32" s="280"/>
      <c r="AB32" s="131"/>
      <c r="AC32" s="126"/>
      <c r="AD32" s="127"/>
      <c r="AE32" s="132"/>
      <c r="AF32" s="125"/>
      <c r="AG32" s="125"/>
      <c r="AH32" s="125"/>
      <c r="AI32" s="284"/>
      <c r="AJ32" s="132"/>
      <c r="AK32" s="125"/>
      <c r="AL32" s="125"/>
      <c r="AM32" s="125"/>
      <c r="AN32" s="284"/>
      <c r="AO32" s="132"/>
      <c r="AP32" s="125"/>
      <c r="AQ32" s="125"/>
      <c r="AR32" s="125"/>
      <c r="AS32" s="284"/>
      <c r="AT32" s="58"/>
      <c r="AU32" s="102"/>
      <c r="AV32" s="102"/>
      <c r="AW32" s="100" t="s">
        <v>355</v>
      </c>
      <c r="AX32" s="101"/>
    </row>
    <row r="33" spans="1:50" ht="22.5" hidden="1" customHeight="1" x14ac:dyDescent="0.15">
      <c r="A33" s="215"/>
      <c r="B33" s="213"/>
      <c r="C33" s="213"/>
      <c r="D33" s="213"/>
      <c r="E33" s="213"/>
      <c r="F33" s="214"/>
      <c r="G33" s="286"/>
      <c r="H33" s="287"/>
      <c r="I33" s="287"/>
      <c r="J33" s="287"/>
      <c r="K33" s="287"/>
      <c r="L33" s="287"/>
      <c r="M33" s="287"/>
      <c r="N33" s="287"/>
      <c r="O33" s="288"/>
      <c r="P33" s="253"/>
      <c r="Q33" s="194"/>
      <c r="R33" s="194"/>
      <c r="S33" s="194"/>
      <c r="T33" s="194"/>
      <c r="U33" s="194"/>
      <c r="V33" s="194"/>
      <c r="W33" s="194"/>
      <c r="X33" s="195"/>
      <c r="Y33" s="292" t="s">
        <v>14</v>
      </c>
      <c r="Z33" s="293"/>
      <c r="AA33" s="294"/>
      <c r="AB33" s="295"/>
      <c r="AC33" s="295"/>
      <c r="AD33" s="295"/>
      <c r="AE33" s="85"/>
      <c r="AF33" s="86"/>
      <c r="AG33" s="86"/>
      <c r="AH33" s="86"/>
      <c r="AI33" s="87"/>
      <c r="AJ33" s="85"/>
      <c r="AK33" s="86"/>
      <c r="AL33" s="86"/>
      <c r="AM33" s="86"/>
      <c r="AN33" s="87"/>
      <c r="AO33" s="85"/>
      <c r="AP33" s="86"/>
      <c r="AQ33" s="86"/>
      <c r="AR33" s="86"/>
      <c r="AS33" s="87"/>
      <c r="AT33" s="225"/>
      <c r="AU33" s="225"/>
      <c r="AV33" s="225"/>
      <c r="AW33" s="225"/>
      <c r="AX33" s="226"/>
    </row>
    <row r="34" spans="1:50" ht="22.5" hidden="1" customHeight="1" x14ac:dyDescent="0.15">
      <c r="A34" s="216"/>
      <c r="B34" s="217"/>
      <c r="C34" s="217"/>
      <c r="D34" s="217"/>
      <c r="E34" s="217"/>
      <c r="F34" s="218"/>
      <c r="G34" s="289"/>
      <c r="H34" s="290"/>
      <c r="I34" s="290"/>
      <c r="J34" s="290"/>
      <c r="K34" s="290"/>
      <c r="L34" s="290"/>
      <c r="M34" s="290"/>
      <c r="N34" s="290"/>
      <c r="O34" s="291"/>
      <c r="P34" s="275"/>
      <c r="Q34" s="275"/>
      <c r="R34" s="275"/>
      <c r="S34" s="275"/>
      <c r="T34" s="275"/>
      <c r="U34" s="275"/>
      <c r="V34" s="275"/>
      <c r="W34" s="275"/>
      <c r="X34" s="276"/>
      <c r="Y34" s="169" t="s">
        <v>65</v>
      </c>
      <c r="Z34" s="113"/>
      <c r="AA34" s="165"/>
      <c r="AB34" s="285"/>
      <c r="AC34" s="285"/>
      <c r="AD34" s="285"/>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0"/>
      <c r="B35" s="681"/>
      <c r="C35" s="681"/>
      <c r="D35" s="681"/>
      <c r="E35" s="681"/>
      <c r="F35" s="682"/>
      <c r="G35" s="322"/>
      <c r="H35" s="323"/>
      <c r="I35" s="323"/>
      <c r="J35" s="323"/>
      <c r="K35" s="323"/>
      <c r="L35" s="323"/>
      <c r="M35" s="323"/>
      <c r="N35" s="323"/>
      <c r="O35" s="324"/>
      <c r="P35" s="196"/>
      <c r="Q35" s="196"/>
      <c r="R35" s="196"/>
      <c r="S35" s="196"/>
      <c r="T35" s="196"/>
      <c r="U35" s="196"/>
      <c r="V35" s="196"/>
      <c r="W35" s="196"/>
      <c r="X35" s="197"/>
      <c r="Y35" s="112" t="s">
        <v>15</v>
      </c>
      <c r="Z35" s="113"/>
      <c r="AA35" s="165"/>
      <c r="AB35" s="263" t="s">
        <v>16</v>
      </c>
      <c r="AC35" s="263"/>
      <c r="AD35" s="263"/>
      <c r="AE35" s="85"/>
      <c r="AF35" s="86"/>
      <c r="AG35" s="86"/>
      <c r="AH35" s="86"/>
      <c r="AI35" s="87"/>
      <c r="AJ35" s="85"/>
      <c r="AK35" s="86"/>
      <c r="AL35" s="86"/>
      <c r="AM35" s="86"/>
      <c r="AN35" s="87"/>
      <c r="AO35" s="85"/>
      <c r="AP35" s="86"/>
      <c r="AQ35" s="86"/>
      <c r="AR35" s="86"/>
      <c r="AS35" s="87"/>
      <c r="AT35" s="267"/>
      <c r="AU35" s="268"/>
      <c r="AV35" s="268"/>
      <c r="AW35" s="268"/>
      <c r="AX35" s="269"/>
    </row>
    <row r="36" spans="1:50" ht="18.75" hidden="1" customHeight="1" x14ac:dyDescent="0.15">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92"/>
      <c r="Z36" s="77"/>
      <c r="AA36" s="78"/>
      <c r="AB36" s="264" t="s">
        <v>12</v>
      </c>
      <c r="AC36" s="265"/>
      <c r="AD36" s="266"/>
      <c r="AE36" s="281" t="s">
        <v>69</v>
      </c>
      <c r="AF36" s="282"/>
      <c r="AG36" s="282"/>
      <c r="AH36" s="282"/>
      <c r="AI36" s="283"/>
      <c r="AJ36" s="281" t="s">
        <v>70</v>
      </c>
      <c r="AK36" s="282"/>
      <c r="AL36" s="282"/>
      <c r="AM36" s="282"/>
      <c r="AN36" s="283"/>
      <c r="AO36" s="281" t="s">
        <v>71</v>
      </c>
      <c r="AP36" s="282"/>
      <c r="AQ36" s="282"/>
      <c r="AR36" s="282"/>
      <c r="AS36" s="283"/>
      <c r="AT36" s="270" t="s">
        <v>303</v>
      </c>
      <c r="AU36" s="271"/>
      <c r="AV36" s="271"/>
      <c r="AW36" s="271"/>
      <c r="AX36" s="272"/>
    </row>
    <row r="37" spans="1:50" ht="18.75" hidden="1" customHeight="1" x14ac:dyDescent="0.15">
      <c r="A37" s="212"/>
      <c r="B37" s="213"/>
      <c r="C37" s="213"/>
      <c r="D37" s="213"/>
      <c r="E37" s="213"/>
      <c r="F37" s="214"/>
      <c r="G37" s="222"/>
      <c r="H37" s="100"/>
      <c r="I37" s="100"/>
      <c r="J37" s="100"/>
      <c r="K37" s="100"/>
      <c r="L37" s="100"/>
      <c r="M37" s="100"/>
      <c r="N37" s="100"/>
      <c r="O37" s="223"/>
      <c r="P37" s="240"/>
      <c r="Q37" s="100"/>
      <c r="R37" s="100"/>
      <c r="S37" s="100"/>
      <c r="T37" s="100"/>
      <c r="U37" s="100"/>
      <c r="V37" s="100"/>
      <c r="W37" s="100"/>
      <c r="X37" s="223"/>
      <c r="Y37" s="278"/>
      <c r="Z37" s="279"/>
      <c r="AA37" s="280"/>
      <c r="AB37" s="131"/>
      <c r="AC37" s="126"/>
      <c r="AD37" s="127"/>
      <c r="AE37" s="132"/>
      <c r="AF37" s="125"/>
      <c r="AG37" s="125"/>
      <c r="AH37" s="125"/>
      <c r="AI37" s="284"/>
      <c r="AJ37" s="132"/>
      <c r="AK37" s="125"/>
      <c r="AL37" s="125"/>
      <c r="AM37" s="125"/>
      <c r="AN37" s="284"/>
      <c r="AO37" s="132"/>
      <c r="AP37" s="125"/>
      <c r="AQ37" s="125"/>
      <c r="AR37" s="125"/>
      <c r="AS37" s="284"/>
      <c r="AT37" s="58"/>
      <c r="AU37" s="102"/>
      <c r="AV37" s="102"/>
      <c r="AW37" s="100" t="s">
        <v>355</v>
      </c>
      <c r="AX37" s="101"/>
    </row>
    <row r="38" spans="1:50" ht="22.5" hidden="1" customHeight="1" x14ac:dyDescent="0.15">
      <c r="A38" s="215"/>
      <c r="B38" s="213"/>
      <c r="C38" s="213"/>
      <c r="D38" s="213"/>
      <c r="E38" s="213"/>
      <c r="F38" s="214"/>
      <c r="G38" s="286"/>
      <c r="H38" s="287"/>
      <c r="I38" s="287"/>
      <c r="J38" s="287"/>
      <c r="K38" s="287"/>
      <c r="L38" s="287"/>
      <c r="M38" s="287"/>
      <c r="N38" s="287"/>
      <c r="O38" s="288"/>
      <c r="P38" s="194"/>
      <c r="Q38" s="194"/>
      <c r="R38" s="194"/>
      <c r="S38" s="194"/>
      <c r="T38" s="194"/>
      <c r="U38" s="194"/>
      <c r="V38" s="194"/>
      <c r="W38" s="194"/>
      <c r="X38" s="195"/>
      <c r="Y38" s="292" t="s">
        <v>14</v>
      </c>
      <c r="Z38" s="293"/>
      <c r="AA38" s="294"/>
      <c r="AB38" s="295"/>
      <c r="AC38" s="295"/>
      <c r="AD38" s="295"/>
      <c r="AE38" s="85"/>
      <c r="AF38" s="86"/>
      <c r="AG38" s="86"/>
      <c r="AH38" s="86"/>
      <c r="AI38" s="87"/>
      <c r="AJ38" s="85"/>
      <c r="AK38" s="86"/>
      <c r="AL38" s="86"/>
      <c r="AM38" s="86"/>
      <c r="AN38" s="87"/>
      <c r="AO38" s="85"/>
      <c r="AP38" s="86"/>
      <c r="AQ38" s="86"/>
      <c r="AR38" s="86"/>
      <c r="AS38" s="87"/>
      <c r="AT38" s="225"/>
      <c r="AU38" s="225"/>
      <c r="AV38" s="225"/>
      <c r="AW38" s="225"/>
      <c r="AX38" s="226"/>
    </row>
    <row r="39" spans="1:50" ht="22.5" hidden="1" customHeight="1" x14ac:dyDescent="0.15">
      <c r="A39" s="216"/>
      <c r="B39" s="217"/>
      <c r="C39" s="217"/>
      <c r="D39" s="217"/>
      <c r="E39" s="217"/>
      <c r="F39" s="218"/>
      <c r="G39" s="289"/>
      <c r="H39" s="290"/>
      <c r="I39" s="290"/>
      <c r="J39" s="290"/>
      <c r="K39" s="290"/>
      <c r="L39" s="290"/>
      <c r="M39" s="290"/>
      <c r="N39" s="290"/>
      <c r="O39" s="291"/>
      <c r="P39" s="275"/>
      <c r="Q39" s="275"/>
      <c r="R39" s="275"/>
      <c r="S39" s="275"/>
      <c r="T39" s="275"/>
      <c r="U39" s="275"/>
      <c r="V39" s="275"/>
      <c r="W39" s="275"/>
      <c r="X39" s="276"/>
      <c r="Y39" s="169" t="s">
        <v>65</v>
      </c>
      <c r="Z39" s="113"/>
      <c r="AA39" s="165"/>
      <c r="AB39" s="285"/>
      <c r="AC39" s="285"/>
      <c r="AD39" s="285"/>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0"/>
      <c r="B40" s="681"/>
      <c r="C40" s="681"/>
      <c r="D40" s="681"/>
      <c r="E40" s="681"/>
      <c r="F40" s="682"/>
      <c r="G40" s="322"/>
      <c r="H40" s="323"/>
      <c r="I40" s="323"/>
      <c r="J40" s="323"/>
      <c r="K40" s="323"/>
      <c r="L40" s="323"/>
      <c r="M40" s="323"/>
      <c r="N40" s="323"/>
      <c r="O40" s="324"/>
      <c r="P40" s="196"/>
      <c r="Q40" s="196"/>
      <c r="R40" s="196"/>
      <c r="S40" s="196"/>
      <c r="T40" s="196"/>
      <c r="U40" s="196"/>
      <c r="V40" s="196"/>
      <c r="W40" s="196"/>
      <c r="X40" s="197"/>
      <c r="Y40" s="112" t="s">
        <v>15</v>
      </c>
      <c r="Z40" s="113"/>
      <c r="AA40" s="165"/>
      <c r="AB40" s="263" t="s">
        <v>16</v>
      </c>
      <c r="AC40" s="263"/>
      <c r="AD40" s="263"/>
      <c r="AE40" s="85"/>
      <c r="AF40" s="86"/>
      <c r="AG40" s="86"/>
      <c r="AH40" s="86"/>
      <c r="AI40" s="87"/>
      <c r="AJ40" s="85"/>
      <c r="AK40" s="86"/>
      <c r="AL40" s="86"/>
      <c r="AM40" s="86"/>
      <c r="AN40" s="87"/>
      <c r="AO40" s="85"/>
      <c r="AP40" s="86"/>
      <c r="AQ40" s="86"/>
      <c r="AR40" s="86"/>
      <c r="AS40" s="87"/>
      <c r="AT40" s="267"/>
      <c r="AU40" s="268"/>
      <c r="AV40" s="268"/>
      <c r="AW40" s="268"/>
      <c r="AX40" s="269"/>
    </row>
    <row r="41" spans="1:50" ht="18.75" hidden="1" customHeight="1" x14ac:dyDescent="0.15">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92"/>
      <c r="Z41" s="77"/>
      <c r="AA41" s="78"/>
      <c r="AB41" s="264" t="s">
        <v>12</v>
      </c>
      <c r="AC41" s="265"/>
      <c r="AD41" s="266"/>
      <c r="AE41" s="281" t="s">
        <v>69</v>
      </c>
      <c r="AF41" s="282"/>
      <c r="AG41" s="282"/>
      <c r="AH41" s="282"/>
      <c r="AI41" s="283"/>
      <c r="AJ41" s="281" t="s">
        <v>70</v>
      </c>
      <c r="AK41" s="282"/>
      <c r="AL41" s="282"/>
      <c r="AM41" s="282"/>
      <c r="AN41" s="283"/>
      <c r="AO41" s="281" t="s">
        <v>71</v>
      </c>
      <c r="AP41" s="282"/>
      <c r="AQ41" s="282"/>
      <c r="AR41" s="282"/>
      <c r="AS41" s="283"/>
      <c r="AT41" s="270" t="s">
        <v>303</v>
      </c>
      <c r="AU41" s="271"/>
      <c r="AV41" s="271"/>
      <c r="AW41" s="271"/>
      <c r="AX41" s="272"/>
    </row>
    <row r="42" spans="1:50" ht="18.75" hidden="1" customHeight="1" x14ac:dyDescent="0.15">
      <c r="A42" s="212"/>
      <c r="B42" s="213"/>
      <c r="C42" s="213"/>
      <c r="D42" s="213"/>
      <c r="E42" s="213"/>
      <c r="F42" s="214"/>
      <c r="G42" s="222"/>
      <c r="H42" s="100"/>
      <c r="I42" s="100"/>
      <c r="J42" s="100"/>
      <c r="K42" s="100"/>
      <c r="L42" s="100"/>
      <c r="M42" s="100"/>
      <c r="N42" s="100"/>
      <c r="O42" s="223"/>
      <c r="P42" s="240"/>
      <c r="Q42" s="100"/>
      <c r="R42" s="100"/>
      <c r="S42" s="100"/>
      <c r="T42" s="100"/>
      <c r="U42" s="100"/>
      <c r="V42" s="100"/>
      <c r="W42" s="100"/>
      <c r="X42" s="223"/>
      <c r="Y42" s="278"/>
      <c r="Z42" s="279"/>
      <c r="AA42" s="280"/>
      <c r="AB42" s="131"/>
      <c r="AC42" s="126"/>
      <c r="AD42" s="127"/>
      <c r="AE42" s="132"/>
      <c r="AF42" s="125"/>
      <c r="AG42" s="125"/>
      <c r="AH42" s="125"/>
      <c r="AI42" s="284"/>
      <c r="AJ42" s="132"/>
      <c r="AK42" s="125"/>
      <c r="AL42" s="125"/>
      <c r="AM42" s="125"/>
      <c r="AN42" s="284"/>
      <c r="AO42" s="132"/>
      <c r="AP42" s="125"/>
      <c r="AQ42" s="125"/>
      <c r="AR42" s="125"/>
      <c r="AS42" s="284"/>
      <c r="AT42" s="58"/>
      <c r="AU42" s="102"/>
      <c r="AV42" s="102"/>
      <c r="AW42" s="100" t="s">
        <v>355</v>
      </c>
      <c r="AX42" s="101"/>
    </row>
    <row r="43" spans="1:50" ht="22.5" hidden="1" customHeight="1" x14ac:dyDescent="0.15">
      <c r="A43" s="215"/>
      <c r="B43" s="213"/>
      <c r="C43" s="213"/>
      <c r="D43" s="213"/>
      <c r="E43" s="213"/>
      <c r="F43" s="214"/>
      <c r="G43" s="286"/>
      <c r="H43" s="287"/>
      <c r="I43" s="287"/>
      <c r="J43" s="287"/>
      <c r="K43" s="287"/>
      <c r="L43" s="287"/>
      <c r="M43" s="287"/>
      <c r="N43" s="287"/>
      <c r="O43" s="288"/>
      <c r="P43" s="194"/>
      <c r="Q43" s="194"/>
      <c r="R43" s="194"/>
      <c r="S43" s="194"/>
      <c r="T43" s="194"/>
      <c r="U43" s="194"/>
      <c r="V43" s="194"/>
      <c r="W43" s="194"/>
      <c r="X43" s="195"/>
      <c r="Y43" s="292" t="s">
        <v>14</v>
      </c>
      <c r="Z43" s="293"/>
      <c r="AA43" s="294"/>
      <c r="AB43" s="295"/>
      <c r="AC43" s="295"/>
      <c r="AD43" s="295"/>
      <c r="AE43" s="85"/>
      <c r="AF43" s="86"/>
      <c r="AG43" s="86"/>
      <c r="AH43" s="86"/>
      <c r="AI43" s="87"/>
      <c r="AJ43" s="85"/>
      <c r="AK43" s="86"/>
      <c r="AL43" s="86"/>
      <c r="AM43" s="86"/>
      <c r="AN43" s="87"/>
      <c r="AO43" s="85"/>
      <c r="AP43" s="86"/>
      <c r="AQ43" s="86"/>
      <c r="AR43" s="86"/>
      <c r="AS43" s="87"/>
      <c r="AT43" s="225"/>
      <c r="AU43" s="225"/>
      <c r="AV43" s="225"/>
      <c r="AW43" s="225"/>
      <c r="AX43" s="226"/>
    </row>
    <row r="44" spans="1:50" ht="22.5" hidden="1" customHeight="1" x14ac:dyDescent="0.15">
      <c r="A44" s="216"/>
      <c r="B44" s="217"/>
      <c r="C44" s="217"/>
      <c r="D44" s="217"/>
      <c r="E44" s="217"/>
      <c r="F44" s="218"/>
      <c r="G44" s="289"/>
      <c r="H44" s="290"/>
      <c r="I44" s="290"/>
      <c r="J44" s="290"/>
      <c r="K44" s="290"/>
      <c r="L44" s="290"/>
      <c r="M44" s="290"/>
      <c r="N44" s="290"/>
      <c r="O44" s="291"/>
      <c r="P44" s="275"/>
      <c r="Q44" s="275"/>
      <c r="R44" s="275"/>
      <c r="S44" s="275"/>
      <c r="T44" s="275"/>
      <c r="U44" s="275"/>
      <c r="V44" s="275"/>
      <c r="W44" s="275"/>
      <c r="X44" s="276"/>
      <c r="Y44" s="169" t="s">
        <v>65</v>
      </c>
      <c r="Z44" s="113"/>
      <c r="AA44" s="165"/>
      <c r="AB44" s="285"/>
      <c r="AC44" s="285"/>
      <c r="AD44" s="285"/>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6"/>
      <c r="B45" s="217"/>
      <c r="C45" s="217"/>
      <c r="D45" s="217"/>
      <c r="E45" s="217"/>
      <c r="F45" s="218"/>
      <c r="G45" s="289"/>
      <c r="H45" s="290"/>
      <c r="I45" s="290"/>
      <c r="J45" s="290"/>
      <c r="K45" s="290"/>
      <c r="L45" s="290"/>
      <c r="M45" s="290"/>
      <c r="N45" s="290"/>
      <c r="O45" s="291"/>
      <c r="P45" s="275"/>
      <c r="Q45" s="275"/>
      <c r="R45" s="275"/>
      <c r="S45" s="275"/>
      <c r="T45" s="275"/>
      <c r="U45" s="275"/>
      <c r="V45" s="275"/>
      <c r="W45" s="275"/>
      <c r="X45" s="276"/>
      <c r="Y45" s="264" t="s">
        <v>15</v>
      </c>
      <c r="Z45" s="265"/>
      <c r="AA45" s="266"/>
      <c r="AB45" s="263" t="s">
        <v>16</v>
      </c>
      <c r="AC45" s="263"/>
      <c r="AD45" s="263"/>
      <c r="AE45" s="85"/>
      <c r="AF45" s="86"/>
      <c r="AG45" s="86"/>
      <c r="AH45" s="86"/>
      <c r="AI45" s="87"/>
      <c r="AJ45" s="85"/>
      <c r="AK45" s="86"/>
      <c r="AL45" s="86"/>
      <c r="AM45" s="86"/>
      <c r="AN45" s="87"/>
      <c r="AO45" s="85"/>
      <c r="AP45" s="86"/>
      <c r="AQ45" s="86"/>
      <c r="AR45" s="86"/>
      <c r="AS45" s="87"/>
      <c r="AT45" s="267"/>
      <c r="AU45" s="268"/>
      <c r="AV45" s="268"/>
      <c r="AW45" s="268"/>
      <c r="AX45" s="269"/>
    </row>
    <row r="46" spans="1:50" ht="22.5" customHeight="1" x14ac:dyDescent="0.15">
      <c r="A46" s="693" t="s">
        <v>322</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30"/>
      <c r="AP46" s="30"/>
      <c r="AQ46" s="30"/>
      <c r="AR46" s="30"/>
      <c r="AS46" s="30"/>
      <c r="AT46" s="30"/>
      <c r="AU46" s="30"/>
      <c r="AV46" s="30"/>
      <c r="AW46" s="30"/>
      <c r="AX46" s="32"/>
    </row>
    <row r="47" spans="1:50" ht="18.75" hidden="1" customHeight="1" x14ac:dyDescent="0.15">
      <c r="A47" s="233" t="s">
        <v>320</v>
      </c>
      <c r="B47" s="695" t="s">
        <v>317</v>
      </c>
      <c r="C47" s="235"/>
      <c r="D47" s="235"/>
      <c r="E47" s="235"/>
      <c r="F47" s="236"/>
      <c r="G47" s="633" t="s">
        <v>311</v>
      </c>
      <c r="H47" s="633"/>
      <c r="I47" s="633"/>
      <c r="J47" s="633"/>
      <c r="K47" s="633"/>
      <c r="L47" s="633"/>
      <c r="M47" s="633"/>
      <c r="N47" s="633"/>
      <c r="O47" s="633"/>
      <c r="P47" s="633"/>
      <c r="Q47" s="633"/>
      <c r="R47" s="633"/>
      <c r="S47" s="633"/>
      <c r="T47" s="633"/>
      <c r="U47" s="633"/>
      <c r="V47" s="633"/>
      <c r="W47" s="633"/>
      <c r="X47" s="633"/>
      <c r="Y47" s="633"/>
      <c r="Z47" s="633"/>
      <c r="AA47" s="703"/>
      <c r="AB47" s="632" t="s">
        <v>310</v>
      </c>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4"/>
    </row>
    <row r="48" spans="1:50" ht="18.75" hidden="1" customHeight="1" x14ac:dyDescent="0.15">
      <c r="A48" s="233"/>
      <c r="B48" s="695"/>
      <c r="C48" s="235"/>
      <c r="D48" s="235"/>
      <c r="E48" s="235"/>
      <c r="F48" s="236"/>
      <c r="G48" s="100"/>
      <c r="H48" s="100"/>
      <c r="I48" s="100"/>
      <c r="J48" s="100"/>
      <c r="K48" s="100"/>
      <c r="L48" s="100"/>
      <c r="M48" s="100"/>
      <c r="N48" s="100"/>
      <c r="O48" s="100"/>
      <c r="P48" s="100"/>
      <c r="Q48" s="100"/>
      <c r="R48" s="100"/>
      <c r="S48" s="100"/>
      <c r="T48" s="100"/>
      <c r="U48" s="100"/>
      <c r="V48" s="100"/>
      <c r="W48" s="100"/>
      <c r="X48" s="100"/>
      <c r="Y48" s="100"/>
      <c r="Z48" s="100"/>
      <c r="AA48" s="223"/>
      <c r="AB48" s="24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3"/>
      <c r="B49" s="695"/>
      <c r="C49" s="235"/>
      <c r="D49" s="235"/>
      <c r="E49" s="235"/>
      <c r="F49" s="236"/>
      <c r="G49" s="337"/>
      <c r="H49" s="337"/>
      <c r="I49" s="337"/>
      <c r="J49" s="337"/>
      <c r="K49" s="337"/>
      <c r="L49" s="337"/>
      <c r="M49" s="337"/>
      <c r="N49" s="337"/>
      <c r="O49" s="337"/>
      <c r="P49" s="337"/>
      <c r="Q49" s="337"/>
      <c r="R49" s="337"/>
      <c r="S49" s="337"/>
      <c r="T49" s="337"/>
      <c r="U49" s="337"/>
      <c r="V49" s="337"/>
      <c r="W49" s="337"/>
      <c r="X49" s="337"/>
      <c r="Y49" s="337"/>
      <c r="Z49" s="337"/>
      <c r="AA49" s="338"/>
      <c r="AB49" s="626"/>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27"/>
    </row>
    <row r="50" spans="1:50" ht="22.5" hidden="1" customHeight="1" x14ac:dyDescent="0.15">
      <c r="A50" s="233"/>
      <c r="B50" s="695"/>
      <c r="C50" s="235"/>
      <c r="D50" s="235"/>
      <c r="E50" s="235"/>
      <c r="F50" s="236"/>
      <c r="G50" s="339"/>
      <c r="H50" s="339"/>
      <c r="I50" s="339"/>
      <c r="J50" s="339"/>
      <c r="K50" s="339"/>
      <c r="L50" s="339"/>
      <c r="M50" s="339"/>
      <c r="N50" s="339"/>
      <c r="O50" s="339"/>
      <c r="P50" s="339"/>
      <c r="Q50" s="339"/>
      <c r="R50" s="339"/>
      <c r="S50" s="339"/>
      <c r="T50" s="339"/>
      <c r="U50" s="339"/>
      <c r="V50" s="339"/>
      <c r="W50" s="339"/>
      <c r="X50" s="339"/>
      <c r="Y50" s="339"/>
      <c r="Z50" s="339"/>
      <c r="AA50" s="340"/>
      <c r="AB50" s="628"/>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29"/>
    </row>
    <row r="51" spans="1:50" ht="22.5" hidden="1" customHeight="1" x14ac:dyDescent="0.15">
      <c r="A51" s="233"/>
      <c r="B51" s="696"/>
      <c r="C51" s="237"/>
      <c r="D51" s="237"/>
      <c r="E51" s="237"/>
      <c r="F51" s="238"/>
      <c r="G51" s="341"/>
      <c r="H51" s="341"/>
      <c r="I51" s="341"/>
      <c r="J51" s="341"/>
      <c r="K51" s="341"/>
      <c r="L51" s="341"/>
      <c r="M51" s="341"/>
      <c r="N51" s="341"/>
      <c r="O51" s="341"/>
      <c r="P51" s="341"/>
      <c r="Q51" s="341"/>
      <c r="R51" s="341"/>
      <c r="S51" s="341"/>
      <c r="T51" s="341"/>
      <c r="U51" s="341"/>
      <c r="V51" s="341"/>
      <c r="W51" s="341"/>
      <c r="X51" s="341"/>
      <c r="Y51" s="341"/>
      <c r="Z51" s="341"/>
      <c r="AA51" s="342"/>
      <c r="AB51" s="630"/>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31"/>
    </row>
    <row r="52" spans="1:50" ht="18.75" hidden="1" customHeight="1" x14ac:dyDescent="0.15">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70" t="s">
        <v>303</v>
      </c>
      <c r="AU52" s="271"/>
      <c r="AV52" s="271"/>
      <c r="AW52" s="271"/>
      <c r="AX52" s="272"/>
    </row>
    <row r="53" spans="1:50" ht="18.75" hidden="1" customHeight="1" x14ac:dyDescent="0.15">
      <c r="A53" s="233"/>
      <c r="B53" s="235"/>
      <c r="C53" s="235"/>
      <c r="D53" s="235"/>
      <c r="E53" s="235"/>
      <c r="F53" s="236"/>
      <c r="G53" s="222"/>
      <c r="H53" s="100"/>
      <c r="I53" s="100"/>
      <c r="J53" s="100"/>
      <c r="K53" s="100"/>
      <c r="L53" s="100"/>
      <c r="M53" s="100"/>
      <c r="N53" s="100"/>
      <c r="O53" s="223"/>
      <c r="P53" s="240"/>
      <c r="Q53" s="100"/>
      <c r="R53" s="100"/>
      <c r="S53" s="100"/>
      <c r="T53" s="100"/>
      <c r="U53" s="100"/>
      <c r="V53" s="100"/>
      <c r="W53" s="100"/>
      <c r="X53" s="223"/>
      <c r="Y53" s="244"/>
      <c r="Z53" s="245"/>
      <c r="AA53" s="246"/>
      <c r="AB53" s="250"/>
      <c r="AC53" s="251"/>
      <c r="AD53" s="252"/>
      <c r="AE53" s="240"/>
      <c r="AF53" s="100"/>
      <c r="AG53" s="100"/>
      <c r="AH53" s="100"/>
      <c r="AI53" s="223"/>
      <c r="AJ53" s="240"/>
      <c r="AK53" s="100"/>
      <c r="AL53" s="100"/>
      <c r="AM53" s="100"/>
      <c r="AN53" s="223"/>
      <c r="AO53" s="240"/>
      <c r="AP53" s="100"/>
      <c r="AQ53" s="100"/>
      <c r="AR53" s="100"/>
      <c r="AS53" s="223"/>
      <c r="AT53" s="58"/>
      <c r="AU53" s="102"/>
      <c r="AV53" s="102"/>
      <c r="AW53" s="100" t="s">
        <v>355</v>
      </c>
      <c r="AX53" s="101"/>
    </row>
    <row r="54" spans="1:50" ht="22.5" hidden="1" customHeight="1" x14ac:dyDescent="0.15">
      <c r="A54" s="233"/>
      <c r="B54" s="235"/>
      <c r="C54" s="235"/>
      <c r="D54" s="235"/>
      <c r="E54" s="235"/>
      <c r="F54" s="236"/>
      <c r="G54" s="273"/>
      <c r="H54" s="194"/>
      <c r="I54" s="194"/>
      <c r="J54" s="194"/>
      <c r="K54" s="194"/>
      <c r="L54" s="194"/>
      <c r="M54" s="194"/>
      <c r="N54" s="194"/>
      <c r="O54" s="195"/>
      <c r="P54" s="253"/>
      <c r="Q54" s="254"/>
      <c r="R54" s="254"/>
      <c r="S54" s="254"/>
      <c r="T54" s="254"/>
      <c r="U54" s="254"/>
      <c r="V54" s="254"/>
      <c r="W54" s="254"/>
      <c r="X54" s="255"/>
      <c r="Y54" s="260" t="s">
        <v>86</v>
      </c>
      <c r="Z54" s="261"/>
      <c r="AA54" s="262"/>
      <c r="AB54" s="373"/>
      <c r="AC54" s="224"/>
      <c r="AD54" s="224"/>
      <c r="AE54" s="85"/>
      <c r="AF54" s="86"/>
      <c r="AG54" s="86"/>
      <c r="AH54" s="86"/>
      <c r="AI54" s="87"/>
      <c r="AJ54" s="85"/>
      <c r="AK54" s="86"/>
      <c r="AL54" s="86"/>
      <c r="AM54" s="86"/>
      <c r="AN54" s="87"/>
      <c r="AO54" s="85"/>
      <c r="AP54" s="86"/>
      <c r="AQ54" s="86"/>
      <c r="AR54" s="86"/>
      <c r="AS54" s="87"/>
      <c r="AT54" s="225"/>
      <c r="AU54" s="225"/>
      <c r="AV54" s="225"/>
      <c r="AW54" s="225"/>
      <c r="AX54" s="226"/>
    </row>
    <row r="55" spans="1:50" ht="22.5" hidden="1" customHeight="1" x14ac:dyDescent="0.15">
      <c r="A55" s="233"/>
      <c r="B55" s="235"/>
      <c r="C55" s="235"/>
      <c r="D55" s="235"/>
      <c r="E55" s="235"/>
      <c r="F55" s="236"/>
      <c r="G55" s="274"/>
      <c r="H55" s="275"/>
      <c r="I55" s="275"/>
      <c r="J55" s="275"/>
      <c r="K55" s="275"/>
      <c r="L55" s="275"/>
      <c r="M55" s="275"/>
      <c r="N55" s="275"/>
      <c r="O55" s="276"/>
      <c r="P55" s="256"/>
      <c r="Q55" s="256"/>
      <c r="R55" s="256"/>
      <c r="S55" s="256"/>
      <c r="T55" s="256"/>
      <c r="U55" s="256"/>
      <c r="V55" s="256"/>
      <c r="W55" s="256"/>
      <c r="X55" s="257"/>
      <c r="Y55" s="227" t="s">
        <v>65</v>
      </c>
      <c r="Z55" s="228"/>
      <c r="AA55" s="229"/>
      <c r="AB55" s="669"/>
      <c r="AC55" s="230"/>
      <c r="AD55" s="230"/>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3"/>
      <c r="B56" s="237"/>
      <c r="C56" s="237"/>
      <c r="D56" s="237"/>
      <c r="E56" s="237"/>
      <c r="F56" s="238"/>
      <c r="G56" s="277"/>
      <c r="H56" s="196"/>
      <c r="I56" s="196"/>
      <c r="J56" s="196"/>
      <c r="K56" s="196"/>
      <c r="L56" s="196"/>
      <c r="M56" s="196"/>
      <c r="N56" s="196"/>
      <c r="O56" s="197"/>
      <c r="P56" s="258"/>
      <c r="Q56" s="258"/>
      <c r="R56" s="258"/>
      <c r="S56" s="258"/>
      <c r="T56" s="258"/>
      <c r="U56" s="258"/>
      <c r="V56" s="258"/>
      <c r="W56" s="258"/>
      <c r="X56" s="259"/>
      <c r="Y56" s="231" t="s">
        <v>15</v>
      </c>
      <c r="Z56" s="228"/>
      <c r="AA56" s="229"/>
      <c r="AB56" s="232" t="s">
        <v>16</v>
      </c>
      <c r="AC56" s="232"/>
      <c r="AD56" s="232"/>
      <c r="AE56" s="85"/>
      <c r="AF56" s="86"/>
      <c r="AG56" s="86"/>
      <c r="AH56" s="86"/>
      <c r="AI56" s="87"/>
      <c r="AJ56" s="85"/>
      <c r="AK56" s="86"/>
      <c r="AL56" s="86"/>
      <c r="AM56" s="86"/>
      <c r="AN56" s="87"/>
      <c r="AO56" s="85"/>
      <c r="AP56" s="86"/>
      <c r="AQ56" s="86"/>
      <c r="AR56" s="86"/>
      <c r="AS56" s="87"/>
      <c r="AT56" s="267"/>
      <c r="AU56" s="268"/>
      <c r="AV56" s="268"/>
      <c r="AW56" s="268"/>
      <c r="AX56" s="269"/>
    </row>
    <row r="57" spans="1:50" ht="18.75" hidden="1" customHeight="1" x14ac:dyDescent="0.15">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70" t="s">
        <v>303</v>
      </c>
      <c r="AU57" s="271"/>
      <c r="AV57" s="271"/>
      <c r="AW57" s="271"/>
      <c r="AX57" s="272"/>
    </row>
    <row r="58" spans="1:50" ht="18.75" hidden="1" customHeight="1" x14ac:dyDescent="0.15">
      <c r="A58" s="233"/>
      <c r="B58" s="235"/>
      <c r="C58" s="235"/>
      <c r="D58" s="235"/>
      <c r="E58" s="235"/>
      <c r="F58" s="236"/>
      <c r="G58" s="222"/>
      <c r="H58" s="100"/>
      <c r="I58" s="100"/>
      <c r="J58" s="100"/>
      <c r="K58" s="100"/>
      <c r="L58" s="100"/>
      <c r="M58" s="100"/>
      <c r="N58" s="100"/>
      <c r="O58" s="223"/>
      <c r="P58" s="240"/>
      <c r="Q58" s="100"/>
      <c r="R58" s="100"/>
      <c r="S58" s="100"/>
      <c r="T58" s="100"/>
      <c r="U58" s="100"/>
      <c r="V58" s="100"/>
      <c r="W58" s="100"/>
      <c r="X58" s="223"/>
      <c r="Y58" s="244"/>
      <c r="Z58" s="245"/>
      <c r="AA58" s="246"/>
      <c r="AB58" s="250"/>
      <c r="AC58" s="251"/>
      <c r="AD58" s="252"/>
      <c r="AE58" s="240"/>
      <c r="AF58" s="100"/>
      <c r="AG58" s="100"/>
      <c r="AH58" s="100"/>
      <c r="AI58" s="223"/>
      <c r="AJ58" s="240"/>
      <c r="AK58" s="100"/>
      <c r="AL58" s="100"/>
      <c r="AM58" s="100"/>
      <c r="AN58" s="223"/>
      <c r="AO58" s="240"/>
      <c r="AP58" s="100"/>
      <c r="AQ58" s="100"/>
      <c r="AR58" s="100"/>
      <c r="AS58" s="223"/>
      <c r="AT58" s="58"/>
      <c r="AU58" s="102"/>
      <c r="AV58" s="102"/>
      <c r="AW58" s="100" t="s">
        <v>355</v>
      </c>
      <c r="AX58" s="101"/>
    </row>
    <row r="59" spans="1:50" ht="22.5" hidden="1" customHeight="1" x14ac:dyDescent="0.15">
      <c r="A59" s="233"/>
      <c r="B59" s="235"/>
      <c r="C59" s="235"/>
      <c r="D59" s="235"/>
      <c r="E59" s="235"/>
      <c r="F59" s="236"/>
      <c r="G59" s="273"/>
      <c r="H59" s="194"/>
      <c r="I59" s="194"/>
      <c r="J59" s="194"/>
      <c r="K59" s="194"/>
      <c r="L59" s="194"/>
      <c r="M59" s="194"/>
      <c r="N59" s="194"/>
      <c r="O59" s="195"/>
      <c r="P59" s="253"/>
      <c r="Q59" s="254"/>
      <c r="R59" s="254"/>
      <c r="S59" s="254"/>
      <c r="T59" s="254"/>
      <c r="U59" s="254"/>
      <c r="V59" s="254"/>
      <c r="W59" s="254"/>
      <c r="X59" s="255"/>
      <c r="Y59" s="260" t="s">
        <v>86</v>
      </c>
      <c r="Z59" s="261"/>
      <c r="AA59" s="262"/>
      <c r="AB59" s="224"/>
      <c r="AC59" s="224"/>
      <c r="AD59" s="224"/>
      <c r="AE59" s="85"/>
      <c r="AF59" s="86"/>
      <c r="AG59" s="86"/>
      <c r="AH59" s="86"/>
      <c r="AI59" s="87"/>
      <c r="AJ59" s="85"/>
      <c r="AK59" s="86"/>
      <c r="AL59" s="86"/>
      <c r="AM59" s="86"/>
      <c r="AN59" s="87"/>
      <c r="AO59" s="85"/>
      <c r="AP59" s="86"/>
      <c r="AQ59" s="86"/>
      <c r="AR59" s="86"/>
      <c r="AS59" s="87"/>
      <c r="AT59" s="225"/>
      <c r="AU59" s="225"/>
      <c r="AV59" s="225"/>
      <c r="AW59" s="225"/>
      <c r="AX59" s="226"/>
    </row>
    <row r="60" spans="1:50" ht="22.5" hidden="1" customHeight="1" x14ac:dyDescent="0.15">
      <c r="A60" s="233"/>
      <c r="B60" s="235"/>
      <c r="C60" s="235"/>
      <c r="D60" s="235"/>
      <c r="E60" s="235"/>
      <c r="F60" s="236"/>
      <c r="G60" s="274"/>
      <c r="H60" s="275"/>
      <c r="I60" s="275"/>
      <c r="J60" s="275"/>
      <c r="K60" s="275"/>
      <c r="L60" s="275"/>
      <c r="M60" s="275"/>
      <c r="N60" s="275"/>
      <c r="O60" s="276"/>
      <c r="P60" s="256"/>
      <c r="Q60" s="256"/>
      <c r="R60" s="256"/>
      <c r="S60" s="256"/>
      <c r="T60" s="256"/>
      <c r="U60" s="256"/>
      <c r="V60" s="256"/>
      <c r="W60" s="256"/>
      <c r="X60" s="257"/>
      <c r="Y60" s="227" t="s">
        <v>65</v>
      </c>
      <c r="Z60" s="228"/>
      <c r="AA60" s="229"/>
      <c r="AB60" s="230"/>
      <c r="AC60" s="230"/>
      <c r="AD60" s="230"/>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3"/>
      <c r="B61" s="237"/>
      <c r="C61" s="237"/>
      <c r="D61" s="237"/>
      <c r="E61" s="237"/>
      <c r="F61" s="238"/>
      <c r="G61" s="277"/>
      <c r="H61" s="196"/>
      <c r="I61" s="196"/>
      <c r="J61" s="196"/>
      <c r="K61" s="196"/>
      <c r="L61" s="196"/>
      <c r="M61" s="196"/>
      <c r="N61" s="196"/>
      <c r="O61" s="197"/>
      <c r="P61" s="258"/>
      <c r="Q61" s="258"/>
      <c r="R61" s="258"/>
      <c r="S61" s="258"/>
      <c r="T61" s="258"/>
      <c r="U61" s="258"/>
      <c r="V61" s="258"/>
      <c r="W61" s="258"/>
      <c r="X61" s="259"/>
      <c r="Y61" s="231" t="s">
        <v>15</v>
      </c>
      <c r="Z61" s="228"/>
      <c r="AA61" s="229"/>
      <c r="AB61" s="232" t="s">
        <v>16</v>
      </c>
      <c r="AC61" s="232"/>
      <c r="AD61" s="232"/>
      <c r="AE61" s="85"/>
      <c r="AF61" s="86"/>
      <c r="AG61" s="86"/>
      <c r="AH61" s="86"/>
      <c r="AI61" s="87"/>
      <c r="AJ61" s="85"/>
      <c r="AK61" s="86"/>
      <c r="AL61" s="86"/>
      <c r="AM61" s="86"/>
      <c r="AN61" s="87"/>
      <c r="AO61" s="85"/>
      <c r="AP61" s="86"/>
      <c r="AQ61" s="86"/>
      <c r="AR61" s="86"/>
      <c r="AS61" s="87"/>
      <c r="AT61" s="267"/>
      <c r="AU61" s="268"/>
      <c r="AV61" s="268"/>
      <c r="AW61" s="268"/>
      <c r="AX61" s="269"/>
    </row>
    <row r="62" spans="1:50" ht="18.75" hidden="1" customHeight="1" x14ac:dyDescent="0.15">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70" t="s">
        <v>303</v>
      </c>
      <c r="AU62" s="271"/>
      <c r="AV62" s="271"/>
      <c r="AW62" s="271"/>
      <c r="AX62" s="272"/>
    </row>
    <row r="63" spans="1:50" ht="18.75" hidden="1" customHeight="1" x14ac:dyDescent="0.15">
      <c r="A63" s="233"/>
      <c r="B63" s="235"/>
      <c r="C63" s="235"/>
      <c r="D63" s="235"/>
      <c r="E63" s="235"/>
      <c r="F63" s="236"/>
      <c r="G63" s="222"/>
      <c r="H63" s="100"/>
      <c r="I63" s="100"/>
      <c r="J63" s="100"/>
      <c r="K63" s="100"/>
      <c r="L63" s="100"/>
      <c r="M63" s="100"/>
      <c r="N63" s="100"/>
      <c r="O63" s="223"/>
      <c r="P63" s="240"/>
      <c r="Q63" s="100"/>
      <c r="R63" s="100"/>
      <c r="S63" s="100"/>
      <c r="T63" s="100"/>
      <c r="U63" s="100"/>
      <c r="V63" s="100"/>
      <c r="W63" s="100"/>
      <c r="X63" s="223"/>
      <c r="Y63" s="244"/>
      <c r="Z63" s="245"/>
      <c r="AA63" s="246"/>
      <c r="AB63" s="250"/>
      <c r="AC63" s="251"/>
      <c r="AD63" s="252"/>
      <c r="AE63" s="240"/>
      <c r="AF63" s="100"/>
      <c r="AG63" s="100"/>
      <c r="AH63" s="100"/>
      <c r="AI63" s="223"/>
      <c r="AJ63" s="240"/>
      <c r="AK63" s="100"/>
      <c r="AL63" s="100"/>
      <c r="AM63" s="100"/>
      <c r="AN63" s="223"/>
      <c r="AO63" s="240"/>
      <c r="AP63" s="100"/>
      <c r="AQ63" s="100"/>
      <c r="AR63" s="100"/>
      <c r="AS63" s="223"/>
      <c r="AT63" s="58"/>
      <c r="AU63" s="102"/>
      <c r="AV63" s="102"/>
      <c r="AW63" s="100" t="s">
        <v>355</v>
      </c>
      <c r="AX63" s="101"/>
    </row>
    <row r="64" spans="1:50" ht="22.5" hidden="1" customHeight="1" x14ac:dyDescent="0.15">
      <c r="A64" s="233"/>
      <c r="B64" s="235"/>
      <c r="C64" s="235"/>
      <c r="D64" s="235"/>
      <c r="E64" s="235"/>
      <c r="F64" s="236"/>
      <c r="G64" s="273"/>
      <c r="H64" s="194"/>
      <c r="I64" s="194"/>
      <c r="J64" s="194"/>
      <c r="K64" s="194"/>
      <c r="L64" s="194"/>
      <c r="M64" s="194"/>
      <c r="N64" s="194"/>
      <c r="O64" s="195"/>
      <c r="P64" s="253"/>
      <c r="Q64" s="254"/>
      <c r="R64" s="254"/>
      <c r="S64" s="254"/>
      <c r="T64" s="254"/>
      <c r="U64" s="254"/>
      <c r="V64" s="254"/>
      <c r="W64" s="254"/>
      <c r="X64" s="255"/>
      <c r="Y64" s="260" t="s">
        <v>86</v>
      </c>
      <c r="Z64" s="261"/>
      <c r="AA64" s="262"/>
      <c r="AB64" s="224"/>
      <c r="AC64" s="224"/>
      <c r="AD64" s="224"/>
      <c r="AE64" s="85"/>
      <c r="AF64" s="86"/>
      <c r="AG64" s="86"/>
      <c r="AH64" s="86"/>
      <c r="AI64" s="87"/>
      <c r="AJ64" s="85"/>
      <c r="AK64" s="86"/>
      <c r="AL64" s="86"/>
      <c r="AM64" s="86"/>
      <c r="AN64" s="87"/>
      <c r="AO64" s="85"/>
      <c r="AP64" s="86"/>
      <c r="AQ64" s="86"/>
      <c r="AR64" s="86"/>
      <c r="AS64" s="87"/>
      <c r="AT64" s="225"/>
      <c r="AU64" s="225"/>
      <c r="AV64" s="225"/>
      <c r="AW64" s="225"/>
      <c r="AX64" s="226"/>
    </row>
    <row r="65" spans="1:60" ht="22.5" hidden="1" customHeight="1" x14ac:dyDescent="0.15">
      <c r="A65" s="233"/>
      <c r="B65" s="235"/>
      <c r="C65" s="235"/>
      <c r="D65" s="235"/>
      <c r="E65" s="235"/>
      <c r="F65" s="236"/>
      <c r="G65" s="274"/>
      <c r="H65" s="275"/>
      <c r="I65" s="275"/>
      <c r="J65" s="275"/>
      <c r="K65" s="275"/>
      <c r="L65" s="275"/>
      <c r="M65" s="275"/>
      <c r="N65" s="275"/>
      <c r="O65" s="276"/>
      <c r="P65" s="256"/>
      <c r="Q65" s="256"/>
      <c r="R65" s="256"/>
      <c r="S65" s="256"/>
      <c r="T65" s="256"/>
      <c r="U65" s="256"/>
      <c r="V65" s="256"/>
      <c r="W65" s="256"/>
      <c r="X65" s="257"/>
      <c r="Y65" s="227" t="s">
        <v>65</v>
      </c>
      <c r="Z65" s="228"/>
      <c r="AA65" s="229"/>
      <c r="AB65" s="230"/>
      <c r="AC65" s="230"/>
      <c r="AD65" s="230"/>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4"/>
      <c r="B66" s="237"/>
      <c r="C66" s="237"/>
      <c r="D66" s="237"/>
      <c r="E66" s="237"/>
      <c r="F66" s="238"/>
      <c r="G66" s="277"/>
      <c r="H66" s="196"/>
      <c r="I66" s="196"/>
      <c r="J66" s="196"/>
      <c r="K66" s="196"/>
      <c r="L66" s="196"/>
      <c r="M66" s="196"/>
      <c r="N66" s="196"/>
      <c r="O66" s="197"/>
      <c r="P66" s="258"/>
      <c r="Q66" s="258"/>
      <c r="R66" s="258"/>
      <c r="S66" s="258"/>
      <c r="T66" s="258"/>
      <c r="U66" s="258"/>
      <c r="V66" s="258"/>
      <c r="W66" s="258"/>
      <c r="X66" s="259"/>
      <c r="Y66" s="231" t="s">
        <v>15</v>
      </c>
      <c r="Z66" s="228"/>
      <c r="AA66" s="229"/>
      <c r="AB66" s="232" t="s">
        <v>16</v>
      </c>
      <c r="AC66" s="232"/>
      <c r="AD66" s="232"/>
      <c r="AE66" s="85"/>
      <c r="AF66" s="86"/>
      <c r="AG66" s="86"/>
      <c r="AH66" s="86"/>
      <c r="AI66" s="87"/>
      <c r="AJ66" s="85"/>
      <c r="AK66" s="86"/>
      <c r="AL66" s="86"/>
      <c r="AM66" s="86"/>
      <c r="AN66" s="87"/>
      <c r="AO66" s="85"/>
      <c r="AP66" s="86"/>
      <c r="AQ66" s="86"/>
      <c r="AR66" s="86"/>
      <c r="AS66" s="87"/>
      <c r="AT66" s="267"/>
      <c r="AU66" s="268"/>
      <c r="AV66" s="268"/>
      <c r="AW66" s="268"/>
      <c r="AX66" s="269"/>
    </row>
    <row r="67" spans="1:60" ht="31.7"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77"/>
      <c r="AA67" s="78"/>
      <c r="AB67" s="112" t="s">
        <v>12</v>
      </c>
      <c r="AC67" s="113"/>
      <c r="AD67" s="165"/>
      <c r="AE67" s="670" t="s">
        <v>69</v>
      </c>
      <c r="AF67" s="110"/>
      <c r="AG67" s="110"/>
      <c r="AH67" s="110"/>
      <c r="AI67" s="110"/>
      <c r="AJ67" s="670" t="s">
        <v>70</v>
      </c>
      <c r="AK67" s="110"/>
      <c r="AL67" s="110"/>
      <c r="AM67" s="110"/>
      <c r="AN67" s="110"/>
      <c r="AO67" s="670" t="s">
        <v>71</v>
      </c>
      <c r="AP67" s="110"/>
      <c r="AQ67" s="110"/>
      <c r="AR67" s="110"/>
      <c r="AS67" s="110"/>
      <c r="AT67" s="170" t="s">
        <v>74</v>
      </c>
      <c r="AU67" s="171"/>
      <c r="AV67" s="171"/>
      <c r="AW67" s="171"/>
      <c r="AX67" s="172"/>
    </row>
    <row r="68" spans="1:60" ht="22.5" customHeight="1" x14ac:dyDescent="0.15">
      <c r="A68" s="184"/>
      <c r="B68" s="185"/>
      <c r="C68" s="185"/>
      <c r="D68" s="185"/>
      <c r="E68" s="185"/>
      <c r="F68" s="186"/>
      <c r="G68" s="253" t="s">
        <v>397</v>
      </c>
      <c r="H68" s="194"/>
      <c r="I68" s="194"/>
      <c r="J68" s="194"/>
      <c r="K68" s="194"/>
      <c r="L68" s="194"/>
      <c r="M68" s="194"/>
      <c r="N68" s="194"/>
      <c r="O68" s="194"/>
      <c r="P68" s="194"/>
      <c r="Q68" s="194"/>
      <c r="R68" s="194"/>
      <c r="S68" s="194"/>
      <c r="T68" s="194"/>
      <c r="U68" s="194"/>
      <c r="V68" s="194"/>
      <c r="W68" s="194"/>
      <c r="X68" s="195"/>
      <c r="Y68" s="334" t="s">
        <v>66</v>
      </c>
      <c r="Z68" s="335"/>
      <c r="AA68" s="336"/>
      <c r="AB68" s="700" t="s">
        <v>398</v>
      </c>
      <c r="AC68" s="701"/>
      <c r="AD68" s="702"/>
      <c r="AE68" s="85">
        <v>4</v>
      </c>
      <c r="AF68" s="86"/>
      <c r="AG68" s="86"/>
      <c r="AH68" s="86"/>
      <c r="AI68" s="87"/>
      <c r="AJ68" s="85">
        <v>3</v>
      </c>
      <c r="AK68" s="86"/>
      <c r="AL68" s="86"/>
      <c r="AM68" s="86"/>
      <c r="AN68" s="87"/>
      <c r="AO68" s="85">
        <v>3</v>
      </c>
      <c r="AP68" s="86"/>
      <c r="AQ68" s="86"/>
      <c r="AR68" s="86"/>
      <c r="AS68" s="87"/>
      <c r="AT68" s="204"/>
      <c r="AU68" s="204"/>
      <c r="AV68" s="204"/>
      <c r="AW68" s="204"/>
      <c r="AX68" s="205"/>
      <c r="AY68" s="10"/>
      <c r="AZ68" s="10"/>
      <c r="BA68" s="10"/>
      <c r="BB68" s="10"/>
      <c r="BC68" s="10"/>
    </row>
    <row r="69" spans="1:60" ht="22.5" customHeight="1" x14ac:dyDescent="0.15">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47"/>
      <c r="AA69" s="148"/>
      <c r="AB69" s="175" t="s">
        <v>398</v>
      </c>
      <c r="AC69" s="176"/>
      <c r="AD69" s="177"/>
      <c r="AE69" s="85">
        <v>4</v>
      </c>
      <c r="AF69" s="86"/>
      <c r="AG69" s="86"/>
      <c r="AH69" s="86"/>
      <c r="AI69" s="87"/>
      <c r="AJ69" s="85">
        <v>3</v>
      </c>
      <c r="AK69" s="86"/>
      <c r="AL69" s="86"/>
      <c r="AM69" s="86"/>
      <c r="AN69" s="87"/>
      <c r="AO69" s="85">
        <v>3</v>
      </c>
      <c r="AP69" s="86"/>
      <c r="AQ69" s="86"/>
      <c r="AR69" s="86"/>
      <c r="AS69" s="87"/>
      <c r="AT69" s="85">
        <v>3</v>
      </c>
      <c r="AU69" s="86"/>
      <c r="AV69" s="86"/>
      <c r="AW69" s="86"/>
      <c r="AX69" s="88"/>
      <c r="AY69" s="10"/>
      <c r="AZ69" s="10"/>
      <c r="BA69" s="10"/>
      <c r="BB69" s="10"/>
      <c r="BC69" s="10"/>
      <c r="BD69" s="10"/>
      <c r="BE69" s="10"/>
      <c r="BF69" s="10"/>
      <c r="BG69" s="10"/>
      <c r="BH69" s="10"/>
    </row>
    <row r="70" spans="1:60" ht="33" hidden="1"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77"/>
      <c r="AA70" s="78"/>
      <c r="AB70" s="112" t="s">
        <v>12</v>
      </c>
      <c r="AC70" s="113"/>
      <c r="AD70" s="165"/>
      <c r="AE70" s="169" t="s">
        <v>69</v>
      </c>
      <c r="AF70" s="164"/>
      <c r="AG70" s="164"/>
      <c r="AH70" s="164"/>
      <c r="AI70" s="193"/>
      <c r="AJ70" s="169" t="s">
        <v>70</v>
      </c>
      <c r="AK70" s="164"/>
      <c r="AL70" s="164"/>
      <c r="AM70" s="164"/>
      <c r="AN70" s="193"/>
      <c r="AO70" s="169" t="s">
        <v>71</v>
      </c>
      <c r="AP70" s="164"/>
      <c r="AQ70" s="164"/>
      <c r="AR70" s="164"/>
      <c r="AS70" s="193"/>
      <c r="AT70" s="170" t="s">
        <v>74</v>
      </c>
      <c r="AU70" s="171"/>
      <c r="AV70" s="171"/>
      <c r="AW70" s="171"/>
      <c r="AX70" s="172"/>
    </row>
    <row r="71" spans="1:60" ht="22.5" hidden="1" customHeight="1" x14ac:dyDescent="0.15">
      <c r="A71" s="184"/>
      <c r="B71" s="185"/>
      <c r="C71" s="185"/>
      <c r="D71" s="185"/>
      <c r="E71" s="185"/>
      <c r="F71" s="186"/>
      <c r="G71" s="194"/>
      <c r="H71" s="194"/>
      <c r="I71" s="194"/>
      <c r="J71" s="194"/>
      <c r="K71" s="194"/>
      <c r="L71" s="194"/>
      <c r="M71" s="194"/>
      <c r="N71" s="194"/>
      <c r="O71" s="194"/>
      <c r="P71" s="194"/>
      <c r="Q71" s="194"/>
      <c r="R71" s="194"/>
      <c r="S71" s="194"/>
      <c r="T71" s="194"/>
      <c r="U71" s="194"/>
      <c r="V71" s="194"/>
      <c r="W71" s="194"/>
      <c r="X71" s="195"/>
      <c r="Y71" s="198" t="s">
        <v>66</v>
      </c>
      <c r="Z71" s="199"/>
      <c r="AA71" s="200"/>
      <c r="AB71" s="201"/>
      <c r="AC71" s="202"/>
      <c r="AD71" s="203"/>
      <c r="AE71" s="85"/>
      <c r="AF71" s="86"/>
      <c r="AG71" s="86"/>
      <c r="AH71" s="86"/>
      <c r="AI71" s="87"/>
      <c r="AJ71" s="85"/>
      <c r="AK71" s="86"/>
      <c r="AL71" s="86"/>
      <c r="AM71" s="86"/>
      <c r="AN71" s="87"/>
      <c r="AO71" s="85"/>
      <c r="AP71" s="86"/>
      <c r="AQ71" s="86"/>
      <c r="AR71" s="86"/>
      <c r="AS71" s="87"/>
      <c r="AT71" s="204"/>
      <c r="AU71" s="204"/>
      <c r="AV71" s="204"/>
      <c r="AW71" s="204"/>
      <c r="AX71" s="205"/>
      <c r="AY71" s="10"/>
      <c r="AZ71" s="10"/>
      <c r="BA71" s="10"/>
      <c r="BB71" s="10"/>
      <c r="BC71" s="10"/>
    </row>
    <row r="72" spans="1:60" ht="22.5" hidden="1" customHeight="1" x14ac:dyDescent="0.15">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09"/>
      <c r="AC72" s="210"/>
      <c r="AD72" s="211"/>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77"/>
      <c r="AA73" s="78"/>
      <c r="AB73" s="112" t="s">
        <v>12</v>
      </c>
      <c r="AC73" s="113"/>
      <c r="AD73" s="165"/>
      <c r="AE73" s="169" t="s">
        <v>69</v>
      </c>
      <c r="AF73" s="164"/>
      <c r="AG73" s="164"/>
      <c r="AH73" s="164"/>
      <c r="AI73" s="193"/>
      <c r="AJ73" s="169" t="s">
        <v>70</v>
      </c>
      <c r="AK73" s="164"/>
      <c r="AL73" s="164"/>
      <c r="AM73" s="164"/>
      <c r="AN73" s="193"/>
      <c r="AO73" s="169" t="s">
        <v>71</v>
      </c>
      <c r="AP73" s="164"/>
      <c r="AQ73" s="164"/>
      <c r="AR73" s="164"/>
      <c r="AS73" s="193"/>
      <c r="AT73" s="170" t="s">
        <v>74</v>
      </c>
      <c r="AU73" s="171"/>
      <c r="AV73" s="171"/>
      <c r="AW73" s="171"/>
      <c r="AX73" s="172"/>
    </row>
    <row r="74" spans="1:60" ht="22.5" hidden="1" customHeight="1" x14ac:dyDescent="0.15">
      <c r="A74" s="184"/>
      <c r="B74" s="185"/>
      <c r="C74" s="185"/>
      <c r="D74" s="185"/>
      <c r="E74" s="185"/>
      <c r="F74" s="186"/>
      <c r="G74" s="194"/>
      <c r="H74" s="194"/>
      <c r="I74" s="194"/>
      <c r="J74" s="194"/>
      <c r="K74" s="194"/>
      <c r="L74" s="194"/>
      <c r="M74" s="194"/>
      <c r="N74" s="194"/>
      <c r="O74" s="194"/>
      <c r="P74" s="194"/>
      <c r="Q74" s="194"/>
      <c r="R74" s="194"/>
      <c r="S74" s="194"/>
      <c r="T74" s="194"/>
      <c r="U74" s="194"/>
      <c r="V74" s="194"/>
      <c r="W74" s="194"/>
      <c r="X74" s="195"/>
      <c r="Y74" s="198" t="s">
        <v>66</v>
      </c>
      <c r="Z74" s="199"/>
      <c r="AA74" s="200"/>
      <c r="AB74" s="201"/>
      <c r="AC74" s="202"/>
      <c r="AD74" s="203"/>
      <c r="AE74" s="85"/>
      <c r="AF74" s="86"/>
      <c r="AG74" s="86"/>
      <c r="AH74" s="86"/>
      <c r="AI74" s="87"/>
      <c r="AJ74" s="85"/>
      <c r="AK74" s="86"/>
      <c r="AL74" s="86"/>
      <c r="AM74" s="86"/>
      <c r="AN74" s="87"/>
      <c r="AO74" s="85"/>
      <c r="AP74" s="86"/>
      <c r="AQ74" s="86"/>
      <c r="AR74" s="86"/>
      <c r="AS74" s="87"/>
      <c r="AT74" s="204"/>
      <c r="AU74" s="204"/>
      <c r="AV74" s="204"/>
      <c r="AW74" s="204"/>
      <c r="AX74" s="205"/>
      <c r="AY74" s="10"/>
      <c r="AZ74" s="10"/>
      <c r="BA74" s="10"/>
      <c r="BB74" s="10"/>
      <c r="BC74" s="10"/>
    </row>
    <row r="75" spans="1:60" ht="22.5" hidden="1" customHeight="1" x14ac:dyDescent="0.15">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c r="AC75" s="210"/>
      <c r="AD75" s="211"/>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77"/>
      <c r="AA76" s="78"/>
      <c r="AB76" s="112" t="s">
        <v>12</v>
      </c>
      <c r="AC76" s="113"/>
      <c r="AD76" s="165"/>
      <c r="AE76" s="169" t="s">
        <v>69</v>
      </c>
      <c r="AF76" s="164"/>
      <c r="AG76" s="164"/>
      <c r="AH76" s="164"/>
      <c r="AI76" s="193"/>
      <c r="AJ76" s="169" t="s">
        <v>70</v>
      </c>
      <c r="AK76" s="164"/>
      <c r="AL76" s="164"/>
      <c r="AM76" s="164"/>
      <c r="AN76" s="193"/>
      <c r="AO76" s="169" t="s">
        <v>71</v>
      </c>
      <c r="AP76" s="164"/>
      <c r="AQ76" s="164"/>
      <c r="AR76" s="164"/>
      <c r="AS76" s="193"/>
      <c r="AT76" s="170" t="s">
        <v>74</v>
      </c>
      <c r="AU76" s="171"/>
      <c r="AV76" s="171"/>
      <c r="AW76" s="171"/>
      <c r="AX76" s="172"/>
    </row>
    <row r="77" spans="1:60" ht="22.5" hidden="1" customHeight="1" x14ac:dyDescent="0.15">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85"/>
      <c r="AF77" s="86"/>
      <c r="AG77" s="86"/>
      <c r="AH77" s="86"/>
      <c r="AI77" s="87"/>
      <c r="AJ77" s="85"/>
      <c r="AK77" s="86"/>
      <c r="AL77" s="86"/>
      <c r="AM77" s="86"/>
      <c r="AN77" s="87"/>
      <c r="AO77" s="85"/>
      <c r="AP77" s="86"/>
      <c r="AQ77" s="86"/>
      <c r="AR77" s="86"/>
      <c r="AS77" s="87"/>
      <c r="AT77" s="204"/>
      <c r="AU77" s="204"/>
      <c r="AV77" s="204"/>
      <c r="AW77" s="204"/>
      <c r="AX77" s="205"/>
      <c r="AY77" s="10"/>
      <c r="AZ77" s="10"/>
      <c r="BA77" s="10"/>
      <c r="BB77" s="10"/>
      <c r="BC77" s="10"/>
    </row>
    <row r="78" spans="1:60" ht="22.5" hidden="1" customHeight="1" x14ac:dyDescent="0.15">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77"/>
      <c r="AA79" s="78"/>
      <c r="AB79" s="112" t="s">
        <v>12</v>
      </c>
      <c r="AC79" s="113"/>
      <c r="AD79" s="165"/>
      <c r="AE79" s="169" t="s">
        <v>69</v>
      </c>
      <c r="AF79" s="164"/>
      <c r="AG79" s="164"/>
      <c r="AH79" s="164"/>
      <c r="AI79" s="193"/>
      <c r="AJ79" s="169" t="s">
        <v>70</v>
      </c>
      <c r="AK79" s="164"/>
      <c r="AL79" s="164"/>
      <c r="AM79" s="164"/>
      <c r="AN79" s="193"/>
      <c r="AO79" s="169" t="s">
        <v>71</v>
      </c>
      <c r="AP79" s="164"/>
      <c r="AQ79" s="164"/>
      <c r="AR79" s="164"/>
      <c r="AS79" s="193"/>
      <c r="AT79" s="170" t="s">
        <v>74</v>
      </c>
      <c r="AU79" s="171"/>
      <c r="AV79" s="171"/>
      <c r="AW79" s="171"/>
      <c r="AX79" s="172"/>
    </row>
    <row r="80" spans="1:60" ht="22.5" hidden="1" customHeight="1" x14ac:dyDescent="0.15">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85"/>
      <c r="AF80" s="86"/>
      <c r="AG80" s="86"/>
      <c r="AH80" s="86"/>
      <c r="AI80" s="87"/>
      <c r="AJ80" s="85"/>
      <c r="AK80" s="86"/>
      <c r="AL80" s="86"/>
      <c r="AM80" s="86"/>
      <c r="AN80" s="87"/>
      <c r="AO80" s="85"/>
      <c r="AP80" s="86"/>
      <c r="AQ80" s="86"/>
      <c r="AR80" s="86"/>
      <c r="AS80" s="87"/>
      <c r="AT80" s="204"/>
      <c r="AU80" s="204"/>
      <c r="AV80" s="204"/>
      <c r="AW80" s="204"/>
      <c r="AX80" s="205"/>
      <c r="AY80" s="10"/>
      <c r="AZ80" s="10"/>
      <c r="BA80" s="10"/>
      <c r="BB80" s="10"/>
      <c r="BC80" s="10"/>
    </row>
    <row r="81" spans="1:60" ht="22.5" hidden="1" customHeight="1" x14ac:dyDescent="0.15">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3"/>
      <c r="I82" s="113"/>
      <c r="J82" s="113"/>
      <c r="K82" s="113"/>
      <c r="L82" s="113"/>
      <c r="M82" s="113"/>
      <c r="N82" s="113"/>
      <c r="O82" s="113"/>
      <c r="P82" s="113"/>
      <c r="Q82" s="113"/>
      <c r="R82" s="113"/>
      <c r="S82" s="113"/>
      <c r="T82" s="113"/>
      <c r="U82" s="113"/>
      <c r="V82" s="113"/>
      <c r="W82" s="113"/>
      <c r="X82" s="165"/>
      <c r="Y82" s="166"/>
      <c r="Z82" s="167"/>
      <c r="AA82" s="168"/>
      <c r="AB82" s="112" t="s">
        <v>12</v>
      </c>
      <c r="AC82" s="113"/>
      <c r="AD82" s="165"/>
      <c r="AE82" s="169" t="s">
        <v>69</v>
      </c>
      <c r="AF82" s="113"/>
      <c r="AG82" s="113"/>
      <c r="AH82" s="113"/>
      <c r="AI82" s="165"/>
      <c r="AJ82" s="169" t="s">
        <v>70</v>
      </c>
      <c r="AK82" s="113"/>
      <c r="AL82" s="113"/>
      <c r="AM82" s="113"/>
      <c r="AN82" s="165"/>
      <c r="AO82" s="169" t="s">
        <v>71</v>
      </c>
      <c r="AP82" s="113"/>
      <c r="AQ82" s="113"/>
      <c r="AR82" s="113"/>
      <c r="AS82" s="165"/>
      <c r="AT82" s="170" t="s">
        <v>75</v>
      </c>
      <c r="AU82" s="171"/>
      <c r="AV82" s="171"/>
      <c r="AW82" s="171"/>
      <c r="AX82" s="172"/>
    </row>
    <row r="83" spans="1:60" ht="22.5" customHeight="1" x14ac:dyDescent="0.15">
      <c r="A83" s="121"/>
      <c r="B83" s="119"/>
      <c r="C83" s="119"/>
      <c r="D83" s="119"/>
      <c r="E83" s="119"/>
      <c r="F83" s="120"/>
      <c r="G83" s="136" t="s">
        <v>434</v>
      </c>
      <c r="H83" s="136"/>
      <c r="I83" s="136"/>
      <c r="J83" s="136"/>
      <c r="K83" s="136"/>
      <c r="L83" s="136"/>
      <c r="M83" s="136"/>
      <c r="N83" s="136"/>
      <c r="O83" s="136"/>
      <c r="P83" s="136"/>
      <c r="Q83" s="136"/>
      <c r="R83" s="136"/>
      <c r="S83" s="136"/>
      <c r="T83" s="136"/>
      <c r="U83" s="136"/>
      <c r="V83" s="136"/>
      <c r="W83" s="136"/>
      <c r="X83" s="136"/>
      <c r="Y83" s="138" t="s">
        <v>17</v>
      </c>
      <c r="Z83" s="139"/>
      <c r="AA83" s="140"/>
      <c r="AB83" s="175" t="s">
        <v>399</v>
      </c>
      <c r="AC83" s="176"/>
      <c r="AD83" s="177"/>
      <c r="AE83" s="178" t="s">
        <v>400</v>
      </c>
      <c r="AF83" s="179"/>
      <c r="AG83" s="179"/>
      <c r="AH83" s="179"/>
      <c r="AI83" s="180"/>
      <c r="AJ83" s="178" t="s">
        <v>401</v>
      </c>
      <c r="AK83" s="179"/>
      <c r="AL83" s="179"/>
      <c r="AM83" s="179"/>
      <c r="AN83" s="180"/>
      <c r="AO83" s="144">
        <f>57/3</f>
        <v>19</v>
      </c>
      <c r="AP83" s="145"/>
      <c r="AQ83" s="145"/>
      <c r="AR83" s="145"/>
      <c r="AS83" s="145"/>
      <c r="AT83" s="85">
        <v>20</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402</v>
      </c>
      <c r="AC84" s="150"/>
      <c r="AD84" s="151"/>
      <c r="AE84" s="149" t="s">
        <v>403</v>
      </c>
      <c r="AF84" s="150"/>
      <c r="AG84" s="150"/>
      <c r="AH84" s="150"/>
      <c r="AI84" s="151"/>
      <c r="AJ84" s="149" t="s">
        <v>404</v>
      </c>
      <c r="AK84" s="150"/>
      <c r="AL84" s="150"/>
      <c r="AM84" s="150"/>
      <c r="AN84" s="151"/>
      <c r="AO84" s="149" t="s">
        <v>427</v>
      </c>
      <c r="AP84" s="150"/>
      <c r="AQ84" s="150"/>
      <c r="AR84" s="150"/>
      <c r="AS84" s="151"/>
      <c r="AT84" s="149" t="s">
        <v>428</v>
      </c>
      <c r="AU84" s="150"/>
      <c r="AV84" s="150"/>
      <c r="AW84" s="150"/>
      <c r="AX84" s="152"/>
    </row>
    <row r="85" spans="1:60" ht="32.25" hidden="1" customHeight="1" x14ac:dyDescent="0.15">
      <c r="A85" s="161" t="s">
        <v>17</v>
      </c>
      <c r="B85" s="162"/>
      <c r="C85" s="162"/>
      <c r="D85" s="162"/>
      <c r="E85" s="162"/>
      <c r="F85" s="163"/>
      <c r="G85" s="164" t="s">
        <v>18</v>
      </c>
      <c r="H85" s="113"/>
      <c r="I85" s="113"/>
      <c r="J85" s="113"/>
      <c r="K85" s="113"/>
      <c r="L85" s="113"/>
      <c r="M85" s="113"/>
      <c r="N85" s="113"/>
      <c r="O85" s="113"/>
      <c r="P85" s="113"/>
      <c r="Q85" s="113"/>
      <c r="R85" s="113"/>
      <c r="S85" s="113"/>
      <c r="T85" s="113"/>
      <c r="U85" s="113"/>
      <c r="V85" s="113"/>
      <c r="W85" s="113"/>
      <c r="X85" s="165"/>
      <c r="Y85" s="166"/>
      <c r="Z85" s="167"/>
      <c r="AA85" s="168"/>
      <c r="AB85" s="112" t="s">
        <v>12</v>
      </c>
      <c r="AC85" s="113"/>
      <c r="AD85" s="165"/>
      <c r="AE85" s="169" t="s">
        <v>69</v>
      </c>
      <c r="AF85" s="113"/>
      <c r="AG85" s="113"/>
      <c r="AH85" s="113"/>
      <c r="AI85" s="165"/>
      <c r="AJ85" s="169" t="s">
        <v>70</v>
      </c>
      <c r="AK85" s="113"/>
      <c r="AL85" s="113"/>
      <c r="AM85" s="113"/>
      <c r="AN85" s="165"/>
      <c r="AO85" s="169" t="s">
        <v>71</v>
      </c>
      <c r="AP85" s="113"/>
      <c r="AQ85" s="113"/>
      <c r="AR85" s="113"/>
      <c r="AS85" s="165"/>
      <c r="AT85" s="170" t="s">
        <v>75</v>
      </c>
      <c r="AU85" s="171"/>
      <c r="AV85" s="171"/>
      <c r="AW85" s="171"/>
      <c r="AX85" s="172"/>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61" t="s">
        <v>17</v>
      </c>
      <c r="B88" s="162"/>
      <c r="C88" s="162"/>
      <c r="D88" s="162"/>
      <c r="E88" s="162"/>
      <c r="F88" s="163"/>
      <c r="G88" s="164" t="s">
        <v>18</v>
      </c>
      <c r="H88" s="113"/>
      <c r="I88" s="113"/>
      <c r="J88" s="113"/>
      <c r="K88" s="113"/>
      <c r="L88" s="113"/>
      <c r="M88" s="113"/>
      <c r="N88" s="113"/>
      <c r="O88" s="113"/>
      <c r="P88" s="113"/>
      <c r="Q88" s="113"/>
      <c r="R88" s="113"/>
      <c r="S88" s="113"/>
      <c r="T88" s="113"/>
      <c r="U88" s="113"/>
      <c r="V88" s="113"/>
      <c r="W88" s="113"/>
      <c r="X88" s="165"/>
      <c r="Y88" s="166"/>
      <c r="Z88" s="167"/>
      <c r="AA88" s="168"/>
      <c r="AB88" s="112" t="s">
        <v>12</v>
      </c>
      <c r="AC88" s="113"/>
      <c r="AD88" s="165"/>
      <c r="AE88" s="169" t="s">
        <v>69</v>
      </c>
      <c r="AF88" s="113"/>
      <c r="AG88" s="113"/>
      <c r="AH88" s="113"/>
      <c r="AI88" s="165"/>
      <c r="AJ88" s="169" t="s">
        <v>70</v>
      </c>
      <c r="AK88" s="113"/>
      <c r="AL88" s="113"/>
      <c r="AM88" s="113"/>
      <c r="AN88" s="165"/>
      <c r="AO88" s="169" t="s">
        <v>71</v>
      </c>
      <c r="AP88" s="113"/>
      <c r="AQ88" s="113"/>
      <c r="AR88" s="113"/>
      <c r="AS88" s="165"/>
      <c r="AT88" s="170" t="s">
        <v>75</v>
      </c>
      <c r="AU88" s="171"/>
      <c r="AV88" s="171"/>
      <c r="AW88" s="171"/>
      <c r="AX88" s="172"/>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1" t="s">
        <v>17</v>
      </c>
      <c r="B91" s="162"/>
      <c r="C91" s="162"/>
      <c r="D91" s="162"/>
      <c r="E91" s="162"/>
      <c r="F91" s="163"/>
      <c r="G91" s="164" t="s">
        <v>18</v>
      </c>
      <c r="H91" s="113"/>
      <c r="I91" s="113"/>
      <c r="J91" s="113"/>
      <c r="K91" s="113"/>
      <c r="L91" s="113"/>
      <c r="M91" s="113"/>
      <c r="N91" s="113"/>
      <c r="O91" s="113"/>
      <c r="P91" s="113"/>
      <c r="Q91" s="113"/>
      <c r="R91" s="113"/>
      <c r="S91" s="113"/>
      <c r="T91" s="113"/>
      <c r="U91" s="113"/>
      <c r="V91" s="113"/>
      <c r="W91" s="113"/>
      <c r="X91" s="165"/>
      <c r="Y91" s="166"/>
      <c r="Z91" s="167"/>
      <c r="AA91" s="168"/>
      <c r="AB91" s="112" t="s">
        <v>12</v>
      </c>
      <c r="AC91" s="113"/>
      <c r="AD91" s="165"/>
      <c r="AE91" s="169" t="s">
        <v>69</v>
      </c>
      <c r="AF91" s="113"/>
      <c r="AG91" s="113"/>
      <c r="AH91" s="113"/>
      <c r="AI91" s="165"/>
      <c r="AJ91" s="169" t="s">
        <v>70</v>
      </c>
      <c r="AK91" s="113"/>
      <c r="AL91" s="113"/>
      <c r="AM91" s="113"/>
      <c r="AN91" s="165"/>
      <c r="AO91" s="169" t="s">
        <v>71</v>
      </c>
      <c r="AP91" s="113"/>
      <c r="AQ91" s="113"/>
      <c r="AR91" s="113"/>
      <c r="AS91" s="165"/>
      <c r="AT91" s="170" t="s">
        <v>75</v>
      </c>
      <c r="AU91" s="171"/>
      <c r="AV91" s="171"/>
      <c r="AW91" s="171"/>
      <c r="AX91" s="172"/>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3"/>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4"/>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80" t="s">
        <v>77</v>
      </c>
      <c r="B97" s="381"/>
      <c r="C97" s="352" t="s">
        <v>19</v>
      </c>
      <c r="D97" s="353"/>
      <c r="E97" s="353"/>
      <c r="F97" s="353"/>
      <c r="G97" s="353"/>
      <c r="H97" s="353"/>
      <c r="I97" s="353"/>
      <c r="J97" s="353"/>
      <c r="K97" s="354"/>
      <c r="L97" s="416" t="s">
        <v>76</v>
      </c>
      <c r="M97" s="416"/>
      <c r="N97" s="416"/>
      <c r="O97" s="416"/>
      <c r="P97" s="416"/>
      <c r="Q97" s="416"/>
      <c r="R97" s="417" t="s">
        <v>73</v>
      </c>
      <c r="S97" s="418"/>
      <c r="T97" s="418"/>
      <c r="U97" s="418"/>
      <c r="V97" s="418"/>
      <c r="W97" s="418"/>
      <c r="X97" s="419" t="s">
        <v>29</v>
      </c>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3"/>
      <c r="AX97" s="420"/>
    </row>
    <row r="98" spans="1:50" ht="33.75" customHeight="1" x14ac:dyDescent="0.15">
      <c r="A98" s="382"/>
      <c r="B98" s="383"/>
      <c r="C98" s="421" t="s">
        <v>405</v>
      </c>
      <c r="D98" s="422"/>
      <c r="E98" s="422"/>
      <c r="F98" s="422"/>
      <c r="G98" s="422"/>
      <c r="H98" s="422"/>
      <c r="I98" s="422"/>
      <c r="J98" s="422"/>
      <c r="K98" s="423"/>
      <c r="L98" s="62"/>
      <c r="M98" s="63"/>
      <c r="N98" s="63"/>
      <c r="O98" s="63"/>
      <c r="P98" s="63"/>
      <c r="Q98" s="64"/>
      <c r="R98" s="62"/>
      <c r="S98" s="63"/>
      <c r="T98" s="63"/>
      <c r="U98" s="63"/>
      <c r="V98" s="63"/>
      <c r="W98" s="64"/>
      <c r="X98" s="683"/>
      <c r="Y98" s="684"/>
      <c r="Z98" s="684"/>
      <c r="AA98" s="684"/>
      <c r="AB98" s="684"/>
      <c r="AC98" s="684"/>
      <c r="AD98" s="684"/>
      <c r="AE98" s="684"/>
      <c r="AF98" s="684"/>
      <c r="AG98" s="684"/>
      <c r="AH98" s="684"/>
      <c r="AI98" s="684"/>
      <c r="AJ98" s="684"/>
      <c r="AK98" s="684"/>
      <c r="AL98" s="684"/>
      <c r="AM98" s="684"/>
      <c r="AN98" s="684"/>
      <c r="AO98" s="684"/>
      <c r="AP98" s="684"/>
      <c r="AQ98" s="684"/>
      <c r="AR98" s="684"/>
      <c r="AS98" s="684"/>
      <c r="AT98" s="684"/>
      <c r="AU98" s="684"/>
      <c r="AV98" s="684"/>
      <c r="AW98" s="684"/>
      <c r="AX98" s="685"/>
    </row>
    <row r="99" spans="1:50" ht="46.5" customHeight="1" x14ac:dyDescent="0.15">
      <c r="A99" s="382"/>
      <c r="B99" s="383"/>
      <c r="C99" s="153" t="s">
        <v>406</v>
      </c>
      <c r="D99" s="154"/>
      <c r="E99" s="154"/>
      <c r="F99" s="154"/>
      <c r="G99" s="154"/>
      <c r="H99" s="154"/>
      <c r="I99" s="154"/>
      <c r="J99" s="154"/>
      <c r="K99" s="155"/>
      <c r="L99" s="62"/>
      <c r="M99" s="63"/>
      <c r="N99" s="63"/>
      <c r="O99" s="63"/>
      <c r="P99" s="63"/>
      <c r="Q99" s="64"/>
      <c r="R99" s="62"/>
      <c r="S99" s="63"/>
      <c r="T99" s="63"/>
      <c r="U99" s="63"/>
      <c r="V99" s="63"/>
      <c r="W99" s="64"/>
      <c r="X99" s="686"/>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row>
    <row r="100" spans="1:50" ht="33.75" customHeight="1" x14ac:dyDescent="0.15">
      <c r="A100" s="382"/>
      <c r="B100" s="383"/>
      <c r="C100" s="153" t="s">
        <v>407</v>
      </c>
      <c r="D100" s="154"/>
      <c r="E100" s="154"/>
      <c r="F100" s="154"/>
      <c r="G100" s="154"/>
      <c r="H100" s="154"/>
      <c r="I100" s="154"/>
      <c r="J100" s="154"/>
      <c r="K100" s="155"/>
      <c r="L100" s="62">
        <v>33</v>
      </c>
      <c r="M100" s="63"/>
      <c r="N100" s="63"/>
      <c r="O100" s="63"/>
      <c r="P100" s="63"/>
      <c r="Q100" s="64"/>
      <c r="R100" s="62">
        <v>33</v>
      </c>
      <c r="S100" s="63"/>
      <c r="T100" s="63"/>
      <c r="U100" s="63"/>
      <c r="V100" s="63"/>
      <c r="W100" s="64"/>
      <c r="X100" s="686"/>
      <c r="Y100" s="687"/>
      <c r="Z100" s="687"/>
      <c r="AA100" s="687"/>
      <c r="AB100" s="687"/>
      <c r="AC100" s="687"/>
      <c r="AD100" s="687"/>
      <c r="AE100" s="687"/>
      <c r="AF100" s="687"/>
      <c r="AG100" s="687"/>
      <c r="AH100" s="687"/>
      <c r="AI100" s="687"/>
      <c r="AJ100" s="687"/>
      <c r="AK100" s="687"/>
      <c r="AL100" s="687"/>
      <c r="AM100" s="687"/>
      <c r="AN100" s="687"/>
      <c r="AO100" s="687"/>
      <c r="AP100" s="687"/>
      <c r="AQ100" s="687"/>
      <c r="AR100" s="687"/>
      <c r="AS100" s="687"/>
      <c r="AT100" s="687"/>
      <c r="AU100" s="687"/>
      <c r="AV100" s="687"/>
      <c r="AW100" s="687"/>
      <c r="AX100" s="688"/>
    </row>
    <row r="101" spans="1:50" ht="33.75" customHeight="1" x14ac:dyDescent="0.15">
      <c r="A101" s="382"/>
      <c r="B101" s="383"/>
      <c r="C101" s="153" t="s">
        <v>408</v>
      </c>
      <c r="D101" s="154"/>
      <c r="E101" s="154"/>
      <c r="F101" s="154"/>
      <c r="G101" s="154"/>
      <c r="H101" s="154"/>
      <c r="I101" s="154"/>
      <c r="J101" s="154"/>
      <c r="K101" s="155"/>
      <c r="L101" s="62">
        <v>27</v>
      </c>
      <c r="M101" s="63"/>
      <c r="N101" s="63"/>
      <c r="O101" s="63"/>
      <c r="P101" s="63"/>
      <c r="Q101" s="64"/>
      <c r="R101" s="62">
        <v>27</v>
      </c>
      <c r="S101" s="63"/>
      <c r="T101" s="63"/>
      <c r="U101" s="63"/>
      <c r="V101" s="63"/>
      <c r="W101" s="64"/>
      <c r="X101" s="686"/>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c r="AT101" s="687"/>
      <c r="AU101" s="687"/>
      <c r="AV101" s="687"/>
      <c r="AW101" s="687"/>
      <c r="AX101" s="688"/>
    </row>
    <row r="102" spans="1:50" ht="23.1" customHeight="1" x14ac:dyDescent="0.15">
      <c r="A102" s="382"/>
      <c r="B102" s="383"/>
      <c r="C102" s="153"/>
      <c r="D102" s="159"/>
      <c r="E102" s="159"/>
      <c r="F102" s="159"/>
      <c r="G102" s="159"/>
      <c r="H102" s="159"/>
      <c r="I102" s="159"/>
      <c r="J102" s="159"/>
      <c r="K102" s="160"/>
      <c r="L102" s="62"/>
      <c r="M102" s="63"/>
      <c r="N102" s="63"/>
      <c r="O102" s="63"/>
      <c r="P102" s="63"/>
      <c r="Q102" s="64"/>
      <c r="R102" s="62"/>
      <c r="S102" s="63"/>
      <c r="T102" s="63"/>
      <c r="U102" s="63"/>
      <c r="V102" s="63"/>
      <c r="W102" s="64"/>
      <c r="X102" s="686"/>
      <c r="Y102" s="687"/>
      <c r="Z102" s="687"/>
      <c r="AA102" s="687"/>
      <c r="AB102" s="687"/>
      <c r="AC102" s="687"/>
      <c r="AD102" s="687"/>
      <c r="AE102" s="687"/>
      <c r="AF102" s="687"/>
      <c r="AG102" s="687"/>
      <c r="AH102" s="687"/>
      <c r="AI102" s="687"/>
      <c r="AJ102" s="687"/>
      <c r="AK102" s="687"/>
      <c r="AL102" s="687"/>
      <c r="AM102" s="687"/>
      <c r="AN102" s="687"/>
      <c r="AO102" s="687"/>
      <c r="AP102" s="687"/>
      <c r="AQ102" s="687"/>
      <c r="AR102" s="687"/>
      <c r="AS102" s="687"/>
      <c r="AT102" s="687"/>
      <c r="AU102" s="687"/>
      <c r="AV102" s="687"/>
      <c r="AW102" s="687"/>
      <c r="AX102" s="688"/>
    </row>
    <row r="103" spans="1:50" ht="23.1" customHeight="1" x14ac:dyDescent="0.15">
      <c r="A103" s="382"/>
      <c r="B103" s="383"/>
      <c r="C103" s="386"/>
      <c r="D103" s="387"/>
      <c r="E103" s="387"/>
      <c r="F103" s="387"/>
      <c r="G103" s="387"/>
      <c r="H103" s="387"/>
      <c r="I103" s="387"/>
      <c r="J103" s="387"/>
      <c r="K103" s="388"/>
      <c r="L103" s="62"/>
      <c r="M103" s="63"/>
      <c r="N103" s="63"/>
      <c r="O103" s="63"/>
      <c r="P103" s="63"/>
      <c r="Q103" s="64"/>
      <c r="R103" s="62"/>
      <c r="S103" s="63"/>
      <c r="T103" s="63"/>
      <c r="U103" s="63"/>
      <c r="V103" s="63"/>
      <c r="W103" s="64"/>
      <c r="X103" s="686"/>
      <c r="Y103" s="687"/>
      <c r="Z103" s="687"/>
      <c r="AA103" s="687"/>
      <c r="AB103" s="687"/>
      <c r="AC103" s="687"/>
      <c r="AD103" s="687"/>
      <c r="AE103" s="687"/>
      <c r="AF103" s="687"/>
      <c r="AG103" s="687"/>
      <c r="AH103" s="687"/>
      <c r="AI103" s="687"/>
      <c r="AJ103" s="687"/>
      <c r="AK103" s="687"/>
      <c r="AL103" s="687"/>
      <c r="AM103" s="687"/>
      <c r="AN103" s="687"/>
      <c r="AO103" s="687"/>
      <c r="AP103" s="687"/>
      <c r="AQ103" s="687"/>
      <c r="AR103" s="687"/>
      <c r="AS103" s="687"/>
      <c r="AT103" s="687"/>
      <c r="AU103" s="687"/>
      <c r="AV103" s="687"/>
      <c r="AW103" s="687"/>
      <c r="AX103" s="688"/>
    </row>
    <row r="104" spans="1:50" ht="21" customHeight="1" thickBot="1" x14ac:dyDescent="0.2">
      <c r="A104" s="384"/>
      <c r="B104" s="385"/>
      <c r="C104" s="374" t="s">
        <v>22</v>
      </c>
      <c r="D104" s="375"/>
      <c r="E104" s="375"/>
      <c r="F104" s="375"/>
      <c r="G104" s="375"/>
      <c r="H104" s="375"/>
      <c r="I104" s="375"/>
      <c r="J104" s="375"/>
      <c r="K104" s="376"/>
      <c r="L104" s="377">
        <f>SUM(L98:Q103)</f>
        <v>60</v>
      </c>
      <c r="M104" s="378"/>
      <c r="N104" s="378"/>
      <c r="O104" s="378"/>
      <c r="P104" s="378"/>
      <c r="Q104" s="379"/>
      <c r="R104" s="377">
        <f>SUM(R98:W103)</f>
        <v>60</v>
      </c>
      <c r="S104" s="378"/>
      <c r="T104" s="378"/>
      <c r="U104" s="378"/>
      <c r="V104" s="378"/>
      <c r="W104" s="379"/>
      <c r="X104" s="689"/>
      <c r="Y104" s="690"/>
      <c r="Z104" s="690"/>
      <c r="AA104" s="690"/>
      <c r="AB104" s="690"/>
      <c r="AC104" s="690"/>
      <c r="AD104" s="690"/>
      <c r="AE104" s="690"/>
      <c r="AF104" s="690"/>
      <c r="AG104" s="690"/>
      <c r="AH104" s="690"/>
      <c r="AI104" s="690"/>
      <c r="AJ104" s="690"/>
      <c r="AK104" s="690"/>
      <c r="AL104" s="690"/>
      <c r="AM104" s="690"/>
      <c r="AN104" s="690"/>
      <c r="AO104" s="690"/>
      <c r="AP104" s="690"/>
      <c r="AQ104" s="690"/>
      <c r="AR104" s="690"/>
      <c r="AS104" s="690"/>
      <c r="AT104" s="690"/>
      <c r="AU104" s="690"/>
      <c r="AV104" s="690"/>
      <c r="AW104" s="690"/>
      <c r="AX104" s="6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08" t="s">
        <v>39</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9"/>
      <c r="AD107" s="607" t="s">
        <v>43</v>
      </c>
      <c r="AE107" s="607"/>
      <c r="AF107" s="607"/>
      <c r="AG107" s="641" t="s">
        <v>38</v>
      </c>
      <c r="AH107" s="607"/>
      <c r="AI107" s="607"/>
      <c r="AJ107" s="607"/>
      <c r="AK107" s="607"/>
      <c r="AL107" s="607"/>
      <c r="AM107" s="607"/>
      <c r="AN107" s="607"/>
      <c r="AO107" s="607"/>
      <c r="AP107" s="607"/>
      <c r="AQ107" s="607"/>
      <c r="AR107" s="607"/>
      <c r="AS107" s="607"/>
      <c r="AT107" s="607"/>
      <c r="AU107" s="607"/>
      <c r="AV107" s="607"/>
      <c r="AW107" s="607"/>
      <c r="AX107" s="642"/>
    </row>
    <row r="108" spans="1:50" ht="60.75" customHeight="1" x14ac:dyDescent="0.15">
      <c r="A108" s="305" t="s">
        <v>312</v>
      </c>
      <c r="B108" s="306"/>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6" t="s">
        <v>381</v>
      </c>
      <c r="AE108" s="617"/>
      <c r="AF108" s="617"/>
      <c r="AG108" s="613" t="s">
        <v>421</v>
      </c>
      <c r="AH108" s="614"/>
      <c r="AI108" s="614"/>
      <c r="AJ108" s="614"/>
      <c r="AK108" s="614"/>
      <c r="AL108" s="614"/>
      <c r="AM108" s="614"/>
      <c r="AN108" s="614"/>
      <c r="AO108" s="614"/>
      <c r="AP108" s="614"/>
      <c r="AQ108" s="614"/>
      <c r="AR108" s="614"/>
      <c r="AS108" s="614"/>
      <c r="AT108" s="614"/>
      <c r="AU108" s="614"/>
      <c r="AV108" s="614"/>
      <c r="AW108" s="614"/>
      <c r="AX108" s="615"/>
    </row>
    <row r="109" spans="1:50" ht="71.25" customHeight="1" x14ac:dyDescent="0.15">
      <c r="A109" s="307"/>
      <c r="B109" s="308"/>
      <c r="C109" s="432" t="s">
        <v>44</v>
      </c>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25"/>
      <c r="AD109" s="449" t="s">
        <v>381</v>
      </c>
      <c r="AE109" s="450"/>
      <c r="AF109" s="450"/>
      <c r="AG109" s="302" t="s">
        <v>420</v>
      </c>
      <c r="AH109" s="303"/>
      <c r="AI109" s="303"/>
      <c r="AJ109" s="303"/>
      <c r="AK109" s="303"/>
      <c r="AL109" s="303"/>
      <c r="AM109" s="303"/>
      <c r="AN109" s="303"/>
      <c r="AO109" s="303"/>
      <c r="AP109" s="303"/>
      <c r="AQ109" s="303"/>
      <c r="AR109" s="303"/>
      <c r="AS109" s="303"/>
      <c r="AT109" s="303"/>
      <c r="AU109" s="303"/>
      <c r="AV109" s="303"/>
      <c r="AW109" s="303"/>
      <c r="AX109" s="304"/>
    </row>
    <row r="110" spans="1:50" ht="99" customHeight="1" x14ac:dyDescent="0.15">
      <c r="A110" s="309"/>
      <c r="B110" s="310"/>
      <c r="C110" s="434" t="s">
        <v>314</v>
      </c>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596" t="s">
        <v>381</v>
      </c>
      <c r="AE110" s="597"/>
      <c r="AF110" s="597"/>
      <c r="AG110" s="541" t="s">
        <v>429</v>
      </c>
      <c r="AH110" s="196"/>
      <c r="AI110" s="196"/>
      <c r="AJ110" s="196"/>
      <c r="AK110" s="196"/>
      <c r="AL110" s="196"/>
      <c r="AM110" s="196"/>
      <c r="AN110" s="196"/>
      <c r="AO110" s="196"/>
      <c r="AP110" s="196"/>
      <c r="AQ110" s="196"/>
      <c r="AR110" s="196"/>
      <c r="AS110" s="196"/>
      <c r="AT110" s="196"/>
      <c r="AU110" s="196"/>
      <c r="AV110" s="196"/>
      <c r="AW110" s="196"/>
      <c r="AX110" s="542"/>
    </row>
    <row r="111" spans="1:50" ht="19.350000000000001" customHeight="1" x14ac:dyDescent="0.15">
      <c r="A111" s="561" t="s">
        <v>46</v>
      </c>
      <c r="B111" s="598"/>
      <c r="C111" s="437" t="s">
        <v>48</v>
      </c>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45" t="s">
        <v>381</v>
      </c>
      <c r="AE111" s="446"/>
      <c r="AF111" s="446"/>
      <c r="AG111" s="299" t="s">
        <v>409</v>
      </c>
      <c r="AH111" s="300"/>
      <c r="AI111" s="300"/>
      <c r="AJ111" s="300"/>
      <c r="AK111" s="300"/>
      <c r="AL111" s="300"/>
      <c r="AM111" s="300"/>
      <c r="AN111" s="300"/>
      <c r="AO111" s="300"/>
      <c r="AP111" s="300"/>
      <c r="AQ111" s="300"/>
      <c r="AR111" s="300"/>
      <c r="AS111" s="300"/>
      <c r="AT111" s="300"/>
      <c r="AU111" s="300"/>
      <c r="AV111" s="300"/>
      <c r="AW111" s="300"/>
      <c r="AX111" s="301"/>
    </row>
    <row r="112" spans="1:50" ht="48.75" customHeight="1" x14ac:dyDescent="0.15">
      <c r="A112" s="599"/>
      <c r="B112" s="600"/>
      <c r="C112" s="424" t="s">
        <v>49</v>
      </c>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49" t="s">
        <v>381</v>
      </c>
      <c r="AE112" s="450"/>
      <c r="AF112" s="450"/>
      <c r="AG112" s="302" t="s">
        <v>430</v>
      </c>
      <c r="AH112" s="303"/>
      <c r="AI112" s="303"/>
      <c r="AJ112" s="303"/>
      <c r="AK112" s="303"/>
      <c r="AL112" s="303"/>
      <c r="AM112" s="303"/>
      <c r="AN112" s="303"/>
      <c r="AO112" s="303"/>
      <c r="AP112" s="303"/>
      <c r="AQ112" s="303"/>
      <c r="AR112" s="303"/>
      <c r="AS112" s="303"/>
      <c r="AT112" s="303"/>
      <c r="AU112" s="303"/>
      <c r="AV112" s="303"/>
      <c r="AW112" s="303"/>
      <c r="AX112" s="304"/>
    </row>
    <row r="113" spans="1:64" ht="54" customHeight="1" x14ac:dyDescent="0.15">
      <c r="A113" s="599"/>
      <c r="B113" s="600"/>
      <c r="C113" s="515" t="s">
        <v>315</v>
      </c>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49" t="s">
        <v>381</v>
      </c>
      <c r="AE113" s="450"/>
      <c r="AF113" s="450"/>
      <c r="AG113" s="302" t="s">
        <v>441</v>
      </c>
      <c r="AH113" s="303"/>
      <c r="AI113" s="303"/>
      <c r="AJ113" s="303"/>
      <c r="AK113" s="303"/>
      <c r="AL113" s="303"/>
      <c r="AM113" s="303"/>
      <c r="AN113" s="303"/>
      <c r="AO113" s="303"/>
      <c r="AP113" s="303"/>
      <c r="AQ113" s="303"/>
      <c r="AR113" s="303"/>
      <c r="AS113" s="303"/>
      <c r="AT113" s="303"/>
      <c r="AU113" s="303"/>
      <c r="AV113" s="303"/>
      <c r="AW113" s="303"/>
      <c r="AX113" s="304"/>
    </row>
    <row r="114" spans="1:64" ht="18.75" customHeight="1" x14ac:dyDescent="0.15">
      <c r="A114" s="599"/>
      <c r="B114" s="600"/>
      <c r="C114" s="424" t="s">
        <v>45</v>
      </c>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49" t="s">
        <v>410</v>
      </c>
      <c r="AE114" s="450"/>
      <c r="AF114" s="450"/>
      <c r="AG114" s="302"/>
      <c r="AH114" s="303"/>
      <c r="AI114" s="303"/>
      <c r="AJ114" s="303"/>
      <c r="AK114" s="303"/>
      <c r="AL114" s="303"/>
      <c r="AM114" s="303"/>
      <c r="AN114" s="303"/>
      <c r="AO114" s="303"/>
      <c r="AP114" s="303"/>
      <c r="AQ114" s="303"/>
      <c r="AR114" s="303"/>
      <c r="AS114" s="303"/>
      <c r="AT114" s="303"/>
      <c r="AU114" s="303"/>
      <c r="AV114" s="303"/>
      <c r="AW114" s="303"/>
      <c r="AX114" s="304"/>
    </row>
    <row r="115" spans="1:64" ht="44.25" customHeight="1" x14ac:dyDescent="0.15">
      <c r="A115" s="599"/>
      <c r="B115" s="600"/>
      <c r="C115" s="424" t="s">
        <v>50</v>
      </c>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501"/>
      <c r="AD115" s="449" t="s">
        <v>381</v>
      </c>
      <c r="AE115" s="450"/>
      <c r="AF115" s="450"/>
      <c r="AG115" s="302" t="s">
        <v>431</v>
      </c>
      <c r="AH115" s="303"/>
      <c r="AI115" s="303"/>
      <c r="AJ115" s="303"/>
      <c r="AK115" s="303"/>
      <c r="AL115" s="303"/>
      <c r="AM115" s="303"/>
      <c r="AN115" s="303"/>
      <c r="AO115" s="303"/>
      <c r="AP115" s="303"/>
      <c r="AQ115" s="303"/>
      <c r="AR115" s="303"/>
      <c r="AS115" s="303"/>
      <c r="AT115" s="303"/>
      <c r="AU115" s="303"/>
      <c r="AV115" s="303"/>
      <c r="AW115" s="303"/>
      <c r="AX115" s="304"/>
    </row>
    <row r="116" spans="1:64" ht="19.350000000000001" customHeight="1" x14ac:dyDescent="0.15">
      <c r="A116" s="599"/>
      <c r="B116" s="600"/>
      <c r="C116" s="424" t="s">
        <v>55</v>
      </c>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501"/>
      <c r="AD116" s="645" t="s">
        <v>410</v>
      </c>
      <c r="AE116" s="646"/>
      <c r="AF116" s="646"/>
      <c r="AG116" s="370"/>
      <c r="AH116" s="371"/>
      <c r="AI116" s="371"/>
      <c r="AJ116" s="371"/>
      <c r="AK116" s="371"/>
      <c r="AL116" s="371"/>
      <c r="AM116" s="371"/>
      <c r="AN116" s="371"/>
      <c r="AO116" s="371"/>
      <c r="AP116" s="371"/>
      <c r="AQ116" s="371"/>
      <c r="AR116" s="371"/>
      <c r="AS116" s="371"/>
      <c r="AT116" s="371"/>
      <c r="AU116" s="371"/>
      <c r="AV116" s="371"/>
      <c r="AW116" s="371"/>
      <c r="AX116" s="372"/>
      <c r="BI116" s="10"/>
      <c r="BJ116" s="10"/>
      <c r="BK116" s="10"/>
      <c r="BL116" s="10"/>
    </row>
    <row r="117" spans="1:64" ht="40.5" customHeight="1" x14ac:dyDescent="0.15">
      <c r="A117" s="601"/>
      <c r="B117" s="602"/>
      <c r="C117" s="603" t="s">
        <v>82</v>
      </c>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5"/>
      <c r="AD117" s="596" t="s">
        <v>410</v>
      </c>
      <c r="AE117" s="597"/>
      <c r="AF117" s="606"/>
      <c r="AG117" s="611"/>
      <c r="AH117" s="443"/>
      <c r="AI117" s="443"/>
      <c r="AJ117" s="443"/>
      <c r="AK117" s="443"/>
      <c r="AL117" s="443"/>
      <c r="AM117" s="443"/>
      <c r="AN117" s="443"/>
      <c r="AO117" s="443"/>
      <c r="AP117" s="443"/>
      <c r="AQ117" s="443"/>
      <c r="AR117" s="443"/>
      <c r="AS117" s="443"/>
      <c r="AT117" s="443"/>
      <c r="AU117" s="443"/>
      <c r="AV117" s="443"/>
      <c r="AW117" s="443"/>
      <c r="AX117" s="612"/>
      <c r="BG117" s="10"/>
      <c r="BH117" s="10"/>
      <c r="BI117" s="10"/>
      <c r="BJ117" s="10"/>
    </row>
    <row r="118" spans="1:64" ht="58.5" customHeight="1" x14ac:dyDescent="0.15">
      <c r="A118" s="561" t="s">
        <v>47</v>
      </c>
      <c r="B118" s="598"/>
      <c r="C118" s="647" t="s">
        <v>81</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9"/>
      <c r="AD118" s="445" t="s">
        <v>381</v>
      </c>
      <c r="AE118" s="446"/>
      <c r="AF118" s="650"/>
      <c r="AG118" s="299" t="s">
        <v>435</v>
      </c>
      <c r="AH118" s="300"/>
      <c r="AI118" s="300"/>
      <c r="AJ118" s="300"/>
      <c r="AK118" s="300"/>
      <c r="AL118" s="300"/>
      <c r="AM118" s="300"/>
      <c r="AN118" s="300"/>
      <c r="AO118" s="300"/>
      <c r="AP118" s="300"/>
      <c r="AQ118" s="300"/>
      <c r="AR118" s="300"/>
      <c r="AS118" s="300"/>
      <c r="AT118" s="300"/>
      <c r="AU118" s="300"/>
      <c r="AV118" s="300"/>
      <c r="AW118" s="300"/>
      <c r="AX118" s="301"/>
    </row>
    <row r="119" spans="1:64" ht="30" customHeight="1" x14ac:dyDescent="0.15">
      <c r="A119" s="599"/>
      <c r="B119" s="600"/>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8" t="s">
        <v>410</v>
      </c>
      <c r="AE119" s="619"/>
      <c r="AF119" s="619"/>
      <c r="AG119" s="610"/>
      <c r="AH119" s="303"/>
      <c r="AI119" s="303"/>
      <c r="AJ119" s="303"/>
      <c r="AK119" s="303"/>
      <c r="AL119" s="303"/>
      <c r="AM119" s="303"/>
      <c r="AN119" s="303"/>
      <c r="AO119" s="303"/>
      <c r="AP119" s="303"/>
      <c r="AQ119" s="303"/>
      <c r="AR119" s="303"/>
      <c r="AS119" s="303"/>
      <c r="AT119" s="303"/>
      <c r="AU119" s="303"/>
      <c r="AV119" s="303"/>
      <c r="AW119" s="303"/>
      <c r="AX119" s="304"/>
    </row>
    <row r="120" spans="1:64" ht="18" customHeight="1" x14ac:dyDescent="0.15">
      <c r="A120" s="599"/>
      <c r="B120" s="600"/>
      <c r="C120" s="424" t="s">
        <v>51</v>
      </c>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49" t="s">
        <v>381</v>
      </c>
      <c r="AE120" s="450"/>
      <c r="AF120" s="450"/>
      <c r="AG120" s="302" t="s">
        <v>436</v>
      </c>
      <c r="AH120" s="303"/>
      <c r="AI120" s="303"/>
      <c r="AJ120" s="303"/>
      <c r="AK120" s="303"/>
      <c r="AL120" s="303"/>
      <c r="AM120" s="303"/>
      <c r="AN120" s="303"/>
      <c r="AO120" s="303"/>
      <c r="AP120" s="303"/>
      <c r="AQ120" s="303"/>
      <c r="AR120" s="303"/>
      <c r="AS120" s="303"/>
      <c r="AT120" s="303"/>
      <c r="AU120" s="303"/>
      <c r="AV120" s="303"/>
      <c r="AW120" s="303"/>
      <c r="AX120" s="304"/>
    </row>
    <row r="121" spans="1:64" ht="67.5" customHeight="1" x14ac:dyDescent="0.15">
      <c r="A121" s="601"/>
      <c r="B121" s="602"/>
      <c r="C121" s="424" t="s">
        <v>52</v>
      </c>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49" t="s">
        <v>381</v>
      </c>
      <c r="AE121" s="450"/>
      <c r="AF121" s="450"/>
      <c r="AG121" s="541" t="s">
        <v>411</v>
      </c>
      <c r="AH121" s="196"/>
      <c r="AI121" s="196"/>
      <c r="AJ121" s="196"/>
      <c r="AK121" s="196"/>
      <c r="AL121" s="196"/>
      <c r="AM121" s="196"/>
      <c r="AN121" s="196"/>
      <c r="AO121" s="196"/>
      <c r="AP121" s="196"/>
      <c r="AQ121" s="196"/>
      <c r="AR121" s="196"/>
      <c r="AS121" s="196"/>
      <c r="AT121" s="196"/>
      <c r="AU121" s="196"/>
      <c r="AV121" s="196"/>
      <c r="AW121" s="196"/>
      <c r="AX121" s="542"/>
    </row>
    <row r="122" spans="1:64" ht="33.6" customHeight="1" x14ac:dyDescent="0.15">
      <c r="A122" s="635" t="s">
        <v>80</v>
      </c>
      <c r="B122" s="636"/>
      <c r="C122" s="447" t="s">
        <v>316</v>
      </c>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38"/>
      <c r="AD122" s="445" t="s">
        <v>410</v>
      </c>
      <c r="AE122" s="446"/>
      <c r="AF122" s="446"/>
      <c r="AG122" s="588" t="s">
        <v>386</v>
      </c>
      <c r="AH122" s="194"/>
      <c r="AI122" s="194"/>
      <c r="AJ122" s="194"/>
      <c r="AK122" s="194"/>
      <c r="AL122" s="194"/>
      <c r="AM122" s="194"/>
      <c r="AN122" s="194"/>
      <c r="AO122" s="194"/>
      <c r="AP122" s="194"/>
      <c r="AQ122" s="194"/>
      <c r="AR122" s="194"/>
      <c r="AS122" s="194"/>
      <c r="AT122" s="194"/>
      <c r="AU122" s="194"/>
      <c r="AV122" s="194"/>
      <c r="AW122" s="194"/>
      <c r="AX122" s="589"/>
    </row>
    <row r="123" spans="1:64" ht="15.75" customHeight="1" x14ac:dyDescent="0.15">
      <c r="A123" s="637"/>
      <c r="B123" s="638"/>
      <c r="C123" s="664" t="s">
        <v>87</v>
      </c>
      <c r="D123" s="665"/>
      <c r="E123" s="665"/>
      <c r="F123" s="665"/>
      <c r="G123" s="665"/>
      <c r="H123" s="665"/>
      <c r="I123" s="665"/>
      <c r="J123" s="665"/>
      <c r="K123" s="665"/>
      <c r="L123" s="665"/>
      <c r="M123" s="665"/>
      <c r="N123" s="665"/>
      <c r="O123" s="666"/>
      <c r="P123" s="658" t="s">
        <v>0</v>
      </c>
      <c r="Q123" s="667"/>
      <c r="R123" s="667"/>
      <c r="S123" s="668"/>
      <c r="T123" s="657" t="s">
        <v>30</v>
      </c>
      <c r="U123" s="658"/>
      <c r="V123" s="658"/>
      <c r="W123" s="658"/>
      <c r="X123" s="658"/>
      <c r="Y123" s="658"/>
      <c r="Z123" s="658"/>
      <c r="AA123" s="658"/>
      <c r="AB123" s="658"/>
      <c r="AC123" s="658"/>
      <c r="AD123" s="658"/>
      <c r="AE123" s="658"/>
      <c r="AF123" s="659"/>
      <c r="AG123" s="590"/>
      <c r="AH123" s="275"/>
      <c r="AI123" s="275"/>
      <c r="AJ123" s="275"/>
      <c r="AK123" s="275"/>
      <c r="AL123" s="275"/>
      <c r="AM123" s="275"/>
      <c r="AN123" s="275"/>
      <c r="AO123" s="275"/>
      <c r="AP123" s="275"/>
      <c r="AQ123" s="275"/>
      <c r="AR123" s="275"/>
      <c r="AS123" s="275"/>
      <c r="AT123" s="275"/>
      <c r="AU123" s="275"/>
      <c r="AV123" s="275"/>
      <c r="AW123" s="275"/>
      <c r="AX123" s="591"/>
    </row>
    <row r="124" spans="1:64" ht="26.25" customHeight="1" x14ac:dyDescent="0.15">
      <c r="A124" s="637"/>
      <c r="B124" s="638"/>
      <c r="C124" s="651"/>
      <c r="D124" s="652"/>
      <c r="E124" s="652"/>
      <c r="F124" s="652"/>
      <c r="G124" s="652"/>
      <c r="H124" s="652"/>
      <c r="I124" s="652"/>
      <c r="J124" s="652"/>
      <c r="K124" s="652"/>
      <c r="L124" s="652"/>
      <c r="M124" s="652"/>
      <c r="N124" s="652"/>
      <c r="O124" s="653"/>
      <c r="P124" s="660"/>
      <c r="Q124" s="660"/>
      <c r="R124" s="660"/>
      <c r="S124" s="661"/>
      <c r="T124" s="643"/>
      <c r="U124" s="303"/>
      <c r="V124" s="303"/>
      <c r="W124" s="303"/>
      <c r="X124" s="303"/>
      <c r="Y124" s="303"/>
      <c r="Z124" s="303"/>
      <c r="AA124" s="303"/>
      <c r="AB124" s="303"/>
      <c r="AC124" s="303"/>
      <c r="AD124" s="303"/>
      <c r="AE124" s="303"/>
      <c r="AF124" s="644"/>
      <c r="AG124" s="590"/>
      <c r="AH124" s="275"/>
      <c r="AI124" s="275"/>
      <c r="AJ124" s="275"/>
      <c r="AK124" s="275"/>
      <c r="AL124" s="275"/>
      <c r="AM124" s="275"/>
      <c r="AN124" s="275"/>
      <c r="AO124" s="275"/>
      <c r="AP124" s="275"/>
      <c r="AQ124" s="275"/>
      <c r="AR124" s="275"/>
      <c r="AS124" s="275"/>
      <c r="AT124" s="275"/>
      <c r="AU124" s="275"/>
      <c r="AV124" s="275"/>
      <c r="AW124" s="275"/>
      <c r="AX124" s="591"/>
    </row>
    <row r="125" spans="1:64" ht="26.25" customHeight="1" x14ac:dyDescent="0.15">
      <c r="A125" s="639"/>
      <c r="B125" s="640"/>
      <c r="C125" s="654"/>
      <c r="D125" s="655"/>
      <c r="E125" s="655"/>
      <c r="F125" s="655"/>
      <c r="G125" s="655"/>
      <c r="H125" s="655"/>
      <c r="I125" s="655"/>
      <c r="J125" s="655"/>
      <c r="K125" s="655"/>
      <c r="L125" s="655"/>
      <c r="M125" s="655"/>
      <c r="N125" s="655"/>
      <c r="O125" s="656"/>
      <c r="P125" s="662"/>
      <c r="Q125" s="662"/>
      <c r="R125" s="662"/>
      <c r="S125" s="663"/>
      <c r="T125" s="442"/>
      <c r="U125" s="443"/>
      <c r="V125" s="443"/>
      <c r="W125" s="443"/>
      <c r="X125" s="443"/>
      <c r="Y125" s="443"/>
      <c r="Z125" s="443"/>
      <c r="AA125" s="443"/>
      <c r="AB125" s="443"/>
      <c r="AC125" s="443"/>
      <c r="AD125" s="443"/>
      <c r="AE125" s="443"/>
      <c r="AF125" s="444"/>
      <c r="AG125" s="592"/>
      <c r="AH125" s="196"/>
      <c r="AI125" s="196"/>
      <c r="AJ125" s="196"/>
      <c r="AK125" s="196"/>
      <c r="AL125" s="196"/>
      <c r="AM125" s="196"/>
      <c r="AN125" s="196"/>
      <c r="AO125" s="196"/>
      <c r="AP125" s="196"/>
      <c r="AQ125" s="196"/>
      <c r="AR125" s="196"/>
      <c r="AS125" s="196"/>
      <c r="AT125" s="196"/>
      <c r="AU125" s="196"/>
      <c r="AV125" s="196"/>
      <c r="AW125" s="196"/>
      <c r="AX125" s="542"/>
    </row>
    <row r="126" spans="1:64" ht="57" customHeight="1" x14ac:dyDescent="0.15">
      <c r="A126" s="561" t="s">
        <v>58</v>
      </c>
      <c r="B126" s="562"/>
      <c r="C126" s="398" t="s">
        <v>64</v>
      </c>
      <c r="D126" s="584"/>
      <c r="E126" s="584"/>
      <c r="F126" s="585"/>
      <c r="G126" s="555" t="s">
        <v>412</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365" t="s">
        <v>68</v>
      </c>
      <c r="D127" s="366"/>
      <c r="E127" s="366"/>
      <c r="F127" s="367"/>
      <c r="G127" s="368" t="s">
        <v>413</v>
      </c>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9"/>
    </row>
    <row r="128" spans="1:64" ht="21" customHeight="1" x14ac:dyDescent="0.15">
      <c r="A128" s="362" t="s">
        <v>40</v>
      </c>
      <c r="B128" s="363"/>
      <c r="C128" s="363"/>
      <c r="D128" s="363"/>
      <c r="E128" s="363"/>
      <c r="F128" s="363"/>
      <c r="G128" s="363"/>
      <c r="H128" s="363"/>
      <c r="I128" s="363"/>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K128" s="363"/>
      <c r="AL128" s="363"/>
      <c r="AM128" s="363"/>
      <c r="AN128" s="363"/>
      <c r="AO128" s="363"/>
      <c r="AP128" s="363"/>
      <c r="AQ128" s="363"/>
      <c r="AR128" s="363"/>
      <c r="AS128" s="363"/>
      <c r="AT128" s="363"/>
      <c r="AU128" s="363"/>
      <c r="AV128" s="363"/>
      <c r="AW128" s="363"/>
      <c r="AX128" s="364"/>
    </row>
    <row r="129" spans="1:50" ht="17.25" customHeight="1" thickBot="1" x14ac:dyDescent="0.2">
      <c r="A129" s="583"/>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53.25" customHeight="1" thickBot="1" x14ac:dyDescent="0.2">
      <c r="A131" s="558" t="s">
        <v>306</v>
      </c>
      <c r="B131" s="559"/>
      <c r="C131" s="559"/>
      <c r="D131" s="559"/>
      <c r="E131" s="560"/>
      <c r="F131" s="577" t="s">
        <v>437</v>
      </c>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80.25" customHeight="1" thickBot="1" x14ac:dyDescent="0.2">
      <c r="A133" s="439" t="s">
        <v>439</v>
      </c>
      <c r="B133" s="440"/>
      <c r="C133" s="440"/>
      <c r="D133" s="440"/>
      <c r="E133" s="441"/>
      <c r="F133" s="580" t="s">
        <v>440</v>
      </c>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18" customHeight="1" thickBot="1" x14ac:dyDescent="0.2">
      <c r="A135" s="620"/>
      <c r="B135" s="621"/>
      <c r="C135" s="621"/>
      <c r="D135" s="621"/>
      <c r="E135" s="621"/>
      <c r="F135" s="621"/>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21"/>
      <c r="AM135" s="621"/>
      <c r="AN135" s="621"/>
      <c r="AO135" s="621"/>
      <c r="AP135" s="621"/>
      <c r="AQ135" s="621"/>
      <c r="AR135" s="621"/>
      <c r="AS135" s="621"/>
      <c r="AT135" s="621"/>
      <c r="AU135" s="621"/>
      <c r="AV135" s="621"/>
      <c r="AW135" s="621"/>
      <c r="AX135" s="622"/>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12" t="s">
        <v>224</v>
      </c>
      <c r="B137" s="413"/>
      <c r="C137" s="413"/>
      <c r="D137" s="413"/>
      <c r="E137" s="413"/>
      <c r="F137" s="413"/>
      <c r="G137" s="426">
        <v>268</v>
      </c>
      <c r="H137" s="427"/>
      <c r="I137" s="427"/>
      <c r="J137" s="427"/>
      <c r="K137" s="427"/>
      <c r="L137" s="427"/>
      <c r="M137" s="427"/>
      <c r="N137" s="427"/>
      <c r="O137" s="427"/>
      <c r="P137" s="428"/>
      <c r="Q137" s="413" t="s">
        <v>225</v>
      </c>
      <c r="R137" s="413"/>
      <c r="S137" s="413"/>
      <c r="T137" s="413"/>
      <c r="U137" s="413"/>
      <c r="V137" s="413"/>
      <c r="W137" s="426">
        <v>237</v>
      </c>
      <c r="X137" s="427"/>
      <c r="Y137" s="427"/>
      <c r="Z137" s="427"/>
      <c r="AA137" s="427"/>
      <c r="AB137" s="427"/>
      <c r="AC137" s="427"/>
      <c r="AD137" s="427"/>
      <c r="AE137" s="427"/>
      <c r="AF137" s="428"/>
      <c r="AG137" s="413" t="s">
        <v>226</v>
      </c>
      <c r="AH137" s="413"/>
      <c r="AI137" s="413"/>
      <c r="AJ137" s="413"/>
      <c r="AK137" s="413"/>
      <c r="AL137" s="413"/>
      <c r="AM137" s="409">
        <v>252</v>
      </c>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29" t="s">
        <v>432</v>
      </c>
      <c r="H138" s="430"/>
      <c r="I138" s="430"/>
      <c r="J138" s="430"/>
      <c r="K138" s="430"/>
      <c r="L138" s="430"/>
      <c r="M138" s="430"/>
      <c r="N138" s="430"/>
      <c r="O138" s="430"/>
      <c r="P138" s="431"/>
      <c r="Q138" s="415" t="s">
        <v>228</v>
      </c>
      <c r="R138" s="415"/>
      <c r="S138" s="415"/>
      <c r="T138" s="415"/>
      <c r="U138" s="415"/>
      <c r="V138" s="415"/>
      <c r="W138" s="429" t="s">
        <v>433</v>
      </c>
      <c r="X138" s="430"/>
      <c r="Y138" s="430"/>
      <c r="Z138" s="430"/>
      <c r="AA138" s="430"/>
      <c r="AB138" s="430"/>
      <c r="AC138" s="430"/>
      <c r="AD138" s="430"/>
      <c r="AE138" s="430"/>
      <c r="AF138" s="431"/>
      <c r="AG138" s="586"/>
      <c r="AH138" s="587"/>
      <c r="AI138" s="587"/>
      <c r="AJ138" s="587"/>
      <c r="AK138" s="587"/>
      <c r="AL138" s="587"/>
      <c r="AM138" s="623"/>
      <c r="AN138" s="624"/>
      <c r="AO138" s="624"/>
      <c r="AP138" s="624"/>
      <c r="AQ138" s="624"/>
      <c r="AR138" s="624"/>
      <c r="AS138" s="624"/>
      <c r="AT138" s="624"/>
      <c r="AU138" s="624"/>
      <c r="AV138" s="625"/>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3"/>
      <c r="B140" s="474"/>
      <c r="C140" s="474"/>
      <c r="D140" s="474"/>
      <c r="E140" s="474"/>
      <c r="F140" s="47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3"/>
      <c r="B141" s="474"/>
      <c r="C141" s="474"/>
      <c r="D141" s="474"/>
      <c r="E141" s="474"/>
      <c r="F141" s="47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3"/>
      <c r="B142" s="474"/>
      <c r="C142" s="474"/>
      <c r="D142" s="474"/>
      <c r="E142" s="474"/>
      <c r="F142" s="47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3"/>
      <c r="B143" s="474"/>
      <c r="C143" s="474"/>
      <c r="D143" s="474"/>
      <c r="E143" s="474"/>
      <c r="F143" s="47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3"/>
      <c r="B144" s="474"/>
      <c r="C144" s="474"/>
      <c r="D144" s="474"/>
      <c r="E144" s="474"/>
      <c r="F144" s="47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3"/>
      <c r="B145" s="474"/>
      <c r="C145" s="474"/>
      <c r="D145" s="474"/>
      <c r="E145" s="474"/>
      <c r="F145" s="47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3"/>
      <c r="B146" s="474"/>
      <c r="C146" s="474"/>
      <c r="D146" s="474"/>
      <c r="E146" s="474"/>
      <c r="F146" s="47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3"/>
      <c r="B147" s="474"/>
      <c r="C147" s="474"/>
      <c r="D147" s="474"/>
      <c r="E147" s="474"/>
      <c r="F147" s="47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3"/>
      <c r="B148" s="474"/>
      <c r="C148" s="474"/>
      <c r="D148" s="474"/>
      <c r="E148" s="474"/>
      <c r="F148" s="47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3"/>
      <c r="B149" s="474"/>
      <c r="C149" s="474"/>
      <c r="D149" s="474"/>
      <c r="E149" s="474"/>
      <c r="F149" s="47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3"/>
      <c r="B150" s="474"/>
      <c r="C150" s="474"/>
      <c r="D150" s="474"/>
      <c r="E150" s="474"/>
      <c r="F150" s="47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3"/>
      <c r="B151" s="474"/>
      <c r="C151" s="474"/>
      <c r="D151" s="474"/>
      <c r="E151" s="474"/>
      <c r="F151" s="47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73"/>
      <c r="B152" s="474"/>
      <c r="C152" s="474"/>
      <c r="D152" s="474"/>
      <c r="E152" s="474"/>
      <c r="F152" s="47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473"/>
      <c r="B153" s="474"/>
      <c r="C153" s="474"/>
      <c r="D153" s="474"/>
      <c r="E153" s="474"/>
      <c r="F153" s="47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hidden="1" customHeight="1" x14ac:dyDescent="0.15">
      <c r="A154" s="473"/>
      <c r="B154" s="474"/>
      <c r="C154" s="474"/>
      <c r="D154" s="474"/>
      <c r="E154" s="474"/>
      <c r="F154" s="47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473"/>
      <c r="B155" s="474"/>
      <c r="C155" s="474"/>
      <c r="D155" s="474"/>
      <c r="E155" s="474"/>
      <c r="F155" s="47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73"/>
      <c r="B156" s="474"/>
      <c r="C156" s="474"/>
      <c r="D156" s="474"/>
      <c r="E156" s="474"/>
      <c r="F156" s="47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73"/>
      <c r="B157" s="474"/>
      <c r="C157" s="474"/>
      <c r="D157" s="474"/>
      <c r="E157" s="474"/>
      <c r="F157" s="47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73"/>
      <c r="B158" s="474"/>
      <c r="C158" s="474"/>
      <c r="D158" s="474"/>
      <c r="E158" s="474"/>
      <c r="F158" s="47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73"/>
      <c r="B159" s="474"/>
      <c r="C159" s="474"/>
      <c r="D159" s="474"/>
      <c r="E159" s="474"/>
      <c r="F159" s="47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73"/>
      <c r="B160" s="474"/>
      <c r="C160" s="474"/>
      <c r="D160" s="474"/>
      <c r="E160" s="474"/>
      <c r="F160" s="47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73"/>
      <c r="B161" s="474"/>
      <c r="C161" s="474"/>
      <c r="D161" s="474"/>
      <c r="E161" s="474"/>
      <c r="F161" s="47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73"/>
      <c r="B162" s="474"/>
      <c r="C162" s="474"/>
      <c r="D162" s="474"/>
      <c r="E162" s="474"/>
      <c r="F162" s="47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73"/>
      <c r="B163" s="474"/>
      <c r="C163" s="474"/>
      <c r="D163" s="474"/>
      <c r="E163" s="474"/>
      <c r="F163" s="47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73"/>
      <c r="B164" s="474"/>
      <c r="C164" s="474"/>
      <c r="D164" s="474"/>
      <c r="E164" s="474"/>
      <c r="F164" s="47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73"/>
      <c r="B165" s="474"/>
      <c r="C165" s="474"/>
      <c r="D165" s="474"/>
      <c r="E165" s="474"/>
      <c r="F165" s="47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73"/>
      <c r="B166" s="474"/>
      <c r="C166" s="474"/>
      <c r="D166" s="474"/>
      <c r="E166" s="474"/>
      <c r="F166" s="47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73"/>
      <c r="B167" s="474"/>
      <c r="C167" s="474"/>
      <c r="D167" s="474"/>
      <c r="E167" s="474"/>
      <c r="F167" s="47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3"/>
      <c r="B168" s="474"/>
      <c r="C168" s="474"/>
      <c r="D168" s="474"/>
      <c r="E168" s="474"/>
      <c r="F168" s="47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3"/>
      <c r="B169" s="474"/>
      <c r="C169" s="474"/>
      <c r="D169" s="474"/>
      <c r="E169" s="474"/>
      <c r="F169" s="47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73"/>
      <c r="B170" s="474"/>
      <c r="C170" s="474"/>
      <c r="D170" s="474"/>
      <c r="E170" s="474"/>
      <c r="F170" s="47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73"/>
      <c r="B171" s="474"/>
      <c r="C171" s="474"/>
      <c r="D171" s="474"/>
      <c r="E171" s="474"/>
      <c r="F171" s="47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3"/>
      <c r="B172" s="474"/>
      <c r="C172" s="474"/>
      <c r="D172" s="474"/>
      <c r="E172" s="474"/>
      <c r="F172" s="47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3"/>
      <c r="B173" s="474"/>
      <c r="C173" s="474"/>
      <c r="D173" s="474"/>
      <c r="E173" s="474"/>
      <c r="F173" s="47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3"/>
      <c r="B174" s="474"/>
      <c r="C174" s="474"/>
      <c r="D174" s="474"/>
      <c r="E174" s="474"/>
      <c r="F174" s="47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3"/>
      <c r="B175" s="474"/>
      <c r="C175" s="474"/>
      <c r="D175" s="474"/>
      <c r="E175" s="474"/>
      <c r="F175" s="47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3"/>
      <c r="B176" s="474"/>
      <c r="C176" s="474"/>
      <c r="D176" s="474"/>
      <c r="E176" s="474"/>
      <c r="F176" s="47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9.75" customHeight="1" x14ac:dyDescent="0.15">
      <c r="A178" s="546" t="s">
        <v>34</v>
      </c>
      <c r="B178" s="547"/>
      <c r="C178" s="547"/>
      <c r="D178" s="547"/>
      <c r="E178" s="547"/>
      <c r="F178" s="548"/>
      <c r="G178" s="554" t="s">
        <v>415</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378</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x14ac:dyDescent="0.15">
      <c r="A179" s="118"/>
      <c r="B179" s="549"/>
      <c r="C179" s="549"/>
      <c r="D179" s="549"/>
      <c r="E179" s="549"/>
      <c r="F179" s="550"/>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61.5" customHeight="1" x14ac:dyDescent="0.15">
      <c r="A180" s="118"/>
      <c r="B180" s="549"/>
      <c r="C180" s="549"/>
      <c r="D180" s="549"/>
      <c r="E180" s="549"/>
      <c r="F180" s="550"/>
      <c r="G180" s="89" t="s">
        <v>416</v>
      </c>
      <c r="H180" s="90"/>
      <c r="I180" s="90"/>
      <c r="J180" s="90"/>
      <c r="K180" s="91"/>
      <c r="L180" s="92" t="s">
        <v>414</v>
      </c>
      <c r="M180" s="93"/>
      <c r="N180" s="93"/>
      <c r="O180" s="93"/>
      <c r="P180" s="93"/>
      <c r="Q180" s="93"/>
      <c r="R180" s="93"/>
      <c r="S180" s="93"/>
      <c r="T180" s="93"/>
      <c r="U180" s="93"/>
      <c r="V180" s="93"/>
      <c r="W180" s="93"/>
      <c r="X180" s="94"/>
      <c r="Y180" s="95">
        <v>25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8"/>
    </row>
    <row r="181" spans="1:50" ht="24.75" customHeight="1" x14ac:dyDescent="0.15">
      <c r="A181" s="118"/>
      <c r="B181" s="549"/>
      <c r="C181" s="549"/>
      <c r="D181" s="549"/>
      <c r="E181" s="549"/>
      <c r="F181" s="55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8"/>
      <c r="B182" s="549"/>
      <c r="C182" s="549"/>
      <c r="D182" s="549"/>
      <c r="E182" s="549"/>
      <c r="F182" s="55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8"/>
      <c r="B183" s="549"/>
      <c r="C183" s="549"/>
      <c r="D183" s="549"/>
      <c r="E183" s="549"/>
      <c r="F183" s="55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49"/>
      <c r="C184" s="549"/>
      <c r="D184" s="549"/>
      <c r="E184" s="549"/>
      <c r="F184" s="55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8"/>
      <c r="B185" s="549"/>
      <c r="C185" s="549"/>
      <c r="D185" s="549"/>
      <c r="E185" s="549"/>
      <c r="F185" s="55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8"/>
      <c r="B186" s="549"/>
      <c r="C186" s="549"/>
      <c r="D186" s="549"/>
      <c r="E186" s="549"/>
      <c r="F186" s="55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8"/>
      <c r="B187" s="549"/>
      <c r="C187" s="549"/>
      <c r="D187" s="549"/>
      <c r="E187" s="549"/>
      <c r="F187" s="55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75" hidden="1" customHeight="1" x14ac:dyDescent="0.15">
      <c r="A188" s="118"/>
      <c r="B188" s="549"/>
      <c r="C188" s="549"/>
      <c r="D188" s="549"/>
      <c r="E188" s="549"/>
      <c r="F188" s="55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8"/>
      <c r="B189" s="549"/>
      <c r="C189" s="549"/>
      <c r="D189" s="549"/>
      <c r="E189" s="549"/>
      <c r="F189" s="55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8"/>
      <c r="B190" s="549"/>
      <c r="C190" s="549"/>
      <c r="D190" s="549"/>
      <c r="E190" s="549"/>
      <c r="F190" s="550"/>
      <c r="G190" s="74" t="s">
        <v>22</v>
      </c>
      <c r="H190" s="75"/>
      <c r="I190" s="75"/>
      <c r="J190" s="75"/>
      <c r="K190" s="75"/>
      <c r="L190" s="76"/>
      <c r="M190" s="77"/>
      <c r="N190" s="77"/>
      <c r="O190" s="77"/>
      <c r="P190" s="77"/>
      <c r="Q190" s="77"/>
      <c r="R190" s="77"/>
      <c r="S190" s="77"/>
      <c r="T190" s="77"/>
      <c r="U190" s="77"/>
      <c r="V190" s="77"/>
      <c r="W190" s="77"/>
      <c r="X190" s="78"/>
      <c r="Y190" s="79">
        <f>SUM(Y180:AB189)</f>
        <v>25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8"/>
      <c r="B191" s="549"/>
      <c r="C191" s="549"/>
      <c r="D191" s="549"/>
      <c r="E191" s="549"/>
      <c r="F191" s="550"/>
      <c r="G191" s="394" t="s">
        <v>366</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360</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hidden="1" customHeight="1" x14ac:dyDescent="0.15">
      <c r="A192" s="118"/>
      <c r="B192" s="549"/>
      <c r="C192" s="549"/>
      <c r="D192" s="549"/>
      <c r="E192" s="549"/>
      <c r="F192" s="550"/>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hidden="1" customHeight="1" x14ac:dyDescent="0.15">
      <c r="A193" s="118"/>
      <c r="B193" s="549"/>
      <c r="C193" s="549"/>
      <c r="D193" s="549"/>
      <c r="E193" s="549"/>
      <c r="F193" s="550"/>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8"/>
    </row>
    <row r="194" spans="1:50" ht="24.75" hidden="1" customHeight="1" x14ac:dyDescent="0.15">
      <c r="A194" s="118"/>
      <c r="B194" s="549"/>
      <c r="C194" s="549"/>
      <c r="D194" s="549"/>
      <c r="E194" s="549"/>
      <c r="F194" s="55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8"/>
      <c r="B195" s="549"/>
      <c r="C195" s="549"/>
      <c r="D195" s="549"/>
      <c r="E195" s="549"/>
      <c r="F195" s="55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49"/>
      <c r="C196" s="549"/>
      <c r="D196" s="549"/>
      <c r="E196" s="549"/>
      <c r="F196" s="55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8"/>
      <c r="B197" s="549"/>
      <c r="C197" s="549"/>
      <c r="D197" s="549"/>
      <c r="E197" s="549"/>
      <c r="F197" s="55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8"/>
      <c r="B198" s="549"/>
      <c r="C198" s="549"/>
      <c r="D198" s="549"/>
      <c r="E198" s="549"/>
      <c r="F198" s="55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8"/>
      <c r="B199" s="549"/>
      <c r="C199" s="549"/>
      <c r="D199" s="549"/>
      <c r="E199" s="549"/>
      <c r="F199" s="55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49"/>
      <c r="C200" s="549"/>
      <c r="D200" s="549"/>
      <c r="E200" s="549"/>
      <c r="F200" s="55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49"/>
      <c r="C201" s="549"/>
      <c r="D201" s="549"/>
      <c r="E201" s="549"/>
      <c r="F201" s="55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8"/>
      <c r="B202" s="549"/>
      <c r="C202" s="549"/>
      <c r="D202" s="549"/>
      <c r="E202" s="549"/>
      <c r="F202" s="55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8"/>
      <c r="B203" s="549"/>
      <c r="C203" s="549"/>
      <c r="D203" s="549"/>
      <c r="E203" s="549"/>
      <c r="F203" s="55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8"/>
      <c r="B204" s="549"/>
      <c r="C204" s="549"/>
      <c r="D204" s="549"/>
      <c r="E204" s="549"/>
      <c r="F204" s="550"/>
      <c r="G204" s="394" t="s">
        <v>361</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362</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hidden="1" customHeight="1" x14ac:dyDescent="0.15">
      <c r="A205" s="118"/>
      <c r="B205" s="549"/>
      <c r="C205" s="549"/>
      <c r="D205" s="549"/>
      <c r="E205" s="549"/>
      <c r="F205" s="550"/>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hidden="1" customHeight="1" x14ac:dyDescent="0.15">
      <c r="A206" s="118"/>
      <c r="B206" s="549"/>
      <c r="C206" s="549"/>
      <c r="D206" s="549"/>
      <c r="E206" s="549"/>
      <c r="F206" s="550"/>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8"/>
    </row>
    <row r="207" spans="1:50" ht="24.75" hidden="1" customHeight="1" x14ac:dyDescent="0.15">
      <c r="A207" s="118"/>
      <c r="B207" s="549"/>
      <c r="C207" s="549"/>
      <c r="D207" s="549"/>
      <c r="E207" s="549"/>
      <c r="F207" s="55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49"/>
      <c r="C208" s="549"/>
      <c r="D208" s="549"/>
      <c r="E208" s="549"/>
      <c r="F208" s="55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8"/>
      <c r="B209" s="549"/>
      <c r="C209" s="549"/>
      <c r="D209" s="549"/>
      <c r="E209" s="549"/>
      <c r="F209" s="55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49"/>
      <c r="C210" s="549"/>
      <c r="D210" s="549"/>
      <c r="E210" s="549"/>
      <c r="F210" s="55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49"/>
      <c r="C211" s="549"/>
      <c r="D211" s="549"/>
      <c r="E211" s="549"/>
      <c r="F211" s="55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49"/>
      <c r="C212" s="549"/>
      <c r="D212" s="549"/>
      <c r="E212" s="549"/>
      <c r="F212" s="55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49"/>
      <c r="C213" s="549"/>
      <c r="D213" s="549"/>
      <c r="E213" s="549"/>
      <c r="F213" s="55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49"/>
      <c r="C214" s="549"/>
      <c r="D214" s="549"/>
      <c r="E214" s="549"/>
      <c r="F214" s="55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8"/>
      <c r="B215" s="549"/>
      <c r="C215" s="549"/>
      <c r="D215" s="549"/>
      <c r="E215" s="549"/>
      <c r="F215" s="55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8"/>
      <c r="B216" s="549"/>
      <c r="C216" s="549"/>
      <c r="D216" s="549"/>
      <c r="E216" s="549"/>
      <c r="F216" s="55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8"/>
      <c r="B217" s="549"/>
      <c r="C217" s="549"/>
      <c r="D217" s="549"/>
      <c r="E217" s="549"/>
      <c r="F217" s="550"/>
      <c r="G217" s="394" t="s">
        <v>363</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364</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hidden="1" customHeight="1" x14ac:dyDescent="0.15">
      <c r="A218" s="118"/>
      <c r="B218" s="549"/>
      <c r="C218" s="549"/>
      <c r="D218" s="549"/>
      <c r="E218" s="549"/>
      <c r="F218" s="550"/>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hidden="1" customHeight="1" x14ac:dyDescent="0.15">
      <c r="A219" s="118"/>
      <c r="B219" s="549"/>
      <c r="C219" s="549"/>
      <c r="D219" s="549"/>
      <c r="E219" s="549"/>
      <c r="F219" s="550"/>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8"/>
    </row>
    <row r="220" spans="1:50" ht="24.75" hidden="1" customHeight="1" x14ac:dyDescent="0.15">
      <c r="A220" s="118"/>
      <c r="B220" s="549"/>
      <c r="C220" s="549"/>
      <c r="D220" s="549"/>
      <c r="E220" s="549"/>
      <c r="F220" s="55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8"/>
      <c r="B221" s="549"/>
      <c r="C221" s="549"/>
      <c r="D221" s="549"/>
      <c r="E221" s="549"/>
      <c r="F221" s="55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49"/>
      <c r="C222" s="549"/>
      <c r="D222" s="549"/>
      <c r="E222" s="549"/>
      <c r="F222" s="55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49"/>
      <c r="C223" s="549"/>
      <c r="D223" s="549"/>
      <c r="E223" s="549"/>
      <c r="F223" s="55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49"/>
      <c r="C224" s="549"/>
      <c r="D224" s="549"/>
      <c r="E224" s="549"/>
      <c r="F224" s="55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49"/>
      <c r="C225" s="549"/>
      <c r="D225" s="549"/>
      <c r="E225" s="549"/>
      <c r="F225" s="55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8"/>
      <c r="B226" s="549"/>
      <c r="C226" s="549"/>
      <c r="D226" s="549"/>
      <c r="E226" s="549"/>
      <c r="F226" s="55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49"/>
      <c r="C227" s="549"/>
      <c r="D227" s="549"/>
      <c r="E227" s="549"/>
      <c r="F227" s="55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8"/>
      <c r="B228" s="549"/>
      <c r="C228" s="549"/>
      <c r="D228" s="549"/>
      <c r="E228" s="549"/>
      <c r="F228" s="55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8"/>
      <c r="B229" s="549"/>
      <c r="C229" s="549"/>
      <c r="D229" s="549"/>
      <c r="E229" s="549"/>
      <c r="F229" s="55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2" customHeight="1" x14ac:dyDescent="0.15">
      <c r="A236" s="104">
        <v>1</v>
      </c>
      <c r="B236" s="104">
        <v>1</v>
      </c>
      <c r="C236" s="109" t="s">
        <v>417</v>
      </c>
      <c r="D236" s="105"/>
      <c r="E236" s="105"/>
      <c r="F236" s="105"/>
      <c r="G236" s="105"/>
      <c r="H236" s="105"/>
      <c r="I236" s="105"/>
      <c r="J236" s="105"/>
      <c r="K236" s="105"/>
      <c r="L236" s="105"/>
      <c r="M236" s="109" t="s">
        <v>414</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25</v>
      </c>
      <c r="AL236" s="107"/>
      <c r="AM236" s="107"/>
      <c r="AN236" s="107"/>
      <c r="AO236" s="107"/>
      <c r="AP236" s="108"/>
      <c r="AQ236" s="115" t="s">
        <v>418</v>
      </c>
      <c r="AR236" s="406"/>
      <c r="AS236" s="406"/>
      <c r="AT236" s="407"/>
      <c r="AU236" s="106" t="s">
        <v>419</v>
      </c>
      <c r="AV236" s="107"/>
      <c r="AW236" s="107"/>
      <c r="AX236" s="108"/>
    </row>
    <row r="237" spans="1:50" ht="34.5" customHeight="1" x14ac:dyDescent="0.15">
      <c r="A237" s="104">
        <v>2</v>
      </c>
      <c r="B237" s="104">
        <v>1</v>
      </c>
      <c r="C237" s="109" t="s">
        <v>424</v>
      </c>
      <c r="D237" s="105"/>
      <c r="E237" s="105"/>
      <c r="F237" s="105"/>
      <c r="G237" s="105"/>
      <c r="H237" s="105"/>
      <c r="I237" s="105"/>
      <c r="J237" s="105"/>
      <c r="K237" s="105"/>
      <c r="L237" s="105"/>
      <c r="M237" s="109" t="s">
        <v>422</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16</v>
      </c>
      <c r="AL237" s="107"/>
      <c r="AM237" s="107"/>
      <c r="AN237" s="107"/>
      <c r="AO237" s="107"/>
      <c r="AP237" s="108"/>
      <c r="AQ237" s="389" t="s">
        <v>423</v>
      </c>
      <c r="AR237" s="390"/>
      <c r="AS237" s="390"/>
      <c r="AT237" s="390"/>
      <c r="AU237" s="106" t="s">
        <v>419</v>
      </c>
      <c r="AV237" s="107"/>
      <c r="AW237" s="107"/>
      <c r="AX237" s="108"/>
    </row>
    <row r="238" spans="1:50" ht="34.5" customHeight="1" x14ac:dyDescent="0.15">
      <c r="A238" s="104">
        <v>3</v>
      </c>
      <c r="B238" s="104">
        <v>1</v>
      </c>
      <c r="C238" s="109" t="s">
        <v>425</v>
      </c>
      <c r="D238" s="105"/>
      <c r="E238" s="105"/>
      <c r="F238" s="105"/>
      <c r="G238" s="105"/>
      <c r="H238" s="105"/>
      <c r="I238" s="105"/>
      <c r="J238" s="105"/>
      <c r="K238" s="105"/>
      <c r="L238" s="105"/>
      <c r="M238" s="115" t="s">
        <v>426</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v>16</v>
      </c>
      <c r="AL238" s="107"/>
      <c r="AM238" s="107"/>
      <c r="AN238" s="107"/>
      <c r="AO238" s="107"/>
      <c r="AP238" s="108"/>
      <c r="AQ238" s="389" t="s">
        <v>423</v>
      </c>
      <c r="AR238" s="390"/>
      <c r="AS238" s="390"/>
      <c r="AT238" s="390"/>
      <c r="AU238" s="106" t="s">
        <v>419</v>
      </c>
      <c r="AV238" s="107"/>
      <c r="AW238" s="107"/>
      <c r="AX238" s="108"/>
    </row>
    <row r="239" spans="1:50" ht="24"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97" t="s">
        <v>323</v>
      </c>
      <c r="B497" s="698"/>
      <c r="C497" s="698"/>
      <c r="D497" s="698"/>
      <c r="E497" s="698"/>
      <c r="F497" s="698"/>
      <c r="G497" s="698"/>
      <c r="H497" s="698"/>
      <c r="I497" s="698"/>
      <c r="J497" s="698"/>
      <c r="K497" s="698"/>
      <c r="L497" s="698"/>
      <c r="M497" s="698"/>
      <c r="N497" s="698"/>
      <c r="O497" s="698"/>
      <c r="P497" s="698"/>
      <c r="Q497" s="698"/>
      <c r="R497" s="698"/>
      <c r="S497" s="698"/>
      <c r="T497" s="698"/>
      <c r="U497" s="698"/>
      <c r="V497" s="698"/>
      <c r="W497" s="698"/>
      <c r="X497" s="698"/>
      <c r="Y497" s="698"/>
      <c r="Z497" s="698"/>
      <c r="AA497" s="698"/>
      <c r="AB497" s="698"/>
      <c r="AC497" s="698"/>
      <c r="AD497" s="698"/>
      <c r="AE497" s="698"/>
      <c r="AF497" s="698"/>
      <c r="AG497" s="698"/>
      <c r="AH497" s="698"/>
      <c r="AI497" s="698"/>
      <c r="AJ497" s="698"/>
      <c r="AK497" s="69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1" priority="571">
      <formula>IF(RIGHT(TEXT(P14,"0.#"),1)=".",FALSE,TRUE)</formula>
    </cfRule>
    <cfRule type="expression" dxfId="220" priority="572">
      <formula>IF(RIGHT(TEXT(P14,"0.#"),1)=".",TRUE,FALSE)</formula>
    </cfRule>
  </conditionalFormatting>
  <conditionalFormatting sqref="AT69:AX69">
    <cfRule type="expression" dxfId="219" priority="493">
      <formula>IF(RIGHT(TEXT(AT69,"0.#"),1)=".",FALSE,TRUE)</formula>
    </cfRule>
    <cfRule type="expression" dxfId="218" priority="494">
      <formula>IF(RIGHT(TEXT(AT69,"0.#"),1)=".",TRUE,FALSE)</formula>
    </cfRule>
  </conditionalFormatting>
  <conditionalFormatting sqref="AO83:AX83">
    <cfRule type="expression" dxfId="217" priority="473">
      <formula>IF(RIGHT(TEXT(AO83,"0.#"),1)=".",FALSE,TRUE)</formula>
    </cfRule>
    <cfRule type="expression" dxfId="216" priority="474">
      <formula>IF(RIGHT(TEXT(AO83,"0.#"),1)=".",TRUE,FALSE)</formula>
    </cfRule>
  </conditionalFormatting>
  <conditionalFormatting sqref="L99">
    <cfRule type="expression" dxfId="215" priority="453">
      <formula>IF(RIGHT(TEXT(L99,"0.#"),1)=".",FALSE,TRUE)</formula>
    </cfRule>
    <cfRule type="expression" dxfId="214" priority="454">
      <formula>IF(RIGHT(TEXT(L99,"0.#"),1)=".",TRUE,FALSE)</formula>
    </cfRule>
  </conditionalFormatting>
  <conditionalFormatting sqref="L104">
    <cfRule type="expression" dxfId="213" priority="451">
      <formula>IF(RIGHT(TEXT(L104,"0.#"),1)=".",FALSE,TRUE)</formula>
    </cfRule>
    <cfRule type="expression" dxfId="212" priority="452">
      <formula>IF(RIGHT(TEXT(L104,"0.#"),1)=".",TRUE,FALSE)</formula>
    </cfRule>
  </conditionalFormatting>
  <conditionalFormatting sqref="R104">
    <cfRule type="expression" dxfId="211" priority="449">
      <formula>IF(RIGHT(TEXT(R104,"0.#"),1)=".",FALSE,TRUE)</formula>
    </cfRule>
    <cfRule type="expression" dxfId="210" priority="450">
      <formula>IF(RIGHT(TEXT(R104,"0.#"),1)=".",TRUE,FALSE)</formula>
    </cfRule>
  </conditionalFormatting>
  <conditionalFormatting sqref="P18:AX18">
    <cfRule type="expression" dxfId="209" priority="447">
      <formula>IF(RIGHT(TEXT(P18,"0.#"),1)=".",FALSE,TRUE)</formula>
    </cfRule>
    <cfRule type="expression" dxfId="208" priority="448">
      <formula>IF(RIGHT(TEXT(P18,"0.#"),1)=".",TRUE,FALSE)</formula>
    </cfRule>
  </conditionalFormatting>
  <conditionalFormatting sqref="Y181">
    <cfRule type="expression" dxfId="207" priority="443">
      <formula>IF(RIGHT(TEXT(Y181,"0.#"),1)=".",FALSE,TRUE)</formula>
    </cfRule>
    <cfRule type="expression" dxfId="206" priority="444">
      <formula>IF(RIGHT(TEXT(Y181,"0.#"),1)=".",TRUE,FALSE)</formula>
    </cfRule>
  </conditionalFormatting>
  <conditionalFormatting sqref="Y190">
    <cfRule type="expression" dxfId="205" priority="439">
      <formula>IF(RIGHT(TEXT(Y190,"0.#"),1)=".",FALSE,TRUE)</formula>
    </cfRule>
    <cfRule type="expression" dxfId="204" priority="440">
      <formula>IF(RIGHT(TEXT(Y190,"0.#"),1)=".",TRUE,FALSE)</formula>
    </cfRule>
  </conditionalFormatting>
  <conditionalFormatting sqref="AK236">
    <cfRule type="expression" dxfId="203" priority="361">
      <formula>IF(RIGHT(TEXT(AK236,"0.#"),1)=".",FALSE,TRUE)</formula>
    </cfRule>
    <cfRule type="expression" dxfId="202" priority="362">
      <formula>IF(RIGHT(TEXT(AK236,"0.#"),1)=".",TRUE,FALSE)</formula>
    </cfRule>
  </conditionalFormatting>
  <conditionalFormatting sqref="AE54:AI54">
    <cfRule type="expression" dxfId="201" priority="311">
      <formula>IF(RIGHT(TEXT(AE54,"0.#"),1)=".",FALSE,TRUE)</formula>
    </cfRule>
    <cfRule type="expression" dxfId="200" priority="312">
      <formula>IF(RIGHT(TEXT(AE54,"0.#"),1)=".",TRUE,FALSE)</formula>
    </cfRule>
  </conditionalFormatting>
  <conditionalFormatting sqref="P15:AX15 P13:AX13 P16:AQ17">
    <cfRule type="expression" dxfId="199" priority="269">
      <formula>IF(RIGHT(TEXT(P13,"0.#"),1)=".",FALSE,TRUE)</formula>
    </cfRule>
    <cfRule type="expression" dxfId="198" priority="270">
      <formula>IF(RIGHT(TEXT(P13,"0.#"),1)=".",TRUE,FALSE)</formula>
    </cfRule>
  </conditionalFormatting>
  <conditionalFormatting sqref="P19:AJ19">
    <cfRule type="expression" dxfId="197" priority="267">
      <formula>IF(RIGHT(TEXT(P19,"0.#"),1)=".",FALSE,TRUE)</formula>
    </cfRule>
    <cfRule type="expression" dxfId="196" priority="268">
      <formula>IF(RIGHT(TEXT(P19,"0.#"),1)=".",TRUE,FALSE)</formula>
    </cfRule>
  </conditionalFormatting>
  <conditionalFormatting sqref="AE55:AX55 AJ54:AS54">
    <cfRule type="expression" dxfId="195" priority="263">
      <formula>IF(RIGHT(TEXT(AE54,"0.#"),1)=".",FALSE,TRUE)</formula>
    </cfRule>
    <cfRule type="expression" dxfId="194" priority="264">
      <formula>IF(RIGHT(TEXT(AE54,"0.#"),1)=".",TRUE,FALSE)</formula>
    </cfRule>
  </conditionalFormatting>
  <conditionalFormatting sqref="AO68:AS68">
    <cfRule type="expression" dxfId="193" priority="259">
      <formula>IF(RIGHT(TEXT(AO68,"0.#"),1)=".",FALSE,TRUE)</formula>
    </cfRule>
    <cfRule type="expression" dxfId="192" priority="260">
      <formula>IF(RIGHT(TEXT(AO68,"0.#"),1)=".",TRUE,FALSE)</formula>
    </cfRule>
  </conditionalFormatting>
  <conditionalFormatting sqref="AE95:AI95 AE92:AI92 AE89:AI89 AE86:AI86">
    <cfRule type="expression" dxfId="191" priority="257">
      <formula>IF(RIGHT(TEXT(AE86,"0.#"),1)=".",FALSE,TRUE)</formula>
    </cfRule>
    <cfRule type="expression" dxfId="190" priority="258">
      <formula>IF(RIGHT(TEXT(AE86,"0.#"),1)=".",TRUE,FALSE)</formula>
    </cfRule>
  </conditionalFormatting>
  <conditionalFormatting sqref="AJ95:AX95 AJ92:AX92 AJ89:AX89 AJ86:AX86">
    <cfRule type="expression" dxfId="189" priority="255">
      <formula>IF(RIGHT(TEXT(AJ86,"0.#"),1)=".",FALSE,TRUE)</formula>
    </cfRule>
    <cfRule type="expression" dxfId="188" priority="256">
      <formula>IF(RIGHT(TEXT(AJ86,"0.#"),1)=".",TRUE,FALSE)</formula>
    </cfRule>
  </conditionalFormatting>
  <conditionalFormatting sqref="L100:L103 L98">
    <cfRule type="expression" dxfId="187" priority="253">
      <formula>IF(RIGHT(TEXT(L98,"0.#"),1)=".",FALSE,TRUE)</formula>
    </cfRule>
    <cfRule type="expression" dxfId="186" priority="254">
      <formula>IF(RIGHT(TEXT(L98,"0.#"),1)=".",TRUE,FALSE)</formula>
    </cfRule>
  </conditionalFormatting>
  <conditionalFormatting sqref="R98">
    <cfRule type="expression" dxfId="185" priority="249">
      <formula>IF(RIGHT(TEXT(R98,"0.#"),1)=".",FALSE,TRUE)</formula>
    </cfRule>
    <cfRule type="expression" dxfId="184" priority="250">
      <formula>IF(RIGHT(TEXT(R98,"0.#"),1)=".",TRUE,FALSE)</formula>
    </cfRule>
  </conditionalFormatting>
  <conditionalFormatting sqref="R99:R103">
    <cfRule type="expression" dxfId="183" priority="247">
      <formula>IF(RIGHT(TEXT(R99,"0.#"),1)=".",FALSE,TRUE)</formula>
    </cfRule>
    <cfRule type="expression" dxfId="182" priority="248">
      <formula>IF(RIGHT(TEXT(R99,"0.#"),1)=".",TRUE,FALSE)</formula>
    </cfRule>
  </conditionalFormatting>
  <conditionalFormatting sqref="Y182:Y189 Y180">
    <cfRule type="expression" dxfId="181" priority="245">
      <formula>IF(RIGHT(TEXT(Y180,"0.#"),1)=".",FALSE,TRUE)</formula>
    </cfRule>
    <cfRule type="expression" dxfId="180" priority="246">
      <formula>IF(RIGHT(TEXT(Y180,"0.#"),1)=".",TRUE,FALSE)</formula>
    </cfRule>
  </conditionalFormatting>
  <conditionalFormatting sqref="AU181">
    <cfRule type="expression" dxfId="179" priority="243">
      <formula>IF(RIGHT(TEXT(AU181,"0.#"),1)=".",FALSE,TRUE)</formula>
    </cfRule>
    <cfRule type="expression" dxfId="178" priority="244">
      <formula>IF(RIGHT(TEXT(AU181,"0.#"),1)=".",TRUE,FALSE)</formula>
    </cfRule>
  </conditionalFormatting>
  <conditionalFormatting sqref="AU190">
    <cfRule type="expression" dxfId="177" priority="241">
      <formula>IF(RIGHT(TEXT(AU190,"0.#"),1)=".",FALSE,TRUE)</formula>
    </cfRule>
    <cfRule type="expression" dxfId="176" priority="242">
      <formula>IF(RIGHT(TEXT(AU190,"0.#"),1)=".",TRUE,FALSE)</formula>
    </cfRule>
  </conditionalFormatting>
  <conditionalFormatting sqref="AU182:AU189 AU180">
    <cfRule type="expression" dxfId="175" priority="239">
      <formula>IF(RIGHT(TEXT(AU180,"0.#"),1)=".",FALSE,TRUE)</formula>
    </cfRule>
    <cfRule type="expression" dxfId="174" priority="240">
      <formula>IF(RIGHT(TEXT(AU180,"0.#"),1)=".",TRUE,FALSE)</formula>
    </cfRule>
  </conditionalFormatting>
  <conditionalFormatting sqref="Y220 Y207 Y194">
    <cfRule type="expression" dxfId="173" priority="225">
      <formula>IF(RIGHT(TEXT(Y194,"0.#"),1)=".",FALSE,TRUE)</formula>
    </cfRule>
    <cfRule type="expression" dxfId="172" priority="226">
      <formula>IF(RIGHT(TEXT(Y194,"0.#"),1)=".",TRUE,FALSE)</formula>
    </cfRule>
  </conditionalFormatting>
  <conditionalFormatting sqref="Y229 Y216 Y203">
    <cfRule type="expression" dxfId="171" priority="223">
      <formula>IF(RIGHT(TEXT(Y203,"0.#"),1)=".",FALSE,TRUE)</formula>
    </cfRule>
    <cfRule type="expression" dxfId="170" priority="224">
      <formula>IF(RIGHT(TEXT(Y203,"0.#"),1)=".",TRUE,FALSE)</formula>
    </cfRule>
  </conditionalFormatting>
  <conditionalFormatting sqref="Y221:Y228 Y219 Y208:Y215 Y206 Y195:Y202 Y193">
    <cfRule type="expression" dxfId="169" priority="221">
      <formula>IF(RIGHT(TEXT(Y193,"0.#"),1)=".",FALSE,TRUE)</formula>
    </cfRule>
    <cfRule type="expression" dxfId="168" priority="222">
      <formula>IF(RIGHT(TEXT(Y193,"0.#"),1)=".",TRUE,FALSE)</formula>
    </cfRule>
  </conditionalFormatting>
  <conditionalFormatting sqref="AU220 AU207 AU194">
    <cfRule type="expression" dxfId="167" priority="219">
      <formula>IF(RIGHT(TEXT(AU194,"0.#"),1)=".",FALSE,TRUE)</formula>
    </cfRule>
    <cfRule type="expression" dxfId="166" priority="220">
      <formula>IF(RIGHT(TEXT(AU194,"0.#"),1)=".",TRUE,FALSE)</formula>
    </cfRule>
  </conditionalFormatting>
  <conditionalFormatting sqref="AU229 AU216 AU203">
    <cfRule type="expression" dxfId="165" priority="217">
      <formula>IF(RIGHT(TEXT(AU203,"0.#"),1)=".",FALSE,TRUE)</formula>
    </cfRule>
    <cfRule type="expression" dxfId="164" priority="218">
      <formula>IF(RIGHT(TEXT(AU203,"0.#"),1)=".",TRUE,FALSE)</formula>
    </cfRule>
  </conditionalFormatting>
  <conditionalFormatting sqref="AU221:AU228 AU219 AU208:AU215 AU206 AU195:AU202 AU193">
    <cfRule type="expression" dxfId="163" priority="215">
      <formula>IF(RIGHT(TEXT(AU193,"0.#"),1)=".",FALSE,TRUE)</formula>
    </cfRule>
    <cfRule type="expression" dxfId="162" priority="216">
      <formula>IF(RIGHT(TEXT(AU193,"0.#"),1)=".",TRUE,FALSE)</formula>
    </cfRule>
  </conditionalFormatting>
  <conditionalFormatting sqref="AE56:AI56">
    <cfRule type="expression" dxfId="161" priority="189">
      <formula>IF(AND(AE56&gt;=0, RIGHT(TEXT(AE56,"0.#"),1)&lt;&gt;"."),TRUE,FALSE)</formula>
    </cfRule>
    <cfRule type="expression" dxfId="160" priority="190">
      <formula>IF(AND(AE56&gt;=0, RIGHT(TEXT(AE56,"0.#"),1)="."),TRUE,FALSE)</formula>
    </cfRule>
    <cfRule type="expression" dxfId="159" priority="191">
      <formula>IF(AND(AE56&lt;0, RIGHT(TEXT(AE56,"0.#"),1)&lt;&gt;"."),TRUE,FALSE)</formula>
    </cfRule>
    <cfRule type="expression" dxfId="158" priority="192">
      <formula>IF(AND(AE56&lt;0, RIGHT(TEXT(AE56,"0.#"),1)="."),TRUE,FALSE)</formula>
    </cfRule>
  </conditionalFormatting>
  <conditionalFormatting sqref="AJ56:AS56">
    <cfRule type="expression" dxfId="157" priority="185">
      <formula>IF(AND(AJ56&gt;=0, RIGHT(TEXT(AJ56,"0.#"),1)&lt;&gt;"."),TRUE,FALSE)</formula>
    </cfRule>
    <cfRule type="expression" dxfId="156" priority="186">
      <formula>IF(AND(AJ56&gt;=0, RIGHT(TEXT(AJ56,"0.#"),1)="."),TRUE,FALSE)</formula>
    </cfRule>
    <cfRule type="expression" dxfId="155" priority="187">
      <formula>IF(AND(AJ56&lt;0, RIGHT(TEXT(AJ56,"0.#"),1)&lt;&gt;"."),TRUE,FALSE)</formula>
    </cfRule>
    <cfRule type="expression" dxfId="154" priority="188">
      <formula>IF(AND(AJ56&lt;0, RIGHT(TEXT(AJ56,"0.#"),1)="."),TRUE,FALSE)</formula>
    </cfRule>
  </conditionalFormatting>
  <conditionalFormatting sqref="AK239:AK265">
    <cfRule type="expression" dxfId="153" priority="173">
      <formula>IF(RIGHT(TEXT(AK239,"0.#"),1)=".",FALSE,TRUE)</formula>
    </cfRule>
    <cfRule type="expression" dxfId="152" priority="174">
      <formula>IF(RIGHT(TEXT(AK239,"0.#"),1)=".",TRUE,FALSE)</formula>
    </cfRule>
  </conditionalFormatting>
  <conditionalFormatting sqref="AU237:AX265">
    <cfRule type="expression" dxfId="151" priority="169">
      <formula>IF(AND(AU237&gt;=0, RIGHT(TEXT(AU237,"0.#"),1)&lt;&gt;"."),TRUE,FALSE)</formula>
    </cfRule>
    <cfRule type="expression" dxfId="150" priority="170">
      <formula>IF(AND(AU237&gt;=0, RIGHT(TEXT(AU237,"0.#"),1)="."),TRUE,FALSE)</formula>
    </cfRule>
    <cfRule type="expression" dxfId="149" priority="171">
      <formula>IF(AND(AU237&lt;0, RIGHT(TEXT(AU237,"0.#"),1)&lt;&gt;"."),TRUE,FALSE)</formula>
    </cfRule>
    <cfRule type="expression" dxfId="148" priority="172">
      <formula>IF(AND(AU237&lt;0, RIGHT(TEXT(AU237,"0.#"),1)="."),TRUE,FALSE)</formula>
    </cfRule>
  </conditionalFormatting>
  <conditionalFormatting sqref="AK269">
    <cfRule type="expression" dxfId="147" priority="167">
      <formula>IF(RIGHT(TEXT(AK269,"0.#"),1)=".",FALSE,TRUE)</formula>
    </cfRule>
    <cfRule type="expression" dxfId="146" priority="168">
      <formula>IF(RIGHT(TEXT(AK269,"0.#"),1)=".",TRUE,FALSE)</formula>
    </cfRule>
  </conditionalFormatting>
  <conditionalFormatting sqref="AU269:AX269">
    <cfRule type="expression" dxfId="145" priority="163">
      <formula>IF(AND(AU269&gt;=0, RIGHT(TEXT(AU269,"0.#"),1)&lt;&gt;"."),TRUE,FALSE)</formula>
    </cfRule>
    <cfRule type="expression" dxfId="144" priority="164">
      <formula>IF(AND(AU269&gt;=0, RIGHT(TEXT(AU269,"0.#"),1)="."),TRUE,FALSE)</formula>
    </cfRule>
    <cfRule type="expression" dxfId="143" priority="165">
      <formula>IF(AND(AU269&lt;0, RIGHT(TEXT(AU269,"0.#"),1)&lt;&gt;"."),TRUE,FALSE)</formula>
    </cfRule>
    <cfRule type="expression" dxfId="142" priority="166">
      <formula>IF(AND(AU269&lt;0, RIGHT(TEXT(AU269,"0.#"),1)="."),TRUE,FALSE)</formula>
    </cfRule>
  </conditionalFormatting>
  <conditionalFormatting sqref="AK270:AK298">
    <cfRule type="expression" dxfId="141" priority="161">
      <formula>IF(RIGHT(TEXT(AK270,"0.#"),1)=".",FALSE,TRUE)</formula>
    </cfRule>
    <cfRule type="expression" dxfId="140" priority="162">
      <formula>IF(RIGHT(TEXT(AK270,"0.#"),1)=".",TRUE,FALSE)</formula>
    </cfRule>
  </conditionalFormatting>
  <conditionalFormatting sqref="AU270:AX298">
    <cfRule type="expression" dxfId="139" priority="157">
      <formula>IF(AND(AU270&gt;=0, RIGHT(TEXT(AU270,"0.#"),1)&lt;&gt;"."),TRUE,FALSE)</formula>
    </cfRule>
    <cfRule type="expression" dxfId="138" priority="158">
      <formula>IF(AND(AU270&gt;=0, RIGHT(TEXT(AU270,"0.#"),1)="."),TRUE,FALSE)</formula>
    </cfRule>
    <cfRule type="expression" dxfId="137" priority="159">
      <formula>IF(AND(AU270&lt;0, RIGHT(TEXT(AU270,"0.#"),1)&lt;&gt;"."),TRUE,FALSE)</formula>
    </cfRule>
    <cfRule type="expression" dxfId="136" priority="160">
      <formula>IF(AND(AU270&lt;0, RIGHT(TEXT(AU270,"0.#"),1)="."),TRUE,FALSE)</formula>
    </cfRule>
  </conditionalFormatting>
  <conditionalFormatting sqref="AK302">
    <cfRule type="expression" dxfId="135" priority="155">
      <formula>IF(RIGHT(TEXT(AK302,"0.#"),1)=".",FALSE,TRUE)</formula>
    </cfRule>
    <cfRule type="expression" dxfId="134" priority="156">
      <formula>IF(RIGHT(TEXT(AK302,"0.#"),1)=".",TRUE,FALSE)</formula>
    </cfRule>
  </conditionalFormatting>
  <conditionalFormatting sqref="AU302:AX302">
    <cfRule type="expression" dxfId="133" priority="151">
      <formula>IF(AND(AU302&gt;=0, RIGHT(TEXT(AU302,"0.#"),1)&lt;&gt;"."),TRUE,FALSE)</formula>
    </cfRule>
    <cfRule type="expression" dxfId="132" priority="152">
      <formula>IF(AND(AU302&gt;=0, RIGHT(TEXT(AU302,"0.#"),1)="."),TRUE,FALSE)</formula>
    </cfRule>
    <cfRule type="expression" dxfId="131" priority="153">
      <formula>IF(AND(AU302&lt;0, RIGHT(TEXT(AU302,"0.#"),1)&lt;&gt;"."),TRUE,FALSE)</formula>
    </cfRule>
    <cfRule type="expression" dxfId="130" priority="154">
      <formula>IF(AND(AU302&lt;0, RIGHT(TEXT(AU302,"0.#"),1)="."),TRUE,FALSE)</formula>
    </cfRule>
  </conditionalFormatting>
  <conditionalFormatting sqref="AK303:AK331">
    <cfRule type="expression" dxfId="129" priority="149">
      <formula>IF(RIGHT(TEXT(AK303,"0.#"),1)=".",FALSE,TRUE)</formula>
    </cfRule>
    <cfRule type="expression" dxfId="128" priority="150">
      <formula>IF(RIGHT(TEXT(AK303,"0.#"),1)=".",TRUE,FALSE)</formula>
    </cfRule>
  </conditionalFormatting>
  <conditionalFormatting sqref="AU303:AX331">
    <cfRule type="expression" dxfId="127" priority="145">
      <formula>IF(AND(AU303&gt;=0, RIGHT(TEXT(AU303,"0.#"),1)&lt;&gt;"."),TRUE,FALSE)</formula>
    </cfRule>
    <cfRule type="expression" dxfId="126" priority="146">
      <formula>IF(AND(AU303&gt;=0, RIGHT(TEXT(AU303,"0.#"),1)="."),TRUE,FALSE)</formula>
    </cfRule>
    <cfRule type="expression" dxfId="125" priority="147">
      <formula>IF(AND(AU303&lt;0, RIGHT(TEXT(AU303,"0.#"),1)&lt;&gt;"."),TRUE,FALSE)</formula>
    </cfRule>
    <cfRule type="expression" dxfId="124" priority="148">
      <formula>IF(AND(AU303&lt;0, RIGHT(TEXT(AU303,"0.#"),1)="."),TRUE,FALSE)</formula>
    </cfRule>
  </conditionalFormatting>
  <conditionalFormatting sqref="AK335">
    <cfRule type="expression" dxfId="123" priority="143">
      <formula>IF(RIGHT(TEXT(AK335,"0.#"),1)=".",FALSE,TRUE)</formula>
    </cfRule>
    <cfRule type="expression" dxfId="122" priority="144">
      <formula>IF(RIGHT(TEXT(AK335,"0.#"),1)=".",TRUE,FALSE)</formula>
    </cfRule>
  </conditionalFormatting>
  <conditionalFormatting sqref="AU335:AX335">
    <cfRule type="expression" dxfId="121" priority="139">
      <formula>IF(AND(AU335&gt;=0, RIGHT(TEXT(AU335,"0.#"),1)&lt;&gt;"."),TRUE,FALSE)</formula>
    </cfRule>
    <cfRule type="expression" dxfId="120" priority="140">
      <formula>IF(AND(AU335&gt;=0, RIGHT(TEXT(AU335,"0.#"),1)="."),TRUE,FALSE)</formula>
    </cfRule>
    <cfRule type="expression" dxfId="119" priority="141">
      <formula>IF(AND(AU335&lt;0, RIGHT(TEXT(AU335,"0.#"),1)&lt;&gt;"."),TRUE,FALSE)</formula>
    </cfRule>
    <cfRule type="expression" dxfId="118" priority="142">
      <formula>IF(AND(AU335&lt;0, RIGHT(TEXT(AU335,"0.#"),1)="."),TRUE,FALSE)</formula>
    </cfRule>
  </conditionalFormatting>
  <conditionalFormatting sqref="AK336:AK364">
    <cfRule type="expression" dxfId="117" priority="137">
      <formula>IF(RIGHT(TEXT(AK336,"0.#"),1)=".",FALSE,TRUE)</formula>
    </cfRule>
    <cfRule type="expression" dxfId="116" priority="138">
      <formula>IF(RIGHT(TEXT(AK336,"0.#"),1)=".",TRUE,FALSE)</formula>
    </cfRule>
  </conditionalFormatting>
  <conditionalFormatting sqref="AU336:AX364">
    <cfRule type="expression" dxfId="115" priority="133">
      <formula>IF(AND(AU336&gt;=0, RIGHT(TEXT(AU336,"0.#"),1)&lt;&gt;"."),TRUE,FALSE)</formula>
    </cfRule>
    <cfRule type="expression" dxfId="114" priority="134">
      <formula>IF(AND(AU336&gt;=0, RIGHT(TEXT(AU336,"0.#"),1)="."),TRUE,FALSE)</formula>
    </cfRule>
    <cfRule type="expression" dxfId="113" priority="135">
      <formula>IF(AND(AU336&lt;0, RIGHT(TEXT(AU336,"0.#"),1)&lt;&gt;"."),TRUE,FALSE)</formula>
    </cfRule>
    <cfRule type="expression" dxfId="112" priority="136">
      <formula>IF(AND(AU336&lt;0, RIGHT(TEXT(AU336,"0.#"),1)="."),TRUE,FALSE)</formula>
    </cfRule>
  </conditionalFormatting>
  <conditionalFormatting sqref="AK368">
    <cfRule type="expression" dxfId="111" priority="131">
      <formula>IF(RIGHT(TEXT(AK368,"0.#"),1)=".",FALSE,TRUE)</formula>
    </cfRule>
    <cfRule type="expression" dxfId="110" priority="132">
      <formula>IF(RIGHT(TEXT(AK368,"0.#"),1)=".",TRUE,FALSE)</formula>
    </cfRule>
  </conditionalFormatting>
  <conditionalFormatting sqref="AU368:AX368">
    <cfRule type="expression" dxfId="109" priority="127">
      <formula>IF(AND(AU368&gt;=0, RIGHT(TEXT(AU368,"0.#"),1)&lt;&gt;"."),TRUE,FALSE)</formula>
    </cfRule>
    <cfRule type="expression" dxfId="108" priority="128">
      <formula>IF(AND(AU368&gt;=0, RIGHT(TEXT(AU368,"0.#"),1)="."),TRUE,FALSE)</formula>
    </cfRule>
    <cfRule type="expression" dxfId="107" priority="129">
      <formula>IF(AND(AU368&lt;0, RIGHT(TEXT(AU368,"0.#"),1)&lt;&gt;"."),TRUE,FALSE)</formula>
    </cfRule>
    <cfRule type="expression" dxfId="106" priority="130">
      <formula>IF(AND(AU368&lt;0, RIGHT(TEXT(AU368,"0.#"),1)="."),TRUE,FALSE)</formula>
    </cfRule>
  </conditionalFormatting>
  <conditionalFormatting sqref="AK369:AK397">
    <cfRule type="expression" dxfId="105" priority="125">
      <formula>IF(RIGHT(TEXT(AK369,"0.#"),1)=".",FALSE,TRUE)</formula>
    </cfRule>
    <cfRule type="expression" dxfId="104" priority="126">
      <formula>IF(RIGHT(TEXT(AK369,"0.#"),1)=".",TRUE,FALSE)</formula>
    </cfRule>
  </conditionalFormatting>
  <conditionalFormatting sqref="AU369:AX397">
    <cfRule type="expression" dxfId="103" priority="121">
      <formula>IF(AND(AU369&gt;=0, RIGHT(TEXT(AU369,"0.#"),1)&lt;&gt;"."),TRUE,FALSE)</formula>
    </cfRule>
    <cfRule type="expression" dxfId="102" priority="122">
      <formula>IF(AND(AU369&gt;=0, RIGHT(TEXT(AU369,"0.#"),1)="."),TRUE,FALSE)</formula>
    </cfRule>
    <cfRule type="expression" dxfId="101" priority="123">
      <formula>IF(AND(AU369&lt;0, RIGHT(TEXT(AU369,"0.#"),1)&lt;&gt;"."),TRUE,FALSE)</formula>
    </cfRule>
    <cfRule type="expression" dxfId="100" priority="124">
      <formula>IF(AND(AU369&lt;0, RIGHT(TEXT(AU369,"0.#"),1)="."),TRUE,FALSE)</formula>
    </cfRule>
  </conditionalFormatting>
  <conditionalFormatting sqref="AK401">
    <cfRule type="expression" dxfId="99" priority="119">
      <formula>IF(RIGHT(TEXT(AK401,"0.#"),1)=".",FALSE,TRUE)</formula>
    </cfRule>
    <cfRule type="expression" dxfId="98" priority="120">
      <formula>IF(RIGHT(TEXT(AK401,"0.#"),1)=".",TRUE,FALSE)</formula>
    </cfRule>
  </conditionalFormatting>
  <conditionalFormatting sqref="AU401:AX401">
    <cfRule type="expression" dxfId="97" priority="115">
      <formula>IF(AND(AU401&gt;=0, RIGHT(TEXT(AU401,"0.#"),1)&lt;&gt;"."),TRUE,FALSE)</formula>
    </cfRule>
    <cfRule type="expression" dxfId="96" priority="116">
      <formula>IF(AND(AU401&gt;=0, RIGHT(TEXT(AU401,"0.#"),1)="."),TRUE,FALSE)</formula>
    </cfRule>
    <cfRule type="expression" dxfId="95" priority="117">
      <formula>IF(AND(AU401&lt;0, RIGHT(TEXT(AU401,"0.#"),1)&lt;&gt;"."),TRUE,FALSE)</formula>
    </cfRule>
    <cfRule type="expression" dxfId="94" priority="118">
      <formula>IF(AND(AU401&lt;0, RIGHT(TEXT(AU401,"0.#"),1)="."),TRUE,FALSE)</formula>
    </cfRule>
  </conditionalFormatting>
  <conditionalFormatting sqref="AK402:AK430">
    <cfRule type="expression" dxfId="93" priority="113">
      <formula>IF(RIGHT(TEXT(AK402,"0.#"),1)=".",FALSE,TRUE)</formula>
    </cfRule>
    <cfRule type="expression" dxfId="92" priority="114">
      <formula>IF(RIGHT(TEXT(AK402,"0.#"),1)=".",TRUE,FALSE)</formula>
    </cfRule>
  </conditionalFormatting>
  <conditionalFormatting sqref="AU402:AX430">
    <cfRule type="expression" dxfId="91" priority="109">
      <formula>IF(AND(AU402&gt;=0, RIGHT(TEXT(AU402,"0.#"),1)&lt;&gt;"."),TRUE,FALSE)</formula>
    </cfRule>
    <cfRule type="expression" dxfId="90" priority="110">
      <formula>IF(AND(AU402&gt;=0, RIGHT(TEXT(AU402,"0.#"),1)="."),TRUE,FALSE)</formula>
    </cfRule>
    <cfRule type="expression" dxfId="89" priority="111">
      <formula>IF(AND(AU402&lt;0, RIGHT(TEXT(AU402,"0.#"),1)&lt;&gt;"."),TRUE,FALSE)</formula>
    </cfRule>
    <cfRule type="expression" dxfId="88" priority="112">
      <formula>IF(AND(AU402&lt;0, RIGHT(TEXT(AU402,"0.#"),1)="."),TRUE,FALSE)</formula>
    </cfRule>
  </conditionalFormatting>
  <conditionalFormatting sqref="AK434">
    <cfRule type="expression" dxfId="87" priority="107">
      <formula>IF(RIGHT(TEXT(AK434,"0.#"),1)=".",FALSE,TRUE)</formula>
    </cfRule>
    <cfRule type="expression" dxfId="86" priority="108">
      <formula>IF(RIGHT(TEXT(AK434,"0.#"),1)=".",TRUE,FALSE)</formula>
    </cfRule>
  </conditionalFormatting>
  <conditionalFormatting sqref="AU434:AX434">
    <cfRule type="expression" dxfId="85" priority="103">
      <formula>IF(AND(AU434&gt;=0, RIGHT(TEXT(AU434,"0.#"),1)&lt;&gt;"."),TRUE,FALSE)</formula>
    </cfRule>
    <cfRule type="expression" dxfId="84" priority="104">
      <formula>IF(AND(AU434&gt;=0, RIGHT(TEXT(AU434,"0.#"),1)="."),TRUE,FALSE)</formula>
    </cfRule>
    <cfRule type="expression" dxfId="83" priority="105">
      <formula>IF(AND(AU434&lt;0, RIGHT(TEXT(AU434,"0.#"),1)&lt;&gt;"."),TRUE,FALSE)</formula>
    </cfRule>
    <cfRule type="expression" dxfId="82" priority="106">
      <formula>IF(AND(AU434&lt;0, RIGHT(TEXT(AU434,"0.#"),1)="."),TRUE,FALSE)</formula>
    </cfRule>
  </conditionalFormatting>
  <conditionalFormatting sqref="AK435:AK463">
    <cfRule type="expression" dxfId="81" priority="101">
      <formula>IF(RIGHT(TEXT(AK435,"0.#"),1)=".",FALSE,TRUE)</formula>
    </cfRule>
    <cfRule type="expression" dxfId="80" priority="102">
      <formula>IF(RIGHT(TEXT(AK435,"0.#"),1)=".",TRUE,FALSE)</formula>
    </cfRule>
  </conditionalFormatting>
  <conditionalFormatting sqref="AU435:AX463">
    <cfRule type="expression" dxfId="79" priority="97">
      <formula>IF(AND(AU435&gt;=0, RIGHT(TEXT(AU435,"0.#"),1)&lt;&gt;"."),TRUE,FALSE)</formula>
    </cfRule>
    <cfRule type="expression" dxfId="78" priority="98">
      <formula>IF(AND(AU435&gt;=0, RIGHT(TEXT(AU435,"0.#"),1)="."),TRUE,FALSE)</formula>
    </cfRule>
    <cfRule type="expression" dxfId="77" priority="99">
      <formula>IF(AND(AU435&lt;0, RIGHT(TEXT(AU435,"0.#"),1)&lt;&gt;"."),TRUE,FALSE)</formula>
    </cfRule>
    <cfRule type="expression" dxfId="76" priority="100">
      <formula>IF(AND(AU435&lt;0, RIGHT(TEXT(AU435,"0.#"),1)="."),TRUE,FALSE)</formula>
    </cfRule>
  </conditionalFormatting>
  <conditionalFormatting sqref="AK467">
    <cfRule type="expression" dxfId="75" priority="95">
      <formula>IF(RIGHT(TEXT(AK467,"0.#"),1)=".",FALSE,TRUE)</formula>
    </cfRule>
    <cfRule type="expression" dxfId="74" priority="96">
      <formula>IF(RIGHT(TEXT(AK467,"0.#"),1)=".",TRUE,FALSE)</formula>
    </cfRule>
  </conditionalFormatting>
  <conditionalFormatting sqref="AU467:AX467">
    <cfRule type="expression" dxfId="73" priority="91">
      <formula>IF(AND(AU467&gt;=0, RIGHT(TEXT(AU467,"0.#"),1)&lt;&gt;"."),TRUE,FALSE)</formula>
    </cfRule>
    <cfRule type="expression" dxfId="72" priority="92">
      <formula>IF(AND(AU467&gt;=0, RIGHT(TEXT(AU467,"0.#"),1)="."),TRUE,FALSE)</formula>
    </cfRule>
    <cfRule type="expression" dxfId="71" priority="93">
      <formula>IF(AND(AU467&lt;0, RIGHT(TEXT(AU467,"0.#"),1)&lt;&gt;"."),TRUE,FALSE)</formula>
    </cfRule>
    <cfRule type="expression" dxfId="70" priority="94">
      <formula>IF(AND(AU467&lt;0, RIGHT(TEXT(AU467,"0.#"),1)="."),TRUE,FALSE)</formula>
    </cfRule>
  </conditionalFormatting>
  <conditionalFormatting sqref="AK468:AK496">
    <cfRule type="expression" dxfId="69" priority="89">
      <formula>IF(RIGHT(TEXT(AK468,"0.#"),1)=".",FALSE,TRUE)</formula>
    </cfRule>
    <cfRule type="expression" dxfId="68" priority="90">
      <formula>IF(RIGHT(TEXT(AK468,"0.#"),1)=".",TRUE,FALSE)</formula>
    </cfRule>
  </conditionalFormatting>
  <conditionalFormatting sqref="AU468:AX496">
    <cfRule type="expression" dxfId="67" priority="85">
      <formula>IF(AND(AU468&gt;=0, RIGHT(TEXT(AU468,"0.#"),1)&lt;&gt;"."),TRUE,FALSE)</formula>
    </cfRule>
    <cfRule type="expression" dxfId="66" priority="86">
      <formula>IF(AND(AU468&gt;=0, RIGHT(TEXT(AU468,"0.#"),1)="."),TRUE,FALSE)</formula>
    </cfRule>
    <cfRule type="expression" dxfId="65" priority="87">
      <formula>IF(AND(AU468&lt;0, RIGHT(TEXT(AU468,"0.#"),1)&lt;&gt;"."),TRUE,FALSE)</formula>
    </cfRule>
    <cfRule type="expression" dxfId="64" priority="88">
      <formula>IF(AND(AU468&lt;0, RIGHT(TEXT(AU468,"0.#"),1)="."),TRUE,FALSE)</formula>
    </cfRule>
  </conditionalFormatting>
  <conditionalFormatting sqref="AT24:AX24">
    <cfRule type="expression" dxfId="63" priority="83">
      <formula>IF(RIGHT(TEXT(AT24,"0.#"),1)=".",FALSE,TRUE)</formula>
    </cfRule>
    <cfRule type="expression" dxfId="62" priority="84">
      <formula>IF(RIGHT(TEXT(AT24,"0.#"),1)=".",TRUE,FALSE)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cfRule type="expression" dxfId="57" priority="57">
      <formula>IF(RIGHT(TEXT(AE33,"0.#"),1)=".",FALSE,TRUE)</formula>
    </cfRule>
    <cfRule type="expression" dxfId="56" priority="58">
      <formula>IF(RIGHT(TEXT(AE33,"0.#"),1)=".",TRUE,FALSE)</formula>
    </cfRule>
  </conditionalFormatting>
  <conditionalFormatting sqref="AE44:AX44 AJ43:AS43 AE39:AX39 AJ38:AS38 AE34:AX34 AJ33:AS33">
    <cfRule type="expression" dxfId="55" priority="55">
      <formula>IF(RIGHT(TEXT(AE33,"0.#"),1)=".",FALSE,TRUE)</formula>
    </cfRule>
    <cfRule type="expression" dxfId="54" priority="56">
      <formula>IF(RIGHT(TEXT(AE33,"0.#"),1)=".",TRUE,FALSE)</formula>
    </cfRule>
  </conditionalFormatting>
  <conditionalFormatting sqref="AE45:AI45 AE40:AI40 AE35:AI35">
    <cfRule type="expression" dxfId="53" priority="51">
      <formula>IF(AND(AE35&gt;=0, RIGHT(TEXT(AE35,"0.#"),1)&lt;&gt;"."),TRUE,FALSE)</formula>
    </cfRule>
    <cfRule type="expression" dxfId="52" priority="52">
      <formula>IF(AND(AE35&gt;=0, RIGHT(TEXT(AE35,"0.#"),1)="."),TRUE,FALSE)</formula>
    </cfRule>
    <cfRule type="expression" dxfId="51" priority="53">
      <formula>IF(AND(AE35&lt;0, RIGHT(TEXT(AE35,"0.#"),1)&lt;&gt;"."),TRUE,FALSE)</formula>
    </cfRule>
    <cfRule type="expression" dxfId="50" priority="54">
      <formula>IF(AND(AE35&lt;0, RIGHT(TEXT(AE35,"0.#"),1)="."),TRUE,FALSE)</formula>
    </cfRule>
  </conditionalFormatting>
  <conditionalFormatting sqref="AJ45:AS45 AJ40:AS40 AJ35:AS35">
    <cfRule type="expression" dxfId="49" priority="47">
      <formula>IF(AND(AJ35&gt;=0, RIGHT(TEXT(AJ35,"0.#"),1)&lt;&gt;"."),TRUE,FALSE)</formula>
    </cfRule>
    <cfRule type="expression" dxfId="48" priority="48">
      <formula>IF(AND(AJ35&gt;=0, RIGHT(TEXT(AJ35,"0.#"),1)="."),TRUE,FALSE)</formula>
    </cfRule>
    <cfRule type="expression" dxfId="47" priority="49">
      <formula>IF(AND(AJ35&lt;0, RIGHT(TEXT(AJ35,"0.#"),1)&lt;&gt;"."),TRUE,FALSE)</formula>
    </cfRule>
    <cfRule type="expression" dxfId="46" priority="50">
      <formula>IF(AND(AJ35&lt;0, RIGHT(TEXT(AJ35,"0.#"),1)="."),TRUE,FALSE)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AE23:AI23">
    <cfRule type="expression" dxfId="29" priority="29">
      <formula>IF(RIGHT(TEXT(AE23,"0.#"),1)=".",FALSE,TRUE)</formula>
    </cfRule>
    <cfRule type="expression" dxfId="28" priority="30">
      <formula>IF(RIGHT(TEXT(AE23,"0.#"),1)=".",TRUE,FALSE)</formula>
    </cfRule>
  </conditionalFormatting>
  <conditionalFormatting sqref="AJ23:AS23">
    <cfRule type="expression" dxfId="27" priority="27">
      <formula>IF(RIGHT(TEXT(AJ23,"0.#"),1)=".",FALSE,TRUE)</formula>
    </cfRule>
    <cfRule type="expression" dxfId="26" priority="28">
      <formula>IF(RIGHT(TEXT(AJ23,"0.#"),1)=".",TRUE,FALSE)</formula>
    </cfRule>
  </conditionalFormatting>
  <conditionalFormatting sqref="AE24:AS24">
    <cfRule type="expression" dxfId="25" priority="25">
      <formula>IF(RIGHT(TEXT(AE24,"0.#"),1)=".",FALSE,TRUE)</formula>
    </cfRule>
    <cfRule type="expression" dxfId="24" priority="26">
      <formula>IF(RIGHT(TEXT(AE24,"0.#"),1)=".",TRUE,FALSE)</formula>
    </cfRule>
  </conditionalFormatting>
  <conditionalFormatting sqref="AE25:AS25">
    <cfRule type="expression" dxfId="23" priority="23">
      <formula>IF(RIGHT(TEXT(AE25,"0.#"),1)=".",FALSE,TRUE)</formula>
    </cfRule>
    <cfRule type="expression" dxfId="22" priority="24">
      <formula>IF(RIGHT(TEXT(AE25,"0.#"),1)=".",TRUE,FALSE)</formula>
    </cfRule>
  </conditionalFormatting>
  <conditionalFormatting sqref="AE28:AI28">
    <cfRule type="expression" dxfId="21" priority="21">
      <formula>IF(RIGHT(TEXT(AE28,"0.#"),1)=".",FALSE,TRUE)</formula>
    </cfRule>
    <cfRule type="expression" dxfId="20" priority="22">
      <formula>IF(RIGHT(TEXT(AE28,"0.#"),1)=".",TRUE,FALSE)</formula>
    </cfRule>
  </conditionalFormatting>
  <conditionalFormatting sqref="AJ28:AS28">
    <cfRule type="expression" dxfId="19" priority="19">
      <formula>IF(RIGHT(TEXT(AJ28,"0.#"),1)=".",FALSE,TRUE)</formula>
    </cfRule>
    <cfRule type="expression" dxfId="18" priority="20">
      <formula>IF(RIGHT(TEXT(AJ28,"0.#"),1)=".",TRUE,FALSE)</formula>
    </cfRule>
  </conditionalFormatting>
  <conditionalFormatting sqref="AT29:AX29">
    <cfRule type="expression" dxfId="17" priority="17">
      <formula>IF(RIGHT(TEXT(AT29,"0.#"),1)=".",FALSE,TRUE)</formula>
    </cfRule>
    <cfRule type="expression" dxfId="16" priority="18">
      <formula>IF(RIGHT(TEXT(AT29,"0.#"),1)=".",TRUE,FALSE)</formula>
    </cfRule>
  </conditionalFormatting>
  <conditionalFormatting sqref="AE29:AS29">
    <cfRule type="expression" dxfId="15" priority="15">
      <formula>IF(RIGHT(TEXT(AE29,"0.#"),1)=".",FALSE,TRUE)</formula>
    </cfRule>
    <cfRule type="expression" dxfId="14" priority="16">
      <formula>IF(RIGHT(TEXT(AE29,"0.#"),1)=".",TRUE,FALSE)</formula>
    </cfRule>
  </conditionalFormatting>
  <conditionalFormatting sqref="AE30:AS30">
    <cfRule type="expression" dxfId="13" priority="13">
      <formula>IF(RIGHT(TEXT(AE30,"0.#"),1)=".",FALSE,TRUE)</formula>
    </cfRule>
    <cfRule type="expression" dxfId="12" priority="14">
      <formula>IF(RIGHT(TEXT(AE30,"0.#"),1)=".",TRUE,FALSE)</formula>
    </cfRule>
  </conditionalFormatting>
  <conditionalFormatting sqref="AE68:AN68">
    <cfRule type="expression" dxfId="11" priority="11">
      <formula>IF(RIGHT(TEXT(AE68,"0.#"),1)=".",FALSE,TRUE)</formula>
    </cfRule>
    <cfRule type="expression" dxfId="10" priority="12">
      <formula>IF(RIGHT(TEXT(AE68,"0.#"),1)=".",TRUE,FALSE)</formula>
    </cfRule>
  </conditionalFormatting>
  <conditionalFormatting sqref="AE69:AS69">
    <cfRule type="expression" dxfId="9" priority="9">
      <formula>IF(RIGHT(TEXT(AE69,"0.#"),1)=".",FALSE,TRUE)</formula>
    </cfRule>
    <cfRule type="expression" dxfId="8" priority="10">
      <formula>IF(RIGHT(TEXT(AE69,"0.#"),1)=".",TRUE,FALSE)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AK237">
    <cfRule type="expression" dxfId="3" priority="3">
      <formula>IF(RIGHT(TEXT(AK237,"0.#"),1)=".",FALSE,TRUE)</formula>
    </cfRule>
    <cfRule type="expression" dxfId="2" priority="4">
      <formula>IF(RIGHT(TEXT(AK237,"0.#"),1)=".",TRUE,FALSE)</formula>
    </cfRule>
  </conditionalFormatting>
  <conditionalFormatting sqref="AK238">
    <cfRule type="expression" dxfId="1" priority="1">
      <formula>IF(RIGHT(TEXT(AK238,"0.#"),1)=".",FALSE,TRUE)</formula>
    </cfRule>
    <cfRule type="expression" dxfId="0" priority="2">
      <formula>IF(RIGHT(TEXT(AK238,"0.#"),1)=".",TRUE,FALSE)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46" max="16383" man="1"/>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Q5" sqref="Q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381</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2015-09-09T07:59:06Z</cp:lastPrinted>
  <dcterms:created xsi:type="dcterms:W3CDTF">2012-03-13T00:50:25Z</dcterms:created>
  <dcterms:modified xsi:type="dcterms:W3CDTF">2015-09-09T08:21:03Z</dcterms:modified>
</cp:coreProperties>
</file>