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<sst xmlns="http://schemas.openxmlformats.org/spreadsheetml/2006/main" count="736" uniqueCount="429">
  <si>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</si>
  <si>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</si>
  <si>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</si>
  <si>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</si>
  <si>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</si>
  <si>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</si>
  <si>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</si>
  <si>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</si>
  <si>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</si>
  <si>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</si>
  <si>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</si>
  <si>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</si>
  <si>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</si>
  <si>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</si>
  <si>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</si>
  <si>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</si>
  <si>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</si>
  <si>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</si>
  <si>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</si>
  <si>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</si>
  <si>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</si>
  <si>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</si>
  <si>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</si>
  <si>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</si>
  <si>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</si>
  <si>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</si>
  <si>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</si>
  <si>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</si>
  <si>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</si>
  <si>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</si>
  <si>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</si>
  <si>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</si>
  <si>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</si>
  <si>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</si>
  <si>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</si>
  <si>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</si>
  <si>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</si>
  <si>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</si>
  <si>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</si>
  <si>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</si>
  <si>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</si>
  <si>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</si>
  <si>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</si>
  <si>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</si>
  <si>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</si>
  <si>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</si>
  <si>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</si>
  <si>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</si>
  <si>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</si>
  <si>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</si>
  <si>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</si>
  <si>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</si>
  <si>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</si>
  <si>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</si>
  <si>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</si>
  <si>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</si>
  <si>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</si>
  <si>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</si>
  <si>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</si>
  <si>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</si>
  <si>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</si>
  <si>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</si>
  <si>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</si>
  <si>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</si>
  <si>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</si>
  <si>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</si>
  <si>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</si>
  <si>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</si>
  <si>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</si>
  <si>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</si>
  <si>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</si>
  <si>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</si>
  <si>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</si>
  <si>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</si>
  <si>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</si>
  <si>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</si>
  <si>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</si>
  <si>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</si>
  <si>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</si>
  <si>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</si>
  <si>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</si>
  <si>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</si>
  <si>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</si>
  <si>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</si>
  <si>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</si>
  <si>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</si>
  <si>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</si>
  <si>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</si>
  <si>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</si>
  <si>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</si>
  <si>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</si>
  <si>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</si>
  <si>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</si>
  <si>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</si>
  <si>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</si>
  <si>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</si>
  <si>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</si>
  <si>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</si>
  <si>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</si>
  <si>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</si>
  <si>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</si>
  <si>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</si>
  <si>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</si>
  <si>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</si>
  <si>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</si>
  <si>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</si>
  <si>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</si>
  <si>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</si>
  <si>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</si>
  <si>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</si>
  <si>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</si>
  <si>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</si>
  <si>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</si>
  <si>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</si>
  <si>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</si>
  <si>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</si>
  <si>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</si>
  <si>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</si>
  <si>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</si>
  <si>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</si>
  <si>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</si>
  <si>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</si>
  <si>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</si>
  <si>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</si>
  <si>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</si>
  <si>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</si>
  <si>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</si>
  <si>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</si>
  <si>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</si>
  <si>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</si>
  <si>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</si>
  <si>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</si>
  <si>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</si>
  <si>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</si>
  <si>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</si>
  <si>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</si>
  <si>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</si>
  <si>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</si>
  <si>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</si>
  <si>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</si>
  <si>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</si>
  <si>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</si>
  <si>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</si>
  <si>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</si>
  <si>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</si>
  <si>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</si>
  <si>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</si>
  <si>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</si>
  <si>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</si>
  <si>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</si>
  <si>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</si>
  <si>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</si>
  <si>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</si>
  <si>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</si>
  <si>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</si>
  <si>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</si>
  <si>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</si>
  <si>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</si>
  <si>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</si>
  <si>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</si>
  <si>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</si>
  <si>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</si>
  <si>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</si>
  <si>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</si>
  <si>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</si>
  <si>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</si>
  <si>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</si>
  <si>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</si>
  <si>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</si>
  <si>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</si>
  <si>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</si>
  <si>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</si>
  <si>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</si>
  <si>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</si>
  <si>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</si>
  <si>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</si>
  <si>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</si>
  <si>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</si>
  <si>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</si>
  <si>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</si>
  <si>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</si>
  <si>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</si>
  <si>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</si>
  <si>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</si>
  <si>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</si>
  <si>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</si>
  <si>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</si>
  <si>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</si>
  <si>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</si>
  <si>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</si>
  <si>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</si>
  <si>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</si>
  <si>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</si>
  <si>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</si>
  <si>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</si>
  <si>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</si>
  <si>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</si>
  <si>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</si>
  <si>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</si>
  <si>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</si>
  <si>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</si>
  <si>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</si>
  <si>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</si>
  <si>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</si>
  <si>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</si>
  <si>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</si>
  <si>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</si>
  <si>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</si>
  <si>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</si>
  <si>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</si>
  <si>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</si>
  <si>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</si>
  <si>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</si>
  <si>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</si>
  <si>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</si>
  <si>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</si>
  <si>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</si>
  <si>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</si>
  <si>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</si>
  <si>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</si>
  <si>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</si>
  <si>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</si>
  <si>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</si>
  <si>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</si>
  <si>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</si>
  <si>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</si>
  <si>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</si>
  <si>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</si>
  <si>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</si>
  <si>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</si>
  <si>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</si>
  <si>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</si>
  <si>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</si>
  <si>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</si>
  <si>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</si>
  <si>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</si>
  <si>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</si>
  <si>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</si>
  <si>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</si>
  <si>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</si>
  <si>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</si>
  <si>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</si>
  <si>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</si>
  <si>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</si>
  <si>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</si>
  <si>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</si>
  <si>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</si>
  <si>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</si>
  <si>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</si>
  <si>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</si>
  <si>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</si>
  <si>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</si>
  <si>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</si>
  <si>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</si>
  <si>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</si>
  <si>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</si>
  <si>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</si>
  <si>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</si>
  <si>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</si>
  <si>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</si>
  <si>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</si>
  <si>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</si>
  <si>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</si>
  <si>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</si>
  <si>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</si>
  <si>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</si>
  <si>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</si>
  <si>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</si>
  <si>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</si>
  <si>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</si>
  <si>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</si>
  <si>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</si>
  <si>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</si>
  <si>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</si>
  <si>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</si>
  <si>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</si>
  <si>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</si>
  <si>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</si>
  <si>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</si>
  <si>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</si>
  <si>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</si>
  <si>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</si>
  <si>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</si>
  <si>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</si>
  <si>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</si>
  <si>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</si>
  <si>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</si>
  <si>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</si>
  <si>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</si>
  <si>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</si>
  <si>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</si>
  <si>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</si>
  <si>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</si>
  <si>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</si>
  <si>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</si>
  <si>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</si>
  <si>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</si>
  <si>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</si>
  <si>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</si>
  <si>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</si>
  <si>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</si>
  <si>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</si>
  <si>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</si>
  <si>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</si>
  <si>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</si>
  <si>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</si>
  <si>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</si>
  <si>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</si>
  <si>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</si>
  <si>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</si>
  <si>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</si>
  <si>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</si>
  <si>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</si>
  <si>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</si>
  <si>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</si>
  <si>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</si>
  <si>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</si>
  <si>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</si>
  <si>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</si>
  <si>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</si>
  <si>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</si>
  <si>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</si>
  <si>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</si>
  <si>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</si>
  <si>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</si>
  <si>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</si>
  <si>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</si>
  <si>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</si>
  <si>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</si>
  <si>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</si>
  <si>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</si>
  <si>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</si>
  <si>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</si>
  <si>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</si>
  <si>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</si>
  <si>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</si>
  <si>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</si>
  <si>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</si>
  <si>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</si>
  <si>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</si>
  <si>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</si>
  <si>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</si>
  <si>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</si>
  <si>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</si>
  <si>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</si>
  <si>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</si>
  <si>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</si>
  <si>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</si>
  <si>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</si>
  <si>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</si>
  <si>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</si>
  <si>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</si>
  <si>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</si>
  <si>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</si>
  <si>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</si>
  <si>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</si>
  <si>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</si>
  <si>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</si>
  <si>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</si>
  <si>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</si>
  <si>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</si>
  <si>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</si>
  <si>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</si>
  <si>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</si>
  <si>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</si>
  <si>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</si>
  <si>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</si>
  <si>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</si>
  <si>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</si>
  <si>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</si>
  <si>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</si>
  <si>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</si>
  <si>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</si>
  <si>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</si>
  <si>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</si>
  <si>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</si>
  <si>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</si>
  <si>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</si>
  <si>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</si>
  <si>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</si>
  <si>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</si>
  <si>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住宅局</t>
    <rPh sb="0" eb="3">
      <t>ジュウタクキョク</t>
    </rPh>
    <phoneticPr fontId="5"/>
  </si>
  <si>
    <t>　4　水害等災害による被害の軽減
　11　住宅・市街地の防災性を向上する</t>
  </si>
  <si>
    <t>災害時拠点強靱化緊急促進事業</t>
    <rPh sb="0" eb="3">
      <t>サイガイジ</t>
    </rPh>
    <rPh sb="3" eb="5">
      <t>キョテン</t>
    </rPh>
    <rPh sb="5" eb="8">
      <t>キョウジンカ</t>
    </rPh>
    <rPh sb="8" eb="10">
      <t>キンキュウ</t>
    </rPh>
    <rPh sb="10" eb="12">
      <t>ソクシン</t>
    </rPh>
    <rPh sb="12" eb="14">
      <t>ジギョウ</t>
    </rPh>
    <phoneticPr fontId="2"/>
  </si>
  <si>
    <t>市街地建築課</t>
    <rPh sb="0" eb="3">
      <t>シガイチ</t>
    </rPh>
    <rPh sb="3" eb="6">
      <t>ケンチクカ</t>
    </rPh>
    <phoneticPr fontId="2"/>
  </si>
  <si>
    <t>課長　香山幹</t>
    <rPh sb="0" eb="2">
      <t>カチョウ</t>
    </rPh>
    <rPh sb="3" eb="5">
      <t>カヤマ</t>
    </rPh>
    <rPh sb="5" eb="6">
      <t>ミキ</t>
    </rPh>
    <phoneticPr fontId="2"/>
  </si>
  <si>
    <t>国土強靱化基本計画、首都直下地震緊急対策推進基本計画等</t>
    <rPh sb="0" eb="2">
      <t>コクド</t>
    </rPh>
    <rPh sb="2" eb="5">
      <t>キョウジンカ</t>
    </rPh>
    <rPh sb="5" eb="7">
      <t>キホン</t>
    </rPh>
    <rPh sb="7" eb="9">
      <t>ケイカク</t>
    </rPh>
    <rPh sb="10" eb="12">
      <t>シュト</t>
    </rPh>
    <rPh sb="12" eb="14">
      <t>チョッカ</t>
    </rPh>
    <rPh sb="14" eb="16">
      <t>ジシン</t>
    </rPh>
    <rPh sb="16" eb="18">
      <t>キンキュウ</t>
    </rPh>
    <rPh sb="18" eb="20">
      <t>タイサク</t>
    </rPh>
    <rPh sb="20" eb="22">
      <t>スイシン</t>
    </rPh>
    <rPh sb="22" eb="24">
      <t>キホン</t>
    </rPh>
    <rPh sb="24" eb="26">
      <t>ケイカク</t>
    </rPh>
    <rPh sb="26" eb="27">
      <t>トウ</t>
    </rPh>
    <phoneticPr fontId="5"/>
  </si>
  <si>
    <t>南海トラフ地震、首都直下地震等の大規模災害時に大量に発生する帰宅困難者や負傷者への対応能力を都市機能として事前に確保するため、災害時に帰宅困難者等の受入拠点となる施設の整備を促進する。</t>
    <phoneticPr fontId="5"/>
  </si>
  <si>
    <t>-</t>
    <phoneticPr fontId="5"/>
  </si>
  <si>
    <t>政令指定都市若しくは特別区、又は中核市、特例市、県庁所在都市の数</t>
    <rPh sb="0" eb="2">
      <t>セイレイ</t>
    </rPh>
    <rPh sb="2" eb="4">
      <t>シテイ</t>
    </rPh>
    <rPh sb="4" eb="6">
      <t>トシ</t>
    </rPh>
    <rPh sb="6" eb="7">
      <t>モ</t>
    </rPh>
    <rPh sb="10" eb="13">
      <t>トクベツク</t>
    </rPh>
    <rPh sb="14" eb="15">
      <t>マタ</t>
    </rPh>
    <rPh sb="16" eb="19">
      <t>チュウカクシ</t>
    </rPh>
    <rPh sb="20" eb="23">
      <t>トクレイシ</t>
    </rPh>
    <rPh sb="24" eb="26">
      <t>ケンチョウ</t>
    </rPh>
    <rPh sb="26" eb="28">
      <t>ショザイ</t>
    </rPh>
    <rPh sb="28" eb="30">
      <t>トシ</t>
    </rPh>
    <rPh sb="31" eb="32">
      <t>カズ</t>
    </rPh>
    <phoneticPr fontId="5"/>
  </si>
  <si>
    <t>当該年度の当該事業実施件数</t>
    <phoneticPr fontId="5"/>
  </si>
  <si>
    <t>件</t>
    <rPh sb="0" eb="1">
      <t>ケン</t>
    </rPh>
    <phoneticPr fontId="5"/>
  </si>
  <si>
    <t>予算執行額／実施件数　　　　　　　　　　　　　　</t>
    <rPh sb="0" eb="2">
      <t>ヨサン</t>
    </rPh>
    <rPh sb="2" eb="4">
      <t>シッコウ</t>
    </rPh>
    <rPh sb="4" eb="5">
      <t>ガク</t>
    </rPh>
    <rPh sb="6" eb="8">
      <t>ジッシ</t>
    </rPh>
    <rPh sb="8" eb="10">
      <t>ケンスウ</t>
    </rPh>
    <phoneticPr fontId="5"/>
  </si>
  <si>
    <t>百万円</t>
    <rPh sb="0" eb="2">
      <t>ヒャクマン</t>
    </rPh>
    <rPh sb="2" eb="3">
      <t>エン</t>
    </rPh>
    <phoneticPr fontId="5"/>
  </si>
  <si>
    <t>　　百万円/件</t>
    <rPh sb="2" eb="4">
      <t>ヒャクマン</t>
    </rPh>
    <rPh sb="4" eb="5">
      <t>エン</t>
    </rPh>
    <rPh sb="6" eb="7">
      <t>ケン</t>
    </rPh>
    <phoneticPr fontId="5"/>
  </si>
  <si>
    <t>（項）住宅防災事業費</t>
    <rPh sb="1" eb="2">
      <t>コウ</t>
    </rPh>
    <rPh sb="3" eb="5">
      <t>ジュウタク</t>
    </rPh>
    <rPh sb="5" eb="7">
      <t>ボウサイ</t>
    </rPh>
    <rPh sb="7" eb="10">
      <t>ジギョウヒ</t>
    </rPh>
    <phoneticPr fontId="5"/>
  </si>
  <si>
    <t>（目）住宅市街地総合整備促進事業費補助</t>
    <rPh sb="1" eb="2">
      <t>メ</t>
    </rPh>
    <rPh sb="3" eb="5">
      <t>ジュウタク</t>
    </rPh>
    <rPh sb="5" eb="8">
      <t>シガイチ</t>
    </rPh>
    <rPh sb="8" eb="10">
      <t>ソウゴウ</t>
    </rPh>
    <rPh sb="10" eb="12">
      <t>セイビ</t>
    </rPh>
    <rPh sb="12" eb="14">
      <t>ソクシン</t>
    </rPh>
    <rPh sb="14" eb="17">
      <t>ジギョウヒ</t>
    </rPh>
    <rPh sb="17" eb="19">
      <t>ホジョ</t>
    </rPh>
    <phoneticPr fontId="5"/>
  </si>
  <si>
    <t>○</t>
    <phoneticPr fontId="5"/>
  </si>
  <si>
    <t>新26-017</t>
    <rPh sb="0" eb="1">
      <t>シン</t>
    </rPh>
    <phoneticPr fontId="5"/>
  </si>
  <si>
    <t>補助対象は外部からの帰宅困難者の受け入れに伴い付加的に必要となるものに限定している。</t>
    <rPh sb="0" eb="2">
      <t>ホジョ</t>
    </rPh>
    <rPh sb="2" eb="4">
      <t>タイショウ</t>
    </rPh>
    <rPh sb="5" eb="7">
      <t>ガイブ</t>
    </rPh>
    <rPh sb="10" eb="12">
      <t>キタク</t>
    </rPh>
    <rPh sb="12" eb="15">
      <t>コンナンシャ</t>
    </rPh>
    <rPh sb="16" eb="17">
      <t>ウ</t>
    </rPh>
    <rPh sb="18" eb="19">
      <t>イ</t>
    </rPh>
    <rPh sb="21" eb="22">
      <t>トモナ</t>
    </rPh>
    <rPh sb="23" eb="26">
      <t>フカテキ</t>
    </rPh>
    <rPh sb="27" eb="29">
      <t>ヒツヨウ</t>
    </rPh>
    <rPh sb="35" eb="37">
      <t>ゲンテイ</t>
    </rPh>
    <phoneticPr fontId="5"/>
  </si>
  <si>
    <t>補助対象は外部からの帰宅困難者の受け入れに伴い付加的に必要となるものに限定している。</t>
    <phoneticPr fontId="5"/>
  </si>
  <si>
    <t>3,000／75</t>
    <phoneticPr fontId="5"/>
  </si>
  <si>
    <t>1.2／1</t>
    <phoneticPr fontId="5"/>
  </si>
  <si>
    <t>広島県</t>
    <rPh sb="0" eb="2">
      <t>ヒロシマ</t>
    </rPh>
    <rPh sb="2" eb="3">
      <t>ケン</t>
    </rPh>
    <phoneticPr fontId="5"/>
  </si>
  <si>
    <t>災害拠点病院の整備</t>
    <phoneticPr fontId="5"/>
  </si>
  <si>
    <t>ー</t>
    <phoneticPr fontId="5"/>
  </si>
  <si>
    <t>-</t>
    <phoneticPr fontId="5"/>
  </si>
  <si>
    <t>地方公共団体等に対して引き続き周知を行う。</t>
    <rPh sb="0" eb="2">
      <t>チホウ</t>
    </rPh>
    <rPh sb="2" eb="4">
      <t>コウキョウ</t>
    </rPh>
    <rPh sb="4" eb="6">
      <t>ダンタイ</t>
    </rPh>
    <rPh sb="6" eb="7">
      <t>トウ</t>
    </rPh>
    <rPh sb="8" eb="9">
      <t>タイ</t>
    </rPh>
    <rPh sb="11" eb="12">
      <t>ヒ</t>
    </rPh>
    <rPh sb="13" eb="14">
      <t>ツヅ</t>
    </rPh>
    <rPh sb="15" eb="17">
      <t>シュウチ</t>
    </rPh>
    <rPh sb="18" eb="19">
      <t>オコナ</t>
    </rPh>
    <phoneticPr fontId="5"/>
  </si>
  <si>
    <t>‐</t>
  </si>
  <si>
    <t>国と事業主体との負担関係については、要綱等に定められており、妥当なものとなっている。</t>
    <rPh sb="0" eb="1">
      <t>クニ</t>
    </rPh>
    <rPh sb="2" eb="4">
      <t>ジギョウ</t>
    </rPh>
    <rPh sb="4" eb="6">
      <t>シュタイ</t>
    </rPh>
    <rPh sb="8" eb="10">
      <t>フタン</t>
    </rPh>
    <rPh sb="10" eb="12">
      <t>カンケイ</t>
    </rPh>
    <rPh sb="18" eb="20">
      <t>ヨウコウ</t>
    </rPh>
    <rPh sb="20" eb="21">
      <t>トウ</t>
    </rPh>
    <rPh sb="22" eb="23">
      <t>サダ</t>
    </rPh>
    <rPh sb="30" eb="32">
      <t>ダトウ</t>
    </rPh>
    <phoneticPr fontId="5"/>
  </si>
  <si>
    <t>△</t>
  </si>
  <si>
    <t>平成26年度に創設した事業であるため地方公団体の準備等が整わなかった。</t>
    <rPh sb="0" eb="2">
      <t>ヘイセイ</t>
    </rPh>
    <rPh sb="4" eb="6">
      <t>ネンド</t>
    </rPh>
    <rPh sb="7" eb="9">
      <t>ソウセツ</t>
    </rPh>
    <rPh sb="11" eb="13">
      <t>ジギョウ</t>
    </rPh>
    <rPh sb="18" eb="20">
      <t>チホウ</t>
    </rPh>
    <rPh sb="20" eb="21">
      <t>コウ</t>
    </rPh>
    <rPh sb="21" eb="23">
      <t>ダンタイ</t>
    </rPh>
    <rPh sb="24" eb="26">
      <t>ジュンビ</t>
    </rPh>
    <rPh sb="26" eb="27">
      <t>トウ</t>
    </rPh>
    <rPh sb="28" eb="29">
      <t>トトノ</t>
    </rPh>
    <phoneticPr fontId="5"/>
  </si>
  <si>
    <t>施設の整備に併せて帰宅困難者等を受け入れるスペース等を付加的に整備するものであり、効率的である。</t>
    <rPh sb="0" eb="2">
      <t>シセツ</t>
    </rPh>
    <rPh sb="3" eb="5">
      <t>セイビ</t>
    </rPh>
    <rPh sb="6" eb="7">
      <t>アワ</t>
    </rPh>
    <rPh sb="9" eb="11">
      <t>キタク</t>
    </rPh>
    <rPh sb="11" eb="14">
      <t>コンナンシャ</t>
    </rPh>
    <rPh sb="14" eb="15">
      <t>トウ</t>
    </rPh>
    <rPh sb="16" eb="17">
      <t>ウ</t>
    </rPh>
    <rPh sb="18" eb="19">
      <t>イ</t>
    </rPh>
    <rPh sb="25" eb="26">
      <t>トウ</t>
    </rPh>
    <rPh sb="27" eb="30">
      <t>フカテキ</t>
    </rPh>
    <rPh sb="31" eb="33">
      <t>セイビ</t>
    </rPh>
    <rPh sb="41" eb="44">
      <t>コウリツテキ</t>
    </rPh>
    <phoneticPr fontId="5"/>
  </si>
  <si>
    <t xml:space="preserve">平成３０年度に帰宅困難者対策に取り組んでいる政令指定都市若しくは特別区、又は中核市、特例市、県庁所在都市等の地域数を４５まで引き上げる。
</t>
    <rPh sb="0" eb="2">
      <t>ヘイセイ</t>
    </rPh>
    <rPh sb="4" eb="6">
      <t>ネンド</t>
    </rPh>
    <rPh sb="52" eb="53">
      <t>トウ</t>
    </rPh>
    <rPh sb="54" eb="56">
      <t>チイキ</t>
    </rPh>
    <rPh sb="62" eb="63">
      <t>ヒ</t>
    </rPh>
    <rPh sb="64" eb="65">
      <t>ア</t>
    </rPh>
    <phoneticPr fontId="5"/>
  </si>
  <si>
    <t>成果実績は当初見込みを達成している。</t>
    <rPh sb="0" eb="2">
      <t>セイカ</t>
    </rPh>
    <rPh sb="2" eb="4">
      <t>ジッセキ</t>
    </rPh>
    <rPh sb="5" eb="7">
      <t>トウショ</t>
    </rPh>
    <rPh sb="7" eb="9">
      <t>ミコ</t>
    </rPh>
    <rPh sb="11" eb="13">
      <t>タッセイ</t>
    </rPh>
    <phoneticPr fontId="5"/>
  </si>
  <si>
    <t>事業費</t>
    <rPh sb="0" eb="3">
      <t>ジギョウヒ</t>
    </rPh>
    <phoneticPr fontId="5"/>
  </si>
  <si>
    <t>災害拠点病院の整備費</t>
    <rPh sb="0" eb="2">
      <t>サイガイ</t>
    </rPh>
    <rPh sb="2" eb="4">
      <t>キョテン</t>
    </rPh>
    <rPh sb="4" eb="6">
      <t>ビョウイン</t>
    </rPh>
    <rPh sb="7" eb="9">
      <t>セイビ</t>
    </rPh>
    <rPh sb="9" eb="10">
      <t>ヒ</t>
    </rPh>
    <phoneticPr fontId="5"/>
  </si>
  <si>
    <t>A.広島県</t>
    <rPh sb="2" eb="5">
      <t>ヒロシマケン</t>
    </rPh>
    <phoneticPr fontId="5"/>
  </si>
  <si>
    <t>平成２６年に閣議決定された国土強靭化基本計画、首都直下地震緊急対策推進基本計画等において帰宅困難者対策として一時滞在施設の確保を進めることが位置づけられており、必要性が高い事業となっている。</t>
    <phoneticPr fontId="5"/>
  </si>
  <si>
    <t>平成２６年に閣議決定された国土強靭化基本計画、首都直下地震緊急対策推進基本計画等において帰宅困難者対策として一時滞在施設の確保を進めることが位置づけられており、優先度が高い事業となっている。</t>
    <phoneticPr fontId="5"/>
  </si>
  <si>
    <t>本事業の執行にあたっては、内閣府防災担当、消防庁、文部科学省、厚生労働省と情報の共有を行うとともに、地方公共団体関係部局に対しても、連携して情報提供を行うなど、その効率的・効果的な執行に努めている。</t>
    <phoneticPr fontId="5"/>
  </si>
  <si>
    <t>本事業は重要性が高いにも関わらず、地方公共団体の準備が間に合わなかったというが、内閣府防災担当、消防庁、文部科学省、厚生労働省と情報の共有はもとより、地方公共団体関係部局に対する連携が最重要とも言え、効率的・効果的な執行のための具体的施策をきちんと検討すべき。</t>
    <rPh sb="4" eb="6">
      <t>ジュウヨウ</t>
    </rPh>
    <rPh sb="6" eb="7">
      <t>セイ</t>
    </rPh>
    <rPh sb="8" eb="9">
      <t>タカ</t>
    </rPh>
    <rPh sb="12" eb="13">
      <t>カカ</t>
    </rPh>
    <rPh sb="17" eb="19">
      <t>チホウ</t>
    </rPh>
    <rPh sb="19" eb="21">
      <t>コウキョウ</t>
    </rPh>
    <rPh sb="21" eb="23">
      <t>ダンタイ</t>
    </rPh>
    <rPh sb="24" eb="26">
      <t>ジュンビ</t>
    </rPh>
    <rPh sb="27" eb="28">
      <t>マ</t>
    </rPh>
    <rPh sb="29" eb="30">
      <t>ア</t>
    </rPh>
    <rPh sb="92" eb="93">
      <t>モット</t>
    </rPh>
    <rPh sb="93" eb="95">
      <t>ジュウヨウ</t>
    </rPh>
    <rPh sb="97" eb="98">
      <t>イ</t>
    </rPh>
    <rPh sb="114" eb="117">
      <t>グタイテキ</t>
    </rPh>
    <rPh sb="117" eb="119">
      <t>シサク</t>
    </rPh>
    <rPh sb="124" eb="126">
      <t>ケントウ</t>
    </rPh>
    <phoneticPr fontId="5"/>
  </si>
  <si>
    <t>大規模災害時に大量に発生する帰宅困難者及び負傷者を一時的に受け入れる施設の確保を図るため、学校、民間ビルや病院等の建築物において、帰宅困難者等を受け入れるために必要となるスペース、備蓄倉庫及び設備等を整備する事業について、国が必要な助成を行い、緊急的な促進を図る。</t>
    <phoneticPr fontId="5"/>
  </si>
  <si>
    <t>大規模災害時に大量に発生する帰宅困難者及び負傷者を一時的に受け入れる施設の確保は重要な課題であり、そのための事業要件が適切に設定されているか検討する必要がある。</t>
    <rPh sb="40" eb="42">
      <t>ジュウヨウ</t>
    </rPh>
    <rPh sb="43" eb="45">
      <t>カダイ</t>
    </rPh>
    <rPh sb="54" eb="56">
      <t>ジギョウ</t>
    </rPh>
    <rPh sb="56" eb="58">
      <t>ヨウケン</t>
    </rPh>
    <rPh sb="59" eb="61">
      <t>テキセツ</t>
    </rPh>
    <rPh sb="62" eb="64">
      <t>セッテイ</t>
    </rPh>
    <rPh sb="70" eb="72">
      <t>ケントウ</t>
    </rPh>
    <rPh sb="74" eb="76">
      <t>ヒツヨウ</t>
    </rPh>
    <phoneticPr fontId="5"/>
  </si>
  <si>
    <t>外部有識者及び行政事業レビュー推進チームの所見を踏まえ、現在の事業要件が適切に設定されているかも含め、効率的・効果的な執行に向けた具体的施策について、地方公共団体防災担当部局等関係部局と直接意見交換を行うなど、連携推進に向けた取り組み等を更に一層進めて参りたい。</t>
    <phoneticPr fontId="5"/>
  </si>
  <si>
    <t>執行等改善</t>
  </si>
  <si>
    <t>事業の効率的な執行等に向けて、他省庁との連携・協力による事業推進等のためのガイドブックを作成し、ＨＰに公開等を行っている。</t>
    <phoneticPr fontId="5"/>
  </si>
  <si>
    <t>収益等が発生する施設でないため、民間事業者等が負担することが困難。また、帰宅困難者等は、地元自治体外の住民が大半と想定されること等から、当該自治体のみで負担することも困難。このため、地方公共団体と連携を図りながら国が支援を行う必要がある。</t>
    <rPh sb="23" eb="25">
      <t>フタン</t>
    </rPh>
    <rPh sb="30" eb="32">
      <t>コンナン</t>
    </rPh>
    <rPh sb="36" eb="38">
      <t>キタク</t>
    </rPh>
    <rPh sb="38" eb="41">
      <t>コンナンシャ</t>
    </rPh>
    <rPh sb="41" eb="42">
      <t>トウ</t>
    </rPh>
    <rPh sb="44" eb="46">
      <t>ジモト</t>
    </rPh>
    <rPh sb="46" eb="49">
      <t>ジチタイ</t>
    </rPh>
    <rPh sb="49" eb="50">
      <t>ソト</t>
    </rPh>
    <rPh sb="51" eb="53">
      <t>ジュウミン</t>
    </rPh>
    <rPh sb="54" eb="56">
      <t>タイハン</t>
    </rPh>
    <rPh sb="57" eb="59">
      <t>ソウテイ</t>
    </rPh>
    <rPh sb="64" eb="65">
      <t>トウ</t>
    </rPh>
    <rPh sb="68" eb="70">
      <t>トウガイ</t>
    </rPh>
    <rPh sb="70" eb="73">
      <t>ジチタイ</t>
    </rPh>
    <rPh sb="76" eb="78">
      <t>フタン</t>
    </rPh>
    <rPh sb="83" eb="85">
      <t>コンナン</t>
    </rPh>
    <rPh sb="91" eb="92">
      <t>チ</t>
    </rPh>
    <rPh sb="101" eb="102">
      <t>ハカ</t>
    </rPh>
    <phoneticPr fontId="5"/>
  </si>
  <si>
    <t>平成２６年度に創設した事業であり地方公共団体の準備等が整わず、その活動実績は見込みに見合ったものにならなかったため、残執行分については、予備費等として執行している。</t>
    <rPh sb="0" eb="2">
      <t>ヘイセイ</t>
    </rPh>
    <rPh sb="4" eb="6">
      <t>ネンド</t>
    </rPh>
    <rPh sb="7" eb="9">
      <t>ソウセツ</t>
    </rPh>
    <rPh sb="11" eb="13">
      <t>ジギョウ</t>
    </rPh>
    <rPh sb="16" eb="18">
      <t>チホウ</t>
    </rPh>
    <rPh sb="18" eb="20">
      <t>コウキョウ</t>
    </rPh>
    <rPh sb="20" eb="22">
      <t>ダンタイ</t>
    </rPh>
    <rPh sb="23" eb="25">
      <t>ジュンビ</t>
    </rPh>
    <rPh sb="25" eb="26">
      <t>トウ</t>
    </rPh>
    <rPh sb="27" eb="28">
      <t>トトノ</t>
    </rPh>
    <rPh sb="33" eb="35">
      <t>カツドウ</t>
    </rPh>
    <rPh sb="35" eb="37">
      <t>ジッセキ</t>
    </rPh>
    <rPh sb="38" eb="40">
      <t>ミコ</t>
    </rPh>
    <rPh sb="42" eb="44">
      <t>ミア</t>
    </rPh>
    <rPh sb="58" eb="59">
      <t>ザン</t>
    </rPh>
    <rPh sb="59" eb="61">
      <t>シッコウ</t>
    </rPh>
    <rPh sb="61" eb="62">
      <t>ブン</t>
    </rPh>
    <rPh sb="68" eb="71">
      <t>ヨビヒ</t>
    </rPh>
    <rPh sb="71" eb="72">
      <t>トウ</t>
    </rPh>
    <rPh sb="75" eb="77">
      <t>シッコウ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</si>
</sst>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140</xdr:row>
      <xdr:rowOff>17318</xdr:rowOff>
    </xdr:from>
    <xdr:to>
      <xdr:col>47</xdr:col>
      <xdr:colOff>11568</xdr:colOff>
      <xdr:row>162</xdr:row>
      <xdr:rowOff>116162</xdr:rowOff>
    </xdr:to>
    <xdr:grpSp>
      <xdr:nvGrpSpPr>
        <xdr:cNvPr id="3" name="グループ化 2"/>
        <xdr:cNvGrpSpPr/>
      </xdr:nvGrpSpPr>
      <xdr:grpSpPr>
        <a:xfrm>
          <a:off x="2032000" y="32110218"/>
          <a:ext cx="7529968" cy="7922044"/>
          <a:chOff x="8104909" y="57790773"/>
          <a:chExt cx="7700841" cy="7718844"/>
        </a:xfrm>
      </xdr:grpSpPr>
      <xdr:sp macro="" textlink="">
        <xdr:nvSpPr>
          <xdr:cNvPr id="39" name="テキスト ボックス 38"/>
          <xdr:cNvSpPr txBox="1"/>
        </xdr:nvSpPr>
        <xdr:spPr>
          <a:xfrm>
            <a:off x="12458941" y="57790773"/>
            <a:ext cx="3346809" cy="288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r>
              <a:rPr kumimoji="1" lang="ja-JP" altLang="en-US" sz="1100"/>
              <a:t>地方公共団体が事業主体である場合</a:t>
            </a:r>
          </a:p>
        </xdr:txBody>
      </xdr:sp>
      <xdr:sp macro="" textlink="">
        <xdr:nvSpPr>
          <xdr:cNvPr id="40" name="テキスト ボックス 39"/>
          <xdr:cNvSpPr txBox="1"/>
        </xdr:nvSpPr>
        <xdr:spPr>
          <a:xfrm>
            <a:off x="10992186" y="60499793"/>
            <a:ext cx="302622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r>
              <a:rPr kumimoji="1" lang="ja-JP" altLang="en-US" sz="1100"/>
              <a:t>民間事業者等が事業主体である場合</a:t>
            </a:r>
          </a:p>
        </xdr:txBody>
      </xdr:sp>
      <xdr:cxnSp macro="">
        <xdr:nvCxnSpPr>
          <xdr:cNvPr id="41" name="直線コネクタ 40"/>
          <xdr:cNvCxnSpPr/>
        </xdr:nvCxnSpPr>
        <xdr:spPr>
          <a:xfrm>
            <a:off x="9775387" y="58479534"/>
            <a:ext cx="3517969" cy="41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xdr:cNvSpPr txBox="1"/>
        </xdr:nvSpPr>
        <xdr:spPr>
          <a:xfrm>
            <a:off x="8282364" y="58870381"/>
            <a:ext cx="2339867" cy="123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の一部を助成</a:t>
            </a:r>
            <a:endParaRPr kumimoji="1" lang="en-US" altLang="ja-JP" sz="1100">
              <a:solidFill>
                <a:schemeClr val="dk1"/>
              </a:solidFill>
              <a:latin typeface="+mn-lt"/>
              <a:ea typeface="+mn-ea"/>
              <a:cs typeface="+mn-cs"/>
            </a:endParaRPr>
          </a:p>
          <a:p>
            <a:endParaRPr kumimoji="1" lang="en-US" altLang="ja-JP" sz="1000"/>
          </a:p>
        </xdr:txBody>
      </xdr:sp>
      <xdr:cxnSp macro="">
        <xdr:nvCxnSpPr>
          <xdr:cNvPr id="43" name="直線コネクタ 42"/>
          <xdr:cNvCxnSpPr/>
        </xdr:nvCxnSpPr>
        <xdr:spPr>
          <a:xfrm>
            <a:off x="10735891" y="61173068"/>
            <a:ext cx="6220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xdr:cNvCxnSpPr/>
        </xdr:nvCxnSpPr>
        <xdr:spPr>
          <a:xfrm>
            <a:off x="10735891" y="58482255"/>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大かっこ 44"/>
          <xdr:cNvSpPr/>
        </xdr:nvSpPr>
        <xdr:spPr>
          <a:xfrm>
            <a:off x="8104909" y="58940016"/>
            <a:ext cx="2554941" cy="9818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46" name="直線コネクタ 45"/>
          <xdr:cNvCxnSpPr/>
        </xdr:nvCxnSpPr>
        <xdr:spPr>
          <a:xfrm flipH="1">
            <a:off x="12422179" y="61466822"/>
            <a:ext cx="1" cy="23467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12405648" y="63816255"/>
            <a:ext cx="8844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テキスト ボックス 47"/>
          <xdr:cNvSpPr txBox="1"/>
        </xdr:nvSpPr>
        <xdr:spPr>
          <a:xfrm>
            <a:off x="9836780" y="61643839"/>
            <a:ext cx="2318255" cy="137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の一部を助成</a:t>
            </a:r>
            <a:endParaRPr kumimoji="1" lang="en-US" altLang="ja-JP" sz="1100">
              <a:solidFill>
                <a:schemeClr val="dk1"/>
              </a:solidFill>
              <a:latin typeface="+mn-lt"/>
              <a:ea typeface="+mn-ea"/>
              <a:cs typeface="+mn-cs"/>
            </a:endParaRPr>
          </a:p>
          <a:p>
            <a:endParaRPr kumimoji="1" lang="en-US" altLang="ja-JP" sz="1000"/>
          </a:p>
        </xdr:txBody>
      </xdr:sp>
      <xdr:sp macro="" textlink="">
        <xdr:nvSpPr>
          <xdr:cNvPr id="49" name="大かっこ 48"/>
          <xdr:cNvSpPr/>
        </xdr:nvSpPr>
        <xdr:spPr>
          <a:xfrm>
            <a:off x="9680137" y="61702268"/>
            <a:ext cx="2544536" cy="10499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0" name="テキスト ボックス 49"/>
          <xdr:cNvSpPr txBox="1"/>
        </xdr:nvSpPr>
        <xdr:spPr>
          <a:xfrm>
            <a:off x="13120905" y="58870381"/>
            <a:ext cx="2339867" cy="123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の一部を整備</a:t>
            </a:r>
            <a:endParaRPr kumimoji="1" lang="en-US" altLang="ja-JP" sz="1100">
              <a:solidFill>
                <a:schemeClr val="dk1"/>
              </a:solidFill>
              <a:latin typeface="+mn-lt"/>
              <a:ea typeface="+mn-ea"/>
              <a:cs typeface="+mn-cs"/>
            </a:endParaRPr>
          </a:p>
          <a:p>
            <a:endParaRPr kumimoji="1" lang="en-US" altLang="ja-JP" sz="1000"/>
          </a:p>
        </xdr:txBody>
      </xdr:sp>
      <xdr:sp macro="" textlink="">
        <xdr:nvSpPr>
          <xdr:cNvPr id="51" name="大かっこ 50"/>
          <xdr:cNvSpPr/>
        </xdr:nvSpPr>
        <xdr:spPr>
          <a:xfrm>
            <a:off x="12932244" y="58940016"/>
            <a:ext cx="2579754" cy="9818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2" name="テキスト ボックス 51"/>
          <xdr:cNvSpPr txBox="1"/>
        </xdr:nvSpPr>
        <xdr:spPr>
          <a:xfrm>
            <a:off x="13120905" y="64285799"/>
            <a:ext cx="2339867" cy="1223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の一部を整備</a:t>
            </a:r>
            <a:endParaRPr kumimoji="1" lang="en-US" altLang="ja-JP" sz="1100">
              <a:solidFill>
                <a:schemeClr val="dk1"/>
              </a:solidFill>
              <a:latin typeface="+mn-lt"/>
              <a:ea typeface="+mn-ea"/>
              <a:cs typeface="+mn-cs"/>
            </a:endParaRPr>
          </a:p>
          <a:p>
            <a:endParaRPr kumimoji="1" lang="en-US" altLang="ja-JP" sz="1000"/>
          </a:p>
        </xdr:txBody>
      </xdr:sp>
      <xdr:sp macro="" textlink="">
        <xdr:nvSpPr>
          <xdr:cNvPr id="53" name="大かっこ 52"/>
          <xdr:cNvSpPr/>
        </xdr:nvSpPr>
        <xdr:spPr>
          <a:xfrm>
            <a:off x="12932244" y="64355434"/>
            <a:ext cx="2579754" cy="9843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8</xdr:col>
      <xdr:colOff>81643</xdr:colOff>
      <xdr:row>141</xdr:row>
      <xdr:rowOff>22412</xdr:rowOff>
    </xdr:from>
    <xdr:to>
      <xdr:col>18</xdr:col>
      <xdr:colOff>0</xdr:colOff>
      <xdr:row>142</xdr:row>
      <xdr:rowOff>336176</xdr:rowOff>
    </xdr:to>
    <xdr:sp macro="" textlink="">
      <xdr:nvSpPr>
        <xdr:cNvPr id="71" name="正方形/長方形 70"/>
        <xdr:cNvSpPr/>
      </xdr:nvSpPr>
      <xdr:spPr>
        <a:xfrm>
          <a:off x="1714500" y="54083591"/>
          <a:ext cx="1959429" cy="66754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n>
                <a:noFill/>
              </a:ln>
              <a:solidFill>
                <a:sysClr val="windowText" lastClr="000000"/>
              </a:solidFill>
            </a:rPr>
            <a:t>国土交通省</a:t>
          </a:r>
        </a:p>
      </xdr:txBody>
    </xdr:sp>
    <xdr:clientData/>
  </xdr:twoCellAnchor>
  <xdr:twoCellAnchor>
    <xdr:from>
      <xdr:col>34</xdr:col>
      <xdr:colOff>190500</xdr:colOff>
      <xdr:row>141</xdr:row>
      <xdr:rowOff>36020</xdr:rowOff>
    </xdr:from>
    <xdr:to>
      <xdr:col>44</xdr:col>
      <xdr:colOff>108858</xdr:colOff>
      <xdr:row>142</xdr:row>
      <xdr:rowOff>349784</xdr:rowOff>
    </xdr:to>
    <xdr:sp macro="" textlink="">
      <xdr:nvSpPr>
        <xdr:cNvPr id="74" name="正方形/長方形 73"/>
        <xdr:cNvSpPr/>
      </xdr:nvSpPr>
      <xdr:spPr>
        <a:xfrm>
          <a:off x="7130143" y="54097199"/>
          <a:ext cx="1959429" cy="66754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n>
                <a:noFill/>
              </a:ln>
              <a:solidFill>
                <a:sysClr val="windowText" lastClr="000000"/>
              </a:solidFill>
            </a:rPr>
            <a:t>地方公共団体</a:t>
          </a:r>
        </a:p>
      </xdr:txBody>
    </xdr:sp>
    <xdr:clientData/>
  </xdr:twoCellAnchor>
  <xdr:twoCellAnchor>
    <xdr:from>
      <xdr:col>25</xdr:col>
      <xdr:colOff>176893</xdr:colOff>
      <xdr:row>148</xdr:row>
      <xdr:rowOff>267341</xdr:rowOff>
    </xdr:from>
    <xdr:to>
      <xdr:col>35</xdr:col>
      <xdr:colOff>95251</xdr:colOff>
      <xdr:row>150</xdr:row>
      <xdr:rowOff>227319</xdr:rowOff>
    </xdr:to>
    <xdr:sp macro="" textlink="">
      <xdr:nvSpPr>
        <xdr:cNvPr id="75" name="正方形/長方形 74"/>
        <xdr:cNvSpPr/>
      </xdr:nvSpPr>
      <xdr:spPr>
        <a:xfrm>
          <a:off x="5279572" y="56805020"/>
          <a:ext cx="1959429" cy="66754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n>
                <a:noFill/>
              </a:ln>
              <a:solidFill>
                <a:sysClr val="windowText" lastClr="000000"/>
              </a:solidFill>
            </a:rPr>
            <a:t>地方公共団体</a:t>
          </a:r>
        </a:p>
      </xdr:txBody>
    </xdr:sp>
    <xdr:clientData/>
  </xdr:twoCellAnchor>
  <xdr:twoCellAnchor>
    <xdr:from>
      <xdr:col>35</xdr:col>
      <xdr:colOff>13608</xdr:colOff>
      <xdr:row>156</xdr:row>
      <xdr:rowOff>131270</xdr:rowOff>
    </xdr:from>
    <xdr:to>
      <xdr:col>44</xdr:col>
      <xdr:colOff>136073</xdr:colOff>
      <xdr:row>158</xdr:row>
      <xdr:rowOff>91247</xdr:rowOff>
    </xdr:to>
    <xdr:sp macro="" textlink="">
      <xdr:nvSpPr>
        <xdr:cNvPr id="76" name="正方形/長方形 75"/>
        <xdr:cNvSpPr/>
      </xdr:nvSpPr>
      <xdr:spPr>
        <a:xfrm>
          <a:off x="7157358" y="59499234"/>
          <a:ext cx="1959429" cy="66754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n>
                <a:noFill/>
              </a:ln>
              <a:solidFill>
                <a:sysClr val="windowText" lastClr="000000"/>
              </a:solidFill>
            </a:rPr>
            <a:t>民間事業者等</a:t>
          </a:r>
        </a:p>
      </xdr:txBody>
    </xdr:sp>
    <xdr:clientData/>
  </xdr:twoCellAnchor>
  <xdr:twoCellAnchor>
    <xdr:from>
      <xdr:col>35</xdr:col>
      <xdr:colOff>47625</xdr:colOff>
      <xdr:row>141</xdr:row>
      <xdr:rowOff>190500</xdr:rowOff>
    </xdr:from>
    <xdr:to>
      <xdr:col>37</xdr:col>
      <xdr:colOff>19050</xdr:colOff>
      <xdr:row>142</xdr:row>
      <xdr:rowOff>200025</xdr:rowOff>
    </xdr:to>
    <xdr:sp macro="" textlink="">
      <xdr:nvSpPr>
        <xdr:cNvPr id="4" name="テキスト ボックス 3"/>
        <xdr:cNvSpPr txBox="1"/>
      </xdr:nvSpPr>
      <xdr:spPr>
        <a:xfrm>
          <a:off x="7048500" y="34632900"/>
          <a:ext cx="3714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ysClr val="windowText" lastClr="000000"/>
              </a:solidFill>
            </a:rPr>
            <a:t>A</a:t>
          </a:r>
          <a:endParaRPr kumimoji="1" lang="ja-JP" altLang="en-US" sz="1800">
            <a:solidFill>
              <a:sysClr val="windowText" lastClr="000000"/>
            </a:solidFill>
          </a:endParaRPr>
        </a:p>
      </xdr:txBody>
    </xdr:sp>
    <xdr:clientData/>
  </xdr:twoCellAnchor>
  <xdr:twoCellAnchor>
    <xdr:from>
      <xdr:col>26</xdr:col>
      <xdr:colOff>38100</xdr:colOff>
      <xdr:row>149</xdr:row>
      <xdr:rowOff>57150</xdr:rowOff>
    </xdr:from>
    <xdr:to>
      <xdr:col>28</xdr:col>
      <xdr:colOff>9525</xdr:colOff>
      <xdr:row>150</xdr:row>
      <xdr:rowOff>66675</xdr:rowOff>
    </xdr:to>
    <xdr:sp macro="" textlink="">
      <xdr:nvSpPr>
        <xdr:cNvPr id="35" name="テキスト ボックス 34"/>
        <xdr:cNvSpPr txBox="1"/>
      </xdr:nvSpPr>
      <xdr:spPr>
        <a:xfrm>
          <a:off x="5238750" y="37318950"/>
          <a:ext cx="3714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ysClr val="windowText" lastClr="000000"/>
              </a:solidFill>
            </a:rPr>
            <a:t>B</a:t>
          </a:r>
          <a:endParaRPr kumimoji="1" lang="ja-JP" altLang="en-US" sz="1800">
            <a:solidFill>
              <a:sysClr val="windowText" lastClr="000000"/>
            </a:solidFill>
          </a:endParaRPr>
        </a:p>
      </xdr:txBody>
    </xdr:sp>
    <xdr:clientData/>
  </xdr:twoCellAnchor>
  <xdr:twoCellAnchor>
    <xdr:from>
      <xdr:col>35</xdr:col>
      <xdr:colOff>104775</xdr:colOff>
      <xdr:row>156</xdr:row>
      <xdr:rowOff>295275</xdr:rowOff>
    </xdr:from>
    <xdr:to>
      <xdr:col>37</xdr:col>
      <xdr:colOff>76200</xdr:colOff>
      <xdr:row>157</xdr:row>
      <xdr:rowOff>304800</xdr:rowOff>
    </xdr:to>
    <xdr:sp macro="" textlink="">
      <xdr:nvSpPr>
        <xdr:cNvPr id="36" name="テキスト ボックス 35"/>
        <xdr:cNvSpPr txBox="1"/>
      </xdr:nvSpPr>
      <xdr:spPr>
        <a:xfrm>
          <a:off x="7105650" y="40024050"/>
          <a:ext cx="3714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ysClr val="windowText" lastClr="000000"/>
              </a:solidFill>
            </a:rPr>
            <a:t>C</a:t>
          </a:r>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378</v>
      </c>
      <c r="AR2" s="97"/>
      <c r="AS2" s="59" t="str">
        <f>IF(OR(AQ2="　", AQ2=""), "", "-")</f>
        <v/>
      </c>
      <c r="AT2" s="98">
        <v>117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383</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42" customHeight="1" x14ac:dyDescent="0.15">
      <c r="A5" s="493" t="s">
        <v>93</v>
      </c>
      <c r="B5" s="494"/>
      <c r="C5" s="494"/>
      <c r="D5" s="494"/>
      <c r="E5" s="494"/>
      <c r="F5" s="495"/>
      <c r="G5" s="316" t="s">
        <v>97</v>
      </c>
      <c r="H5" s="317"/>
      <c r="I5" s="317"/>
      <c r="J5" s="317"/>
      <c r="K5" s="317"/>
      <c r="L5" s="317"/>
      <c r="M5" s="318" t="s">
        <v>92</v>
      </c>
      <c r="N5" s="319"/>
      <c r="O5" s="319"/>
      <c r="P5" s="319"/>
      <c r="Q5" s="319"/>
      <c r="R5" s="320"/>
      <c r="S5" s="321" t="s">
        <v>105</v>
      </c>
      <c r="T5" s="317"/>
      <c r="U5" s="317"/>
      <c r="V5" s="317"/>
      <c r="W5" s="317"/>
      <c r="X5" s="322"/>
      <c r="Y5" s="500" t="s">
        <v>3</v>
      </c>
      <c r="Z5" s="501"/>
      <c r="AA5" s="501"/>
      <c r="AB5" s="501"/>
      <c r="AC5" s="501"/>
      <c r="AD5" s="502"/>
      <c r="AE5" s="503" t="s">
        <v>384</v>
      </c>
      <c r="AF5" s="504"/>
      <c r="AG5" s="504"/>
      <c r="AH5" s="504"/>
      <c r="AI5" s="504"/>
      <c r="AJ5" s="504"/>
      <c r="AK5" s="504"/>
      <c r="AL5" s="504"/>
      <c r="AM5" s="504"/>
      <c r="AN5" s="504"/>
      <c r="AO5" s="504"/>
      <c r="AP5" s="505"/>
      <c r="AQ5" s="506" t="s">
        <v>385</v>
      </c>
      <c r="AR5" s="507"/>
      <c r="AS5" s="507"/>
      <c r="AT5" s="507"/>
      <c r="AU5" s="507"/>
      <c r="AV5" s="507"/>
      <c r="AW5" s="507"/>
      <c r="AX5" s="508"/>
    </row>
    <row r="6" spans="1:50" ht="48.7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382</v>
      </c>
      <c r="AF6" s="519"/>
      <c r="AG6" s="519"/>
      <c r="AH6" s="519"/>
      <c r="AI6" s="519"/>
      <c r="AJ6" s="519"/>
      <c r="AK6" s="519"/>
      <c r="AL6" s="519"/>
      <c r="AM6" s="519"/>
      <c r="AN6" s="519"/>
      <c r="AO6" s="519"/>
      <c r="AP6" s="519"/>
      <c r="AQ6" s="519"/>
      <c r="AR6" s="519"/>
      <c r="AS6" s="519"/>
      <c r="AT6" s="519"/>
      <c r="AU6" s="519"/>
      <c r="AV6" s="519"/>
      <c r="AW6" s="519"/>
      <c r="AX6" s="520"/>
    </row>
    <row r="7" spans="1:50" ht="59.25" customHeight="1" x14ac:dyDescent="0.15">
      <c r="A7" s="439" t="s">
        <v>25</v>
      </c>
      <c r="B7" s="440"/>
      <c r="C7" s="440"/>
      <c r="D7" s="440"/>
      <c r="E7" s="440"/>
      <c r="F7" s="440"/>
      <c r="G7" s="441" t="s">
        <v>388</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386</v>
      </c>
      <c r="AF7" s="446"/>
      <c r="AG7" s="446"/>
      <c r="AH7" s="446"/>
      <c r="AI7" s="446"/>
      <c r="AJ7" s="446"/>
      <c r="AK7" s="446"/>
      <c r="AL7" s="446"/>
      <c r="AM7" s="446"/>
      <c r="AN7" s="446"/>
      <c r="AO7" s="446"/>
      <c r="AP7" s="446"/>
      <c r="AQ7" s="446"/>
      <c r="AR7" s="446"/>
      <c r="AS7" s="446"/>
      <c r="AT7" s="446"/>
      <c r="AU7" s="446"/>
      <c r="AV7" s="446"/>
      <c r="AW7" s="446"/>
      <c r="AX7" s="447"/>
    </row>
    <row r="8" spans="1:50" ht="57"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4" t="str">
        <f>入力規則等!K13</f>
        <v>公共事業</v>
      </c>
      <c r="AF8" s="475"/>
      <c r="AG8" s="475"/>
      <c r="AH8" s="475"/>
      <c r="AI8" s="475"/>
      <c r="AJ8" s="475"/>
      <c r="AK8" s="475"/>
      <c r="AL8" s="475"/>
      <c r="AM8" s="475"/>
      <c r="AN8" s="475"/>
      <c r="AO8" s="475"/>
      <c r="AP8" s="475"/>
      <c r="AQ8" s="475"/>
      <c r="AR8" s="475"/>
      <c r="AS8" s="475"/>
      <c r="AT8" s="475"/>
      <c r="AU8" s="475"/>
      <c r="AV8" s="475"/>
      <c r="AW8" s="475"/>
      <c r="AX8" s="476"/>
    </row>
    <row r="9" spans="1:50" ht="77.25" customHeight="1" x14ac:dyDescent="0.15">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9" customHeight="1" x14ac:dyDescent="0.15">
      <c r="A10" s="448" t="s">
        <v>36</v>
      </c>
      <c r="B10" s="449"/>
      <c r="C10" s="449"/>
      <c r="D10" s="449"/>
      <c r="E10" s="449"/>
      <c r="F10" s="449"/>
      <c r="G10" s="477" t="s">
        <v>422</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58.5" customHeight="1" x14ac:dyDescent="0.15">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388</v>
      </c>
      <c r="Q13" s="63"/>
      <c r="R13" s="63"/>
      <c r="S13" s="63"/>
      <c r="T13" s="63"/>
      <c r="U13" s="63"/>
      <c r="V13" s="64"/>
      <c r="W13" s="62" t="s">
        <v>388</v>
      </c>
      <c r="X13" s="63"/>
      <c r="Y13" s="63"/>
      <c r="Z13" s="63"/>
      <c r="AA13" s="63"/>
      <c r="AB13" s="63"/>
      <c r="AC13" s="64"/>
      <c r="AD13" s="62">
        <v>3000</v>
      </c>
      <c r="AE13" s="63"/>
      <c r="AF13" s="63"/>
      <c r="AG13" s="63"/>
      <c r="AH13" s="63"/>
      <c r="AI13" s="63"/>
      <c r="AJ13" s="64"/>
      <c r="AK13" s="62">
        <v>3000</v>
      </c>
      <c r="AL13" s="63"/>
      <c r="AM13" s="63"/>
      <c r="AN13" s="63"/>
      <c r="AO13" s="63"/>
      <c r="AP13" s="63"/>
      <c r="AQ13" s="64"/>
      <c r="AR13" s="662">
        <v>3000</v>
      </c>
      <c r="AS13" s="663"/>
      <c r="AT13" s="663"/>
      <c r="AU13" s="663"/>
      <c r="AV13" s="663"/>
      <c r="AW13" s="663"/>
      <c r="AX13" s="664"/>
    </row>
    <row r="14" spans="1:50" ht="21" customHeight="1" x14ac:dyDescent="0.15">
      <c r="A14" s="454"/>
      <c r="B14" s="455"/>
      <c r="C14" s="455"/>
      <c r="D14" s="455"/>
      <c r="E14" s="455"/>
      <c r="F14" s="456"/>
      <c r="G14" s="467"/>
      <c r="H14" s="468"/>
      <c r="I14" s="333" t="s">
        <v>9</v>
      </c>
      <c r="J14" s="462"/>
      <c r="K14" s="462"/>
      <c r="L14" s="462"/>
      <c r="M14" s="462"/>
      <c r="N14" s="462"/>
      <c r="O14" s="463"/>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x14ac:dyDescent="0.15">
      <c r="A15" s="454"/>
      <c r="B15" s="455"/>
      <c r="C15" s="455"/>
      <c r="D15" s="455"/>
      <c r="E15" s="455"/>
      <c r="F15" s="456"/>
      <c r="G15" s="467"/>
      <c r="H15" s="468"/>
      <c r="I15" s="333" t="s">
        <v>62</v>
      </c>
      <c r="J15" s="334"/>
      <c r="K15" s="334"/>
      <c r="L15" s="334"/>
      <c r="M15" s="334"/>
      <c r="N15" s="334"/>
      <c r="O15" s="335"/>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59"/>
    </row>
    <row r="16" spans="1:50" ht="21" customHeight="1" x14ac:dyDescent="0.15">
      <c r="A16" s="454"/>
      <c r="B16" s="455"/>
      <c r="C16" s="455"/>
      <c r="D16" s="455"/>
      <c r="E16" s="455"/>
      <c r="F16" s="456"/>
      <c r="G16" s="467"/>
      <c r="H16" s="468"/>
      <c r="I16" s="333" t="s">
        <v>63</v>
      </c>
      <c r="J16" s="334"/>
      <c r="K16" s="334"/>
      <c r="L16" s="334"/>
      <c r="M16" s="334"/>
      <c r="N16" s="334"/>
      <c r="O16" s="335"/>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388</v>
      </c>
      <c r="Q17" s="63"/>
      <c r="R17" s="63"/>
      <c r="S17" s="63"/>
      <c r="T17" s="63"/>
      <c r="U17" s="63"/>
      <c r="V17" s="64"/>
      <c r="W17" s="62" t="s">
        <v>388</v>
      </c>
      <c r="X17" s="63"/>
      <c r="Y17" s="63"/>
      <c r="Z17" s="63"/>
      <c r="AA17" s="63"/>
      <c r="AB17" s="63"/>
      <c r="AC17" s="64"/>
      <c r="AD17" s="62">
        <v>-2999</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1</v>
      </c>
      <c r="AE18" s="307"/>
      <c r="AF18" s="307"/>
      <c r="AG18" s="307"/>
      <c r="AH18" s="307"/>
      <c r="AI18" s="307"/>
      <c r="AJ18" s="308"/>
      <c r="AK18" s="306">
        <f t="shared" ref="AK18" si="1">SUM(AK13:AQ17)</f>
        <v>3000</v>
      </c>
      <c r="AL18" s="307"/>
      <c r="AM18" s="307"/>
      <c r="AN18" s="307"/>
      <c r="AO18" s="307"/>
      <c r="AP18" s="307"/>
      <c r="AQ18" s="308"/>
      <c r="AR18" s="306">
        <f t="shared" ref="AR18" si="2">SUM(AR13:AX17)</f>
        <v>3000</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388</v>
      </c>
      <c r="Q19" s="63"/>
      <c r="R19" s="63"/>
      <c r="S19" s="63"/>
      <c r="T19" s="63"/>
      <c r="U19" s="63"/>
      <c r="V19" s="64"/>
      <c r="W19" s="62" t="s">
        <v>388</v>
      </c>
      <c r="X19" s="63"/>
      <c r="Y19" s="63"/>
      <c r="Z19" s="63"/>
      <c r="AA19" s="63"/>
      <c r="AB19" s="63"/>
      <c r="AC19" s="64"/>
      <c r="AD19" s="62">
        <v>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413</v>
      </c>
      <c r="H23" s="279"/>
      <c r="I23" s="279"/>
      <c r="J23" s="279"/>
      <c r="K23" s="279"/>
      <c r="L23" s="279"/>
      <c r="M23" s="279"/>
      <c r="N23" s="279"/>
      <c r="O23" s="280"/>
      <c r="P23" s="245" t="s">
        <v>389</v>
      </c>
      <c r="Q23" s="186"/>
      <c r="R23" s="186"/>
      <c r="S23" s="186"/>
      <c r="T23" s="186"/>
      <c r="U23" s="186"/>
      <c r="V23" s="186"/>
      <c r="W23" s="186"/>
      <c r="X23" s="187"/>
      <c r="Y23" s="284" t="s">
        <v>14</v>
      </c>
      <c r="Z23" s="285"/>
      <c r="AA23" s="286"/>
      <c r="AB23" s="655" t="s">
        <v>388</v>
      </c>
      <c r="AC23" s="287"/>
      <c r="AD23" s="287"/>
      <c r="AE23" s="84" t="s">
        <v>388</v>
      </c>
      <c r="AF23" s="85"/>
      <c r="AG23" s="85"/>
      <c r="AH23" s="85"/>
      <c r="AI23" s="86"/>
      <c r="AJ23" s="84" t="s">
        <v>388</v>
      </c>
      <c r="AK23" s="85"/>
      <c r="AL23" s="85"/>
      <c r="AM23" s="85"/>
      <c r="AN23" s="86"/>
      <c r="AO23" s="84">
        <v>17</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388</v>
      </c>
      <c r="AC24" s="277"/>
      <c r="AD24" s="277"/>
      <c r="AE24" s="84" t="s">
        <v>388</v>
      </c>
      <c r="AF24" s="85"/>
      <c r="AG24" s="85"/>
      <c r="AH24" s="85"/>
      <c r="AI24" s="86"/>
      <c r="AJ24" s="84" t="s">
        <v>388</v>
      </c>
      <c r="AK24" s="85"/>
      <c r="AL24" s="85"/>
      <c r="AM24" s="85"/>
      <c r="AN24" s="86"/>
      <c r="AO24" s="84" t="s">
        <v>388</v>
      </c>
      <c r="AP24" s="85"/>
      <c r="AQ24" s="85"/>
      <c r="AR24" s="85"/>
      <c r="AS24" s="86"/>
      <c r="AT24" s="84">
        <v>45</v>
      </c>
      <c r="AU24" s="85"/>
      <c r="AV24" s="85"/>
      <c r="AW24" s="85"/>
      <c r="AX24" s="87"/>
    </row>
    <row r="25" spans="1:50" ht="52.5" customHeight="1" x14ac:dyDescent="0.15">
      <c r="A25" s="665"/>
      <c r="B25" s="666"/>
      <c r="C25" s="666"/>
      <c r="D25" s="666"/>
      <c r="E25" s="666"/>
      <c r="F25" s="667"/>
      <c r="G25" s="313"/>
      <c r="H25" s="314"/>
      <c r="I25" s="314"/>
      <c r="J25" s="314"/>
      <c r="K25" s="314"/>
      <c r="L25" s="314"/>
      <c r="M25" s="314"/>
      <c r="N25" s="314"/>
      <c r="O25" s="315"/>
      <c r="P25" s="188"/>
      <c r="Q25" s="188"/>
      <c r="R25" s="188"/>
      <c r="S25" s="188"/>
      <c r="T25" s="188"/>
      <c r="U25" s="188"/>
      <c r="V25" s="188"/>
      <c r="W25" s="188"/>
      <c r="X25" s="189"/>
      <c r="Y25" s="111" t="s">
        <v>15</v>
      </c>
      <c r="Z25" s="112"/>
      <c r="AA25" s="162"/>
      <c r="AB25" s="677" t="s">
        <v>359</v>
      </c>
      <c r="AC25" s="255"/>
      <c r="AD25" s="255"/>
      <c r="AE25" s="84" t="s">
        <v>388</v>
      </c>
      <c r="AF25" s="85"/>
      <c r="AG25" s="85"/>
      <c r="AH25" s="85"/>
      <c r="AI25" s="86"/>
      <c r="AJ25" s="84" t="s">
        <v>388</v>
      </c>
      <c r="AK25" s="85"/>
      <c r="AL25" s="85"/>
      <c r="AM25" s="85"/>
      <c r="AN25" s="86"/>
      <c r="AO25" s="84">
        <v>38</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6" t="s">
        <v>303</v>
      </c>
      <c r="AU26" s="657"/>
      <c r="AV26" s="657"/>
      <c r="AW26" s="657"/>
      <c r="AX26" s="658"/>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5"/>
      <c r="B30" s="666"/>
      <c r="C30" s="666"/>
      <c r="D30" s="666"/>
      <c r="E30" s="666"/>
      <c r="F30" s="667"/>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5"/>
      <c r="B35" s="666"/>
      <c r="C35" s="666"/>
      <c r="D35" s="666"/>
      <c r="E35" s="666"/>
      <c r="F35" s="667"/>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5"/>
      <c r="B40" s="666"/>
      <c r="C40" s="666"/>
      <c r="D40" s="666"/>
      <c r="E40" s="666"/>
      <c r="F40" s="667"/>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25" t="s">
        <v>320</v>
      </c>
      <c r="B47" s="680" t="s">
        <v>317</v>
      </c>
      <c r="C47" s="227"/>
      <c r="D47" s="227"/>
      <c r="E47" s="227"/>
      <c r="F47" s="228"/>
      <c r="G47" s="617" t="s">
        <v>311</v>
      </c>
      <c r="H47" s="617"/>
      <c r="I47" s="617"/>
      <c r="J47" s="617"/>
      <c r="K47" s="617"/>
      <c r="L47" s="617"/>
      <c r="M47" s="617"/>
      <c r="N47" s="617"/>
      <c r="O47" s="617"/>
      <c r="P47" s="617"/>
      <c r="Q47" s="617"/>
      <c r="R47" s="617"/>
      <c r="S47" s="617"/>
      <c r="T47" s="617"/>
      <c r="U47" s="617"/>
      <c r="V47" s="617"/>
      <c r="W47" s="617"/>
      <c r="X47" s="617"/>
      <c r="Y47" s="617"/>
      <c r="Z47" s="617"/>
      <c r="AA47" s="685"/>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5"/>
      <c r="B48" s="680"/>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80"/>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10"/>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1"/>
    </row>
    <row r="50" spans="1:50" ht="22.5" hidden="1" customHeight="1" x14ac:dyDescent="0.15">
      <c r="A50" s="225"/>
      <c r="B50" s="680"/>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12"/>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3"/>
    </row>
    <row r="51" spans="1:50" ht="22.5" hidden="1" customHeight="1" x14ac:dyDescent="0.15">
      <c r="A51" s="225"/>
      <c r="B51" s="681"/>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4"/>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5"/>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3"/>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4" t="s">
        <v>69</v>
      </c>
      <c r="AF67" s="109"/>
      <c r="AG67" s="109"/>
      <c r="AH67" s="109"/>
      <c r="AI67" s="109"/>
      <c r="AJ67" s="654" t="s">
        <v>70</v>
      </c>
      <c r="AK67" s="109"/>
      <c r="AL67" s="109"/>
      <c r="AM67" s="109"/>
      <c r="AN67" s="109"/>
      <c r="AO67" s="654" t="s">
        <v>71</v>
      </c>
      <c r="AP67" s="109"/>
      <c r="AQ67" s="109"/>
      <c r="AR67" s="109"/>
      <c r="AS67" s="109"/>
      <c r="AT67" s="167" t="s">
        <v>74</v>
      </c>
      <c r="AU67" s="168"/>
      <c r="AV67" s="168"/>
      <c r="AW67" s="168"/>
      <c r="AX67" s="169"/>
    </row>
    <row r="68" spans="1:60" ht="30" customHeight="1" x14ac:dyDescent="0.15">
      <c r="A68" s="176"/>
      <c r="B68" s="177"/>
      <c r="C68" s="177"/>
      <c r="D68" s="177"/>
      <c r="E68" s="177"/>
      <c r="F68" s="178"/>
      <c r="G68" s="245" t="s">
        <v>390</v>
      </c>
      <c r="H68" s="186"/>
      <c r="I68" s="186"/>
      <c r="J68" s="186"/>
      <c r="K68" s="186"/>
      <c r="L68" s="186"/>
      <c r="M68" s="186"/>
      <c r="N68" s="186"/>
      <c r="O68" s="186"/>
      <c r="P68" s="186"/>
      <c r="Q68" s="186"/>
      <c r="R68" s="186"/>
      <c r="S68" s="186"/>
      <c r="T68" s="186"/>
      <c r="U68" s="186"/>
      <c r="V68" s="186"/>
      <c r="W68" s="186"/>
      <c r="X68" s="187"/>
      <c r="Y68" s="323" t="s">
        <v>66</v>
      </c>
      <c r="Z68" s="324"/>
      <c r="AA68" s="325"/>
      <c r="AB68" s="193" t="s">
        <v>391</v>
      </c>
      <c r="AC68" s="194"/>
      <c r="AD68" s="195"/>
      <c r="AE68" s="84" t="s">
        <v>388</v>
      </c>
      <c r="AF68" s="85"/>
      <c r="AG68" s="85"/>
      <c r="AH68" s="85"/>
      <c r="AI68" s="86"/>
      <c r="AJ68" s="84" t="s">
        <v>388</v>
      </c>
      <c r="AK68" s="85"/>
      <c r="AL68" s="85"/>
      <c r="AM68" s="85"/>
      <c r="AN68" s="86"/>
      <c r="AO68" s="84">
        <v>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391</v>
      </c>
      <c r="AC69" s="202"/>
      <c r="AD69" s="203"/>
      <c r="AE69" s="84" t="s">
        <v>388</v>
      </c>
      <c r="AF69" s="85"/>
      <c r="AG69" s="85"/>
      <c r="AH69" s="85"/>
      <c r="AI69" s="86"/>
      <c r="AJ69" s="84" t="s">
        <v>388</v>
      </c>
      <c r="AK69" s="85"/>
      <c r="AL69" s="85"/>
      <c r="AM69" s="85"/>
      <c r="AN69" s="86"/>
      <c r="AO69" s="84">
        <v>75</v>
      </c>
      <c r="AP69" s="85"/>
      <c r="AQ69" s="85"/>
      <c r="AR69" s="85"/>
      <c r="AS69" s="86"/>
      <c r="AT69" s="84">
        <v>75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5.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392</v>
      </c>
      <c r="H83" s="135"/>
      <c r="I83" s="135"/>
      <c r="J83" s="135"/>
      <c r="K83" s="135"/>
      <c r="L83" s="135"/>
      <c r="M83" s="135"/>
      <c r="N83" s="135"/>
      <c r="O83" s="135"/>
      <c r="P83" s="135"/>
      <c r="Q83" s="135"/>
      <c r="R83" s="135"/>
      <c r="S83" s="135"/>
      <c r="T83" s="135"/>
      <c r="U83" s="135"/>
      <c r="V83" s="135"/>
      <c r="W83" s="135"/>
      <c r="X83" s="135"/>
      <c r="Y83" s="137" t="s">
        <v>17</v>
      </c>
      <c r="Z83" s="138"/>
      <c r="AA83" s="139"/>
      <c r="AB83" s="172" t="s">
        <v>393</v>
      </c>
      <c r="AC83" s="141"/>
      <c r="AD83" s="142"/>
      <c r="AE83" s="143" t="s">
        <v>388</v>
      </c>
      <c r="AF83" s="144"/>
      <c r="AG83" s="144"/>
      <c r="AH83" s="144"/>
      <c r="AI83" s="144"/>
      <c r="AJ83" s="143" t="s">
        <v>388</v>
      </c>
      <c r="AK83" s="144"/>
      <c r="AL83" s="144"/>
      <c r="AM83" s="144"/>
      <c r="AN83" s="144"/>
      <c r="AO83" s="143">
        <v>1.242</v>
      </c>
      <c r="AP83" s="144"/>
      <c r="AQ83" s="144"/>
      <c r="AR83" s="144"/>
      <c r="AS83" s="144"/>
      <c r="AT83" s="84">
        <v>40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394</v>
      </c>
      <c r="AC84" s="149"/>
      <c r="AD84" s="150"/>
      <c r="AE84" s="84" t="s">
        <v>388</v>
      </c>
      <c r="AF84" s="85"/>
      <c r="AG84" s="85"/>
      <c r="AH84" s="85"/>
      <c r="AI84" s="86"/>
      <c r="AJ84" s="84" t="s">
        <v>388</v>
      </c>
      <c r="AK84" s="85"/>
      <c r="AL84" s="85"/>
      <c r="AM84" s="85"/>
      <c r="AN84" s="86"/>
      <c r="AO84" s="148" t="s">
        <v>402</v>
      </c>
      <c r="AP84" s="149"/>
      <c r="AQ84" s="149"/>
      <c r="AR84" s="149"/>
      <c r="AS84" s="150"/>
      <c r="AT84" s="148" t="s">
        <v>401</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395</v>
      </c>
      <c r="D98" s="404"/>
      <c r="E98" s="404"/>
      <c r="F98" s="404"/>
      <c r="G98" s="404"/>
      <c r="H98" s="404"/>
      <c r="I98" s="404"/>
      <c r="J98" s="404"/>
      <c r="K98" s="405"/>
      <c r="L98" s="62"/>
      <c r="M98" s="63"/>
      <c r="N98" s="63"/>
      <c r="O98" s="63"/>
      <c r="P98" s="63"/>
      <c r="Q98" s="64"/>
      <c r="R98" s="62"/>
      <c r="S98" s="63"/>
      <c r="T98" s="63"/>
      <c r="U98" s="63"/>
      <c r="V98" s="63"/>
      <c r="W98" s="64"/>
      <c r="X98" s="668"/>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32.25" customHeight="1" x14ac:dyDescent="0.15">
      <c r="A99" s="368"/>
      <c r="B99" s="369"/>
      <c r="C99" s="152" t="s">
        <v>396</v>
      </c>
      <c r="D99" s="153"/>
      <c r="E99" s="153"/>
      <c r="F99" s="153"/>
      <c r="G99" s="153"/>
      <c r="H99" s="153"/>
      <c r="I99" s="153"/>
      <c r="J99" s="153"/>
      <c r="K99" s="154"/>
      <c r="L99" s="62">
        <v>3000</v>
      </c>
      <c r="M99" s="63"/>
      <c r="N99" s="63"/>
      <c r="O99" s="63"/>
      <c r="P99" s="63"/>
      <c r="Q99" s="64"/>
      <c r="R99" s="62">
        <v>3000</v>
      </c>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x14ac:dyDescent="0.2">
      <c r="A104" s="370"/>
      <c r="B104" s="371"/>
      <c r="C104" s="360" t="s">
        <v>22</v>
      </c>
      <c r="D104" s="361"/>
      <c r="E104" s="361"/>
      <c r="F104" s="361"/>
      <c r="G104" s="361"/>
      <c r="H104" s="361"/>
      <c r="I104" s="361"/>
      <c r="J104" s="361"/>
      <c r="K104" s="362"/>
      <c r="L104" s="363">
        <f>SUM(L98:Q103)</f>
        <v>3000</v>
      </c>
      <c r="M104" s="364"/>
      <c r="N104" s="364"/>
      <c r="O104" s="364"/>
      <c r="P104" s="364"/>
      <c r="Q104" s="365"/>
      <c r="R104" s="363">
        <f>SUM(R98:W103)</f>
        <v>3000</v>
      </c>
      <c r="S104" s="364"/>
      <c r="T104" s="364"/>
      <c r="U104" s="364"/>
      <c r="V104" s="364"/>
      <c r="W104" s="365"/>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5" t="s">
        <v>38</v>
      </c>
      <c r="AH107" s="590"/>
      <c r="AI107" s="590"/>
      <c r="AJ107" s="590"/>
      <c r="AK107" s="590"/>
      <c r="AL107" s="590"/>
      <c r="AM107" s="590"/>
      <c r="AN107" s="590"/>
      <c r="AO107" s="590"/>
      <c r="AP107" s="590"/>
      <c r="AQ107" s="590"/>
      <c r="AR107" s="590"/>
      <c r="AS107" s="590"/>
      <c r="AT107" s="590"/>
      <c r="AU107" s="590"/>
      <c r="AV107" s="590"/>
      <c r="AW107" s="590"/>
      <c r="AX107" s="626"/>
    </row>
    <row r="108" spans="1:50" ht="71.25" customHeight="1" x14ac:dyDescent="0.15">
      <c r="A108" s="297" t="s">
        <v>312</v>
      </c>
      <c r="B108" s="298"/>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9" t="s">
        <v>397</v>
      </c>
      <c r="AE108" s="600"/>
      <c r="AF108" s="601"/>
      <c r="AG108" s="596" t="s">
        <v>418</v>
      </c>
      <c r="AH108" s="597"/>
      <c r="AI108" s="597"/>
      <c r="AJ108" s="597"/>
      <c r="AK108" s="597"/>
      <c r="AL108" s="597"/>
      <c r="AM108" s="597"/>
      <c r="AN108" s="597"/>
      <c r="AO108" s="597"/>
      <c r="AP108" s="597"/>
      <c r="AQ108" s="597"/>
      <c r="AR108" s="597"/>
      <c r="AS108" s="597"/>
      <c r="AT108" s="597"/>
      <c r="AU108" s="597"/>
      <c r="AV108" s="597"/>
      <c r="AW108" s="597"/>
      <c r="AX108" s="598"/>
    </row>
    <row r="109" spans="1:50" ht="84"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294" t="s">
        <v>427</v>
      </c>
      <c r="AH109" s="295"/>
      <c r="AI109" s="295"/>
      <c r="AJ109" s="295"/>
      <c r="AK109" s="295"/>
      <c r="AL109" s="295"/>
      <c r="AM109" s="295"/>
      <c r="AN109" s="295"/>
      <c r="AO109" s="295"/>
      <c r="AP109" s="295"/>
      <c r="AQ109" s="295"/>
      <c r="AR109" s="295"/>
      <c r="AS109" s="295"/>
      <c r="AT109" s="295"/>
      <c r="AU109" s="295"/>
      <c r="AV109" s="295"/>
      <c r="AW109" s="295"/>
      <c r="AX109" s="296"/>
    </row>
    <row r="110" spans="1:50" ht="80.099999999999994"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397</v>
      </c>
      <c r="AE110" s="578"/>
      <c r="AF110" s="578"/>
      <c r="AG110" s="522" t="s">
        <v>419</v>
      </c>
      <c r="AH110" s="188"/>
      <c r="AI110" s="188"/>
      <c r="AJ110" s="188"/>
      <c r="AK110" s="188"/>
      <c r="AL110" s="188"/>
      <c r="AM110" s="188"/>
      <c r="AN110" s="188"/>
      <c r="AO110" s="188"/>
      <c r="AP110" s="188"/>
      <c r="AQ110" s="188"/>
      <c r="AR110" s="188"/>
      <c r="AS110" s="188"/>
      <c r="AT110" s="188"/>
      <c r="AU110" s="188"/>
      <c r="AV110" s="188"/>
      <c r="AW110" s="188"/>
      <c r="AX110" s="523"/>
    </row>
    <row r="111" spans="1:50" ht="17.25" customHeight="1" x14ac:dyDescent="0.15">
      <c r="A111" s="542"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9" t="s">
        <v>408</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45" customHeight="1" x14ac:dyDescent="0.15">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595" t="s">
        <v>397</v>
      </c>
      <c r="AE112" s="432"/>
      <c r="AF112" s="432"/>
      <c r="AG112" s="294" t="s">
        <v>409</v>
      </c>
      <c r="AH112" s="295"/>
      <c r="AI112" s="295"/>
      <c r="AJ112" s="295"/>
      <c r="AK112" s="295"/>
      <c r="AL112" s="295"/>
      <c r="AM112" s="295"/>
      <c r="AN112" s="295"/>
      <c r="AO112" s="295"/>
      <c r="AP112" s="295"/>
      <c r="AQ112" s="295"/>
      <c r="AR112" s="295"/>
      <c r="AS112" s="295"/>
      <c r="AT112" s="295"/>
      <c r="AU112" s="295"/>
      <c r="AV112" s="295"/>
      <c r="AW112" s="295"/>
      <c r="AX112" s="296"/>
    </row>
    <row r="113" spans="1:64" ht="39.950000000000003" customHeight="1" x14ac:dyDescent="0.15">
      <c r="A113" s="581"/>
      <c r="B113" s="582"/>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595" t="s">
        <v>380</v>
      </c>
      <c r="AE113" s="432"/>
      <c r="AF113" s="433"/>
      <c r="AG113" s="294" t="s">
        <v>400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408</v>
      </c>
      <c r="AE114" s="432"/>
      <c r="AF114" s="433"/>
      <c r="AG114" s="524"/>
      <c r="AH114" s="295"/>
      <c r="AI114" s="295"/>
      <c r="AJ114" s="295"/>
      <c r="AK114" s="295"/>
      <c r="AL114" s="295"/>
      <c r="AM114" s="295"/>
      <c r="AN114" s="295"/>
      <c r="AO114" s="295"/>
      <c r="AP114" s="295"/>
      <c r="AQ114" s="295"/>
      <c r="AR114" s="295"/>
      <c r="AS114" s="295"/>
      <c r="AT114" s="295"/>
      <c r="AU114" s="295"/>
      <c r="AV114" s="295"/>
      <c r="AW114" s="295"/>
      <c r="AX114" s="296"/>
    </row>
    <row r="115" spans="1:64" ht="39.950000000000003" customHeight="1" x14ac:dyDescent="0.15">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595" t="s">
        <v>397</v>
      </c>
      <c r="AE115" s="432"/>
      <c r="AF115" s="432"/>
      <c r="AG115" s="294" t="s">
        <v>399</v>
      </c>
      <c r="AH115" s="295"/>
      <c r="AI115" s="295"/>
      <c r="AJ115" s="295"/>
      <c r="AK115" s="295"/>
      <c r="AL115" s="295"/>
      <c r="AM115" s="295"/>
      <c r="AN115" s="295"/>
      <c r="AO115" s="295"/>
      <c r="AP115" s="295"/>
      <c r="AQ115" s="295"/>
      <c r="AR115" s="295"/>
      <c r="AS115" s="295"/>
      <c r="AT115" s="295"/>
      <c r="AU115" s="295"/>
      <c r="AV115" s="295"/>
      <c r="AW115" s="295"/>
      <c r="AX115" s="296"/>
    </row>
    <row r="116" spans="1:64" ht="21.75" customHeight="1" x14ac:dyDescent="0.15">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9" t="s">
        <v>408</v>
      </c>
      <c r="AE116" s="630"/>
      <c r="AF116" s="630"/>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4.2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380</v>
      </c>
      <c r="AE117" s="578"/>
      <c r="AF117" s="589"/>
      <c r="AG117" s="593" t="s">
        <v>426</v>
      </c>
      <c r="AH117" s="425"/>
      <c r="AI117" s="425"/>
      <c r="AJ117" s="425"/>
      <c r="AK117" s="425"/>
      <c r="AL117" s="425"/>
      <c r="AM117" s="425"/>
      <c r="AN117" s="425"/>
      <c r="AO117" s="425"/>
      <c r="AP117" s="425"/>
      <c r="AQ117" s="425"/>
      <c r="AR117" s="425"/>
      <c r="AS117" s="425"/>
      <c r="AT117" s="425"/>
      <c r="AU117" s="425"/>
      <c r="AV117" s="425"/>
      <c r="AW117" s="425"/>
      <c r="AX117" s="594"/>
      <c r="BG117" s="10"/>
      <c r="BH117" s="10"/>
      <c r="BI117" s="10"/>
      <c r="BJ117" s="10"/>
    </row>
    <row r="118" spans="1:64" ht="23.25" customHeight="1" x14ac:dyDescent="0.15">
      <c r="A118" s="542" t="s">
        <v>47</v>
      </c>
      <c r="B118" s="580"/>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579" t="s">
        <v>380</v>
      </c>
      <c r="AE118" s="428"/>
      <c r="AF118" s="634"/>
      <c r="AG118" s="291" t="s">
        <v>414</v>
      </c>
      <c r="AH118" s="292"/>
      <c r="AI118" s="292"/>
      <c r="AJ118" s="292"/>
      <c r="AK118" s="292"/>
      <c r="AL118" s="292"/>
      <c r="AM118" s="292"/>
      <c r="AN118" s="292"/>
      <c r="AO118" s="292"/>
      <c r="AP118" s="292"/>
      <c r="AQ118" s="292"/>
      <c r="AR118" s="292"/>
      <c r="AS118" s="292"/>
      <c r="AT118" s="292"/>
      <c r="AU118" s="292"/>
      <c r="AV118" s="292"/>
      <c r="AW118" s="292"/>
      <c r="AX118" s="293"/>
    </row>
    <row r="119" spans="1:64" ht="52.5"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602" t="s">
        <v>380</v>
      </c>
      <c r="AE119" s="603"/>
      <c r="AF119" s="603"/>
      <c r="AG119" s="294" t="s">
        <v>412</v>
      </c>
      <c r="AH119" s="295"/>
      <c r="AI119" s="295"/>
      <c r="AJ119" s="295"/>
      <c r="AK119" s="295"/>
      <c r="AL119" s="295"/>
      <c r="AM119" s="295"/>
      <c r="AN119" s="295"/>
      <c r="AO119" s="295"/>
      <c r="AP119" s="295"/>
      <c r="AQ119" s="295"/>
      <c r="AR119" s="295"/>
      <c r="AS119" s="295"/>
      <c r="AT119" s="295"/>
      <c r="AU119" s="295"/>
      <c r="AV119" s="295"/>
      <c r="AW119" s="295"/>
      <c r="AX119" s="296"/>
    </row>
    <row r="120" spans="1:64" ht="45.75" customHeight="1" x14ac:dyDescent="0.15">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410</v>
      </c>
      <c r="AE120" s="432"/>
      <c r="AF120" s="432"/>
      <c r="AG120" s="294" t="s">
        <v>411</v>
      </c>
      <c r="AH120" s="295"/>
      <c r="AI120" s="295"/>
      <c r="AJ120" s="295"/>
      <c r="AK120" s="295"/>
      <c r="AL120" s="295"/>
      <c r="AM120" s="295"/>
      <c r="AN120" s="295"/>
      <c r="AO120" s="295"/>
      <c r="AP120" s="295"/>
      <c r="AQ120" s="295"/>
      <c r="AR120" s="295"/>
      <c r="AS120" s="295"/>
      <c r="AT120" s="295"/>
      <c r="AU120" s="295"/>
      <c r="AV120" s="295"/>
      <c r="AW120" s="295"/>
      <c r="AX120" s="296"/>
    </row>
    <row r="121" spans="1:64" ht="21" customHeight="1" x14ac:dyDescent="0.15">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408</v>
      </c>
      <c r="AE121" s="432"/>
      <c r="AF121" s="432"/>
      <c r="AG121" s="573"/>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9" t="s">
        <v>80</v>
      </c>
      <c r="B122" s="620"/>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408</v>
      </c>
      <c r="AE122" s="428"/>
      <c r="AF122" s="428"/>
      <c r="AG122" s="569"/>
      <c r="AH122" s="186"/>
      <c r="AI122" s="186"/>
      <c r="AJ122" s="186"/>
      <c r="AK122" s="186"/>
      <c r="AL122" s="186"/>
      <c r="AM122" s="186"/>
      <c r="AN122" s="186"/>
      <c r="AO122" s="186"/>
      <c r="AP122" s="186"/>
      <c r="AQ122" s="186"/>
      <c r="AR122" s="186"/>
      <c r="AS122" s="186"/>
      <c r="AT122" s="186"/>
      <c r="AU122" s="186"/>
      <c r="AV122" s="186"/>
      <c r="AW122" s="186"/>
      <c r="AX122" s="570"/>
    </row>
    <row r="123" spans="1:64" ht="15.75" customHeight="1" x14ac:dyDescent="0.15">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1"/>
      <c r="AH123" s="267"/>
      <c r="AI123" s="267"/>
      <c r="AJ123" s="267"/>
      <c r="AK123" s="267"/>
      <c r="AL123" s="267"/>
      <c r="AM123" s="267"/>
      <c r="AN123" s="267"/>
      <c r="AO123" s="267"/>
      <c r="AP123" s="267"/>
      <c r="AQ123" s="267"/>
      <c r="AR123" s="267"/>
      <c r="AS123" s="267"/>
      <c r="AT123" s="267"/>
      <c r="AU123" s="267"/>
      <c r="AV123" s="267"/>
      <c r="AW123" s="267"/>
      <c r="AX123" s="572"/>
    </row>
    <row r="124" spans="1:64" ht="15.75" customHeight="1" x14ac:dyDescent="0.15">
      <c r="A124" s="621"/>
      <c r="B124" s="622"/>
      <c r="C124" s="635"/>
      <c r="D124" s="636"/>
      <c r="E124" s="636"/>
      <c r="F124" s="636"/>
      <c r="G124" s="636"/>
      <c r="H124" s="636"/>
      <c r="I124" s="636"/>
      <c r="J124" s="636"/>
      <c r="K124" s="636"/>
      <c r="L124" s="636"/>
      <c r="M124" s="636"/>
      <c r="N124" s="636"/>
      <c r="O124" s="637"/>
      <c r="P124" s="644"/>
      <c r="Q124" s="644"/>
      <c r="R124" s="644"/>
      <c r="S124" s="645"/>
      <c r="T124" s="627"/>
      <c r="U124" s="295"/>
      <c r="V124" s="295"/>
      <c r="W124" s="295"/>
      <c r="X124" s="295"/>
      <c r="Y124" s="295"/>
      <c r="Z124" s="295"/>
      <c r="AA124" s="295"/>
      <c r="AB124" s="295"/>
      <c r="AC124" s="295"/>
      <c r="AD124" s="295"/>
      <c r="AE124" s="295"/>
      <c r="AF124" s="628"/>
      <c r="AG124" s="571"/>
      <c r="AH124" s="267"/>
      <c r="AI124" s="267"/>
      <c r="AJ124" s="267"/>
      <c r="AK124" s="267"/>
      <c r="AL124" s="267"/>
      <c r="AM124" s="267"/>
      <c r="AN124" s="267"/>
      <c r="AO124" s="267"/>
      <c r="AP124" s="267"/>
      <c r="AQ124" s="267"/>
      <c r="AR124" s="267"/>
      <c r="AS124" s="267"/>
      <c r="AT124" s="267"/>
      <c r="AU124" s="267"/>
      <c r="AV124" s="267"/>
      <c r="AW124" s="267"/>
      <c r="AX124" s="572"/>
    </row>
    <row r="125" spans="1:64" ht="15.75" customHeight="1" x14ac:dyDescent="0.15">
      <c r="A125" s="623"/>
      <c r="B125" s="624"/>
      <c r="C125" s="638"/>
      <c r="D125" s="639"/>
      <c r="E125" s="639"/>
      <c r="F125" s="639"/>
      <c r="G125" s="639"/>
      <c r="H125" s="639"/>
      <c r="I125" s="639"/>
      <c r="J125" s="639"/>
      <c r="K125" s="639"/>
      <c r="L125" s="639"/>
      <c r="M125" s="639"/>
      <c r="N125" s="639"/>
      <c r="O125" s="640"/>
      <c r="P125" s="646"/>
      <c r="Q125" s="646"/>
      <c r="R125" s="646"/>
      <c r="S125" s="647"/>
      <c r="T125" s="424"/>
      <c r="U125" s="425"/>
      <c r="V125" s="425"/>
      <c r="W125" s="425"/>
      <c r="X125" s="425"/>
      <c r="Y125" s="425"/>
      <c r="Z125" s="425"/>
      <c r="AA125" s="425"/>
      <c r="AB125" s="425"/>
      <c r="AC125" s="425"/>
      <c r="AD125" s="425"/>
      <c r="AE125" s="425"/>
      <c r="AF125" s="426"/>
      <c r="AG125" s="573"/>
      <c r="AH125" s="188"/>
      <c r="AI125" s="188"/>
      <c r="AJ125" s="188"/>
      <c r="AK125" s="188"/>
      <c r="AL125" s="188"/>
      <c r="AM125" s="188"/>
      <c r="AN125" s="188"/>
      <c r="AO125" s="188"/>
      <c r="AP125" s="188"/>
      <c r="AQ125" s="188"/>
      <c r="AR125" s="188"/>
      <c r="AS125" s="188"/>
      <c r="AT125" s="188"/>
      <c r="AU125" s="188"/>
      <c r="AV125" s="188"/>
      <c r="AW125" s="188"/>
      <c r="AX125" s="523"/>
    </row>
    <row r="126" spans="1:64" ht="45" customHeight="1" x14ac:dyDescent="0.15">
      <c r="A126" s="542" t="s">
        <v>58</v>
      </c>
      <c r="B126" s="543"/>
      <c r="C126" s="382" t="s">
        <v>64</v>
      </c>
      <c r="D126" s="565"/>
      <c r="E126" s="565"/>
      <c r="F126" s="566"/>
      <c r="G126" s="536" t="s">
        <v>420</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36.75" customHeight="1" thickBot="1" x14ac:dyDescent="0.2">
      <c r="A127" s="544"/>
      <c r="B127" s="545"/>
      <c r="C127" s="351" t="s">
        <v>68</v>
      </c>
      <c r="D127" s="352"/>
      <c r="E127" s="352"/>
      <c r="F127" s="353"/>
      <c r="G127" s="354" t="s">
        <v>407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44.25" customHeight="1" thickBot="1" x14ac:dyDescent="0.2">
      <c r="A129" s="564" t="s">
        <v>421</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73.5" customHeight="1" thickBot="1" x14ac:dyDescent="0.2">
      <c r="A131" s="539" t="s">
        <v>306</v>
      </c>
      <c r="B131" s="540"/>
      <c r="C131" s="540"/>
      <c r="D131" s="540"/>
      <c r="E131" s="541"/>
      <c r="F131" s="558" t="s">
        <v>423</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83.25" customHeight="1" thickBot="1" x14ac:dyDescent="0.2">
      <c r="A133" s="421" t="s">
        <v>425</v>
      </c>
      <c r="B133" s="422"/>
      <c r="C133" s="422"/>
      <c r="D133" s="422"/>
      <c r="E133" s="423"/>
      <c r="F133" s="561" t="s">
        <v>424</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44.25" customHeight="1" thickBot="1" x14ac:dyDescent="0.2">
      <c r="A135" s="604" t="s">
        <v>428</v>
      </c>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4" t="s">
        <v>224</v>
      </c>
      <c r="B137" s="395"/>
      <c r="C137" s="395"/>
      <c r="D137" s="395"/>
      <c r="E137" s="395"/>
      <c r="F137" s="395"/>
      <c r="G137" s="408" t="s">
        <v>388</v>
      </c>
      <c r="H137" s="409"/>
      <c r="I137" s="409"/>
      <c r="J137" s="409"/>
      <c r="K137" s="409"/>
      <c r="L137" s="409"/>
      <c r="M137" s="409"/>
      <c r="N137" s="409"/>
      <c r="O137" s="409"/>
      <c r="P137" s="410"/>
      <c r="Q137" s="395" t="s">
        <v>225</v>
      </c>
      <c r="R137" s="395"/>
      <c r="S137" s="395"/>
      <c r="T137" s="395"/>
      <c r="U137" s="395"/>
      <c r="V137" s="395"/>
      <c r="W137" s="408" t="s">
        <v>388</v>
      </c>
      <c r="X137" s="409"/>
      <c r="Y137" s="409"/>
      <c r="Z137" s="409"/>
      <c r="AA137" s="409"/>
      <c r="AB137" s="409"/>
      <c r="AC137" s="409"/>
      <c r="AD137" s="409"/>
      <c r="AE137" s="409"/>
      <c r="AF137" s="410"/>
      <c r="AG137" s="395" t="s">
        <v>226</v>
      </c>
      <c r="AH137" s="395"/>
      <c r="AI137" s="395"/>
      <c r="AJ137" s="395"/>
      <c r="AK137" s="395"/>
      <c r="AL137" s="395"/>
      <c r="AM137" s="391" t="s">
        <v>388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388</v>
      </c>
      <c r="H138" s="412"/>
      <c r="I138" s="412"/>
      <c r="J138" s="412"/>
      <c r="K138" s="412"/>
      <c r="L138" s="412"/>
      <c r="M138" s="412"/>
      <c r="N138" s="412"/>
      <c r="O138" s="412"/>
      <c r="P138" s="413"/>
      <c r="Q138" s="397" t="s">
        <v>228</v>
      </c>
      <c r="R138" s="397"/>
      <c r="S138" s="397"/>
      <c r="T138" s="397"/>
      <c r="U138" s="397"/>
      <c r="V138" s="397"/>
      <c r="W138" s="411" t="s">
        <v>398</v>
      </c>
      <c r="X138" s="412"/>
      <c r="Y138" s="412"/>
      <c r="Z138" s="412"/>
      <c r="AA138" s="412"/>
      <c r="AB138" s="412"/>
      <c r="AC138" s="412"/>
      <c r="AD138" s="412"/>
      <c r="AE138" s="412"/>
      <c r="AF138" s="413"/>
      <c r="AG138" s="567"/>
      <c r="AH138" s="568"/>
      <c r="AI138" s="568"/>
      <c r="AJ138" s="568"/>
      <c r="AK138" s="568"/>
      <c r="AL138" s="568"/>
      <c r="AM138" s="607"/>
      <c r="AN138" s="608"/>
      <c r="AO138" s="608"/>
      <c r="AP138" s="608"/>
      <c r="AQ138" s="608"/>
      <c r="AR138" s="608"/>
      <c r="AS138" s="608"/>
      <c r="AT138" s="608"/>
      <c r="AU138" s="608"/>
      <c r="AV138" s="609"/>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4.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8" t="s">
        <v>417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1"/>
      <c r="C179" s="531"/>
      <c r="D179" s="531"/>
      <c r="E179" s="531"/>
      <c r="F179" s="532"/>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1"/>
      <c r="C180" s="531"/>
      <c r="D180" s="531"/>
      <c r="E180" s="531"/>
      <c r="F180" s="532"/>
      <c r="G180" s="88" t="s">
        <v>415</v>
      </c>
      <c r="H180" s="89"/>
      <c r="I180" s="89"/>
      <c r="J180" s="89"/>
      <c r="K180" s="90"/>
      <c r="L180" s="91" t="s">
        <v>416</v>
      </c>
      <c r="M180" s="92"/>
      <c r="N180" s="92"/>
      <c r="O180" s="92"/>
      <c r="P180" s="92"/>
      <c r="Q180" s="92"/>
      <c r="R180" s="92"/>
      <c r="S180" s="92"/>
      <c r="T180" s="92"/>
      <c r="U180" s="92"/>
      <c r="V180" s="92"/>
      <c r="W180" s="92"/>
      <c r="X180" s="93"/>
      <c r="Y180" s="94">
        <v>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1"/>
      <c r="C191" s="531"/>
      <c r="D191" s="531"/>
      <c r="E191" s="531"/>
      <c r="F191" s="532"/>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1"/>
      <c r="C192" s="531"/>
      <c r="D192" s="531"/>
      <c r="E192" s="531"/>
      <c r="F192" s="532"/>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1"/>
      <c r="C204" s="531"/>
      <c r="D204" s="531"/>
      <c r="E204" s="531"/>
      <c r="F204" s="532"/>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1"/>
      <c r="C205" s="531"/>
      <c r="D205" s="531"/>
      <c r="E205" s="531"/>
      <c r="F205" s="532"/>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1"/>
      <c r="C217" s="531"/>
      <c r="D217" s="531"/>
      <c r="E217" s="531"/>
      <c r="F217" s="532"/>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1"/>
      <c r="C218" s="531"/>
      <c r="D218" s="531"/>
      <c r="E218" s="531"/>
      <c r="F218" s="532"/>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8.2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403</v>
      </c>
      <c r="D236" s="104"/>
      <c r="E236" s="104"/>
      <c r="F236" s="104"/>
      <c r="G236" s="104"/>
      <c r="H236" s="104"/>
      <c r="I236" s="104"/>
      <c r="J236" s="104"/>
      <c r="K236" s="104"/>
      <c r="L236" s="104"/>
      <c r="M236" s="108" t="s">
        <v>404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v>
      </c>
      <c r="AL236" s="106"/>
      <c r="AM236" s="106"/>
      <c r="AN236" s="106"/>
      <c r="AO236" s="106"/>
      <c r="AP236" s="107"/>
      <c r="AQ236" s="108" t="s">
        <v>405</v>
      </c>
      <c r="AR236" s="104"/>
      <c r="AS236" s="104"/>
      <c r="AT236" s="104"/>
      <c r="AU236" s="105" t="s">
        <v>406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1" priority="553">
      <formula>IF(RIGHT(TEXT(P14,"0.#"),1)=".",FALSE,TRUE)</formula>
    </cfRule>
    <cfRule type="expression" dxfId="210" priority="554">
      <formula>IF(RIGHT(TEXT(P14,"0.#"),1)=".",TRUE,FALSE)</formula>
    </cfRule>
  </conditionalFormatting>
  <conditionalFormatting sqref="AE23:AI23">
    <cfRule type="expression" dxfId="209" priority="543">
      <formula>IF(RIGHT(TEXT(AE23,"0.#"),1)=".",FALSE,TRUE)</formula>
    </cfRule>
    <cfRule type="expression" dxfId="208" priority="544">
      <formula>IF(RIGHT(TEXT(AE23,"0.#"),1)=".",TRUE,FALSE)</formula>
    </cfRule>
  </conditionalFormatting>
  <conditionalFormatting sqref="AE69:AX69">
    <cfRule type="expression" dxfId="207" priority="475">
      <formula>IF(RIGHT(TEXT(AE69,"0.#"),1)=".",FALSE,TRUE)</formula>
    </cfRule>
    <cfRule type="expression" dxfId="206" priority="476">
      <formula>IF(RIGHT(TEXT(AE69,"0.#"),1)=".",TRUE,FALSE)</formula>
    </cfRule>
  </conditionalFormatting>
  <conditionalFormatting sqref="AE83:AI83">
    <cfRule type="expression" dxfId="205" priority="457">
      <formula>IF(RIGHT(TEXT(AE83,"0.#"),1)=".",FALSE,TRUE)</formula>
    </cfRule>
    <cfRule type="expression" dxfId="204" priority="458">
      <formula>IF(RIGHT(TEXT(AE83,"0.#"),1)=".",TRUE,FALSE)</formula>
    </cfRule>
  </conditionalFormatting>
  <conditionalFormatting sqref="AJ83:AX83">
    <cfRule type="expression" dxfId="203" priority="455">
      <formula>IF(RIGHT(TEXT(AJ83,"0.#"),1)=".",FALSE,TRUE)</formula>
    </cfRule>
    <cfRule type="expression" dxfId="202" priority="456">
      <formula>IF(RIGHT(TEXT(AJ83,"0.#"),1)=".",TRUE,FALSE)</formula>
    </cfRule>
  </conditionalFormatting>
  <conditionalFormatting sqref="L99">
    <cfRule type="expression" dxfId="201" priority="435">
      <formula>IF(RIGHT(TEXT(L99,"0.#"),1)=".",FALSE,TRUE)</formula>
    </cfRule>
    <cfRule type="expression" dxfId="200" priority="436">
      <formula>IF(RIGHT(TEXT(L99,"0.#"),1)=".",TRUE,FALSE)</formula>
    </cfRule>
  </conditionalFormatting>
  <conditionalFormatting sqref="L104">
    <cfRule type="expression" dxfId="199" priority="433">
      <formula>IF(RIGHT(TEXT(L104,"0.#"),1)=".",FALSE,TRUE)</formula>
    </cfRule>
    <cfRule type="expression" dxfId="198" priority="434">
      <formula>IF(RIGHT(TEXT(L104,"0.#"),1)=".",TRUE,FALSE)</formula>
    </cfRule>
  </conditionalFormatting>
  <conditionalFormatting sqref="R104">
    <cfRule type="expression" dxfId="197" priority="431">
      <formula>IF(RIGHT(TEXT(R104,"0.#"),1)=".",FALSE,TRUE)</formula>
    </cfRule>
    <cfRule type="expression" dxfId="196" priority="432">
      <formula>IF(RIGHT(TEXT(R104,"0.#"),1)=".",TRUE,FALSE)</formula>
    </cfRule>
  </conditionalFormatting>
  <conditionalFormatting sqref="P18:AX18">
    <cfRule type="expression" dxfId="195" priority="429">
      <formula>IF(RIGHT(TEXT(P18,"0.#"),1)=".",FALSE,TRUE)</formula>
    </cfRule>
    <cfRule type="expression" dxfId="194" priority="430">
      <formula>IF(RIGHT(TEXT(P18,"0.#"),1)=".",TRUE,FALSE)</formula>
    </cfRule>
  </conditionalFormatting>
  <conditionalFormatting sqref="Y181">
    <cfRule type="expression" dxfId="193" priority="425">
      <formula>IF(RIGHT(TEXT(Y181,"0.#"),1)=".",FALSE,TRUE)</formula>
    </cfRule>
    <cfRule type="expression" dxfId="192" priority="426">
      <formula>IF(RIGHT(TEXT(Y181,"0.#"),1)=".",TRUE,FALSE)</formula>
    </cfRule>
  </conditionalFormatting>
  <conditionalFormatting sqref="Y190">
    <cfRule type="expression" dxfId="191" priority="421">
      <formula>IF(RIGHT(TEXT(Y190,"0.#"),1)=".",FALSE,TRUE)</formula>
    </cfRule>
    <cfRule type="expression" dxfId="190" priority="422">
      <formula>IF(RIGHT(TEXT(Y190,"0.#"),1)=".",TRUE,FALSE)</formula>
    </cfRule>
  </conditionalFormatting>
  <conditionalFormatting sqref="AK236">
    <cfRule type="expression" dxfId="189" priority="343">
      <formula>IF(RIGHT(TEXT(AK236,"0.#"),1)=".",FALSE,TRUE)</formula>
    </cfRule>
    <cfRule type="expression" dxfId="188" priority="344">
      <formula>IF(RIGHT(TEXT(AK236,"0.#"),1)=".",TRUE,FALSE)</formula>
    </cfRule>
  </conditionalFormatting>
  <conditionalFormatting sqref="AE54:AI54">
    <cfRule type="expression" dxfId="187" priority="293">
      <formula>IF(RIGHT(TEXT(AE54,"0.#"),1)=".",FALSE,TRUE)</formula>
    </cfRule>
    <cfRule type="expression" dxfId="186" priority="294">
      <formula>IF(RIGHT(TEXT(AE54,"0.#"),1)=".",TRUE,FALSE)</formula>
    </cfRule>
  </conditionalFormatting>
  <conditionalFormatting sqref="AD15:AJ15 AD17:AQ17 P15:AC17 P13:AX13 AK16:AQ16 AR15:AX15">
    <cfRule type="expression" dxfId="185" priority="251">
      <formula>IF(RIGHT(TEXT(P13,"0.#"),1)=".",FALSE,TRUE)</formula>
    </cfRule>
    <cfRule type="expression" dxfId="184" priority="252">
      <formula>IF(RIGHT(TEXT(P13,"0.#"),1)=".",TRUE,FALSE)</formula>
    </cfRule>
  </conditionalFormatting>
  <conditionalFormatting sqref="P19:AJ19">
    <cfRule type="expression" dxfId="183" priority="249">
      <formula>IF(RIGHT(TEXT(P19,"0.#"),1)=".",FALSE,TRUE)</formula>
    </cfRule>
    <cfRule type="expression" dxfId="182" priority="250">
      <formula>IF(RIGHT(TEXT(P19,"0.#"),1)=".",TRUE,FALSE)</formula>
    </cfRule>
  </conditionalFormatting>
  <conditionalFormatting sqref="AE55:AX55 AJ54:AS54">
    <cfRule type="expression" dxfId="181" priority="245">
      <formula>IF(RIGHT(TEXT(AE54,"0.#"),1)=".",FALSE,TRUE)</formula>
    </cfRule>
    <cfRule type="expression" dxfId="180" priority="246">
      <formula>IF(RIGHT(TEXT(AE54,"0.#"),1)=".",TRUE,FALSE)</formula>
    </cfRule>
  </conditionalFormatting>
  <conditionalFormatting sqref="AE68:AS68">
    <cfRule type="expression" dxfId="179" priority="241">
      <formula>IF(RIGHT(TEXT(AE68,"0.#"),1)=".",FALSE,TRUE)</formula>
    </cfRule>
    <cfRule type="expression" dxfId="178" priority="242">
      <formula>IF(RIGHT(TEXT(AE68,"0.#"),1)=".",TRUE,FALSE)</formula>
    </cfRule>
  </conditionalFormatting>
  <conditionalFormatting sqref="AE95:AI95 AE92:AI92 AE89:AI89 AE86:AI86">
    <cfRule type="expression" dxfId="177" priority="239">
      <formula>IF(RIGHT(TEXT(AE86,"0.#"),1)=".",FALSE,TRUE)</formula>
    </cfRule>
    <cfRule type="expression" dxfId="176" priority="240">
      <formula>IF(RIGHT(TEXT(AE86,"0.#"),1)=".",TRUE,FALSE)</formula>
    </cfRule>
  </conditionalFormatting>
  <conditionalFormatting sqref="AJ95:AX95 AJ92:AX92 AJ89:AX89 AJ86:AX86">
    <cfRule type="expression" dxfId="175" priority="237">
      <formula>IF(RIGHT(TEXT(AJ86,"0.#"),1)=".",FALSE,TRUE)</formula>
    </cfRule>
    <cfRule type="expression" dxfId="174" priority="238">
      <formula>IF(RIGHT(TEXT(AJ86,"0.#"),1)=".",TRUE,FALSE)</formula>
    </cfRule>
  </conditionalFormatting>
  <conditionalFormatting sqref="L100:L103 L98">
    <cfRule type="expression" dxfId="173" priority="235">
      <formula>IF(RIGHT(TEXT(L98,"0.#"),1)=".",FALSE,TRUE)</formula>
    </cfRule>
    <cfRule type="expression" dxfId="172" priority="236">
      <formula>IF(RIGHT(TEXT(L98,"0.#"),1)=".",TRUE,FALSE)</formula>
    </cfRule>
  </conditionalFormatting>
  <conditionalFormatting sqref="R98">
    <cfRule type="expression" dxfId="171" priority="231">
      <formula>IF(RIGHT(TEXT(R98,"0.#"),1)=".",FALSE,TRUE)</formula>
    </cfRule>
    <cfRule type="expression" dxfId="170" priority="232">
      <formula>IF(RIGHT(TEXT(R98,"0.#"),1)=".",TRUE,FALSE)</formula>
    </cfRule>
  </conditionalFormatting>
  <conditionalFormatting sqref="R99:R103">
    <cfRule type="expression" dxfId="169" priority="229">
      <formula>IF(RIGHT(TEXT(R99,"0.#"),1)=".",FALSE,TRUE)</formula>
    </cfRule>
    <cfRule type="expression" dxfId="168" priority="230">
      <formula>IF(RIGHT(TEXT(R99,"0.#"),1)=".",TRUE,FALSE)</formula>
    </cfRule>
  </conditionalFormatting>
  <conditionalFormatting sqref="Y182:Y189 Y180">
    <cfRule type="expression" dxfId="167" priority="227">
      <formula>IF(RIGHT(TEXT(Y180,"0.#"),1)=".",FALSE,TRUE)</formula>
    </cfRule>
    <cfRule type="expression" dxfId="166" priority="228">
      <formula>IF(RIGHT(TEXT(Y180,"0.#"),1)=".",TRUE,FALSE)</formula>
    </cfRule>
  </conditionalFormatting>
  <conditionalFormatting sqref="AU181">
    <cfRule type="expression" dxfId="165" priority="225">
      <formula>IF(RIGHT(TEXT(AU181,"0.#"),1)=".",FALSE,TRUE)</formula>
    </cfRule>
    <cfRule type="expression" dxfId="164" priority="226">
      <formula>IF(RIGHT(TEXT(AU181,"0.#"),1)=".",TRUE,FALSE)</formula>
    </cfRule>
  </conditionalFormatting>
  <conditionalFormatting sqref="AU190">
    <cfRule type="expression" dxfId="163" priority="223">
      <formula>IF(RIGHT(TEXT(AU190,"0.#"),1)=".",FALSE,TRUE)</formula>
    </cfRule>
    <cfRule type="expression" dxfId="162" priority="224">
      <formula>IF(RIGHT(TEXT(AU190,"0.#"),1)=".",TRUE,FALSE)</formula>
    </cfRule>
  </conditionalFormatting>
  <conditionalFormatting sqref="AU182:AU189 AU180">
    <cfRule type="expression" dxfId="161" priority="221">
      <formula>IF(RIGHT(TEXT(AU180,"0.#"),1)=".",FALSE,TRUE)</formula>
    </cfRule>
    <cfRule type="expression" dxfId="160" priority="222">
      <formula>IF(RIGHT(TEXT(AU180,"0.#"),1)=".",TRUE,FALSE)</formula>
    </cfRule>
  </conditionalFormatting>
  <conditionalFormatting sqref="Y220 Y207 Y194">
    <cfRule type="expression" dxfId="159" priority="207">
      <formula>IF(RIGHT(TEXT(Y194,"0.#"),1)=".",FALSE,TRUE)</formula>
    </cfRule>
    <cfRule type="expression" dxfId="158" priority="208">
      <formula>IF(RIGHT(TEXT(Y194,"0.#"),1)=".",TRUE,FALSE)</formula>
    </cfRule>
  </conditionalFormatting>
  <conditionalFormatting sqref="Y229 Y216 Y203">
    <cfRule type="expression" dxfId="157" priority="205">
      <formula>IF(RIGHT(TEXT(Y203,"0.#"),1)=".",FALSE,TRUE)</formula>
    </cfRule>
    <cfRule type="expression" dxfId="156" priority="206">
      <formula>IF(RIGHT(TEXT(Y203,"0.#"),1)=".",TRUE,FALSE)</formula>
    </cfRule>
  </conditionalFormatting>
  <conditionalFormatting sqref="Y221:Y228 Y219 Y208:Y215 Y206 Y195:Y202 Y193">
    <cfRule type="expression" dxfId="155" priority="203">
      <formula>IF(RIGHT(TEXT(Y193,"0.#"),1)=".",FALSE,TRUE)</formula>
    </cfRule>
    <cfRule type="expression" dxfId="154" priority="204">
      <formula>IF(RIGHT(TEXT(Y193,"0.#"),1)=".",TRUE,FALSE)</formula>
    </cfRule>
  </conditionalFormatting>
  <conditionalFormatting sqref="AU220 AU207 AU194">
    <cfRule type="expression" dxfId="153" priority="201">
      <formula>IF(RIGHT(TEXT(AU194,"0.#"),1)=".",FALSE,TRUE)</formula>
    </cfRule>
    <cfRule type="expression" dxfId="152" priority="202">
      <formula>IF(RIGHT(TEXT(AU194,"0.#"),1)=".",TRUE,FALSE)</formula>
    </cfRule>
  </conditionalFormatting>
  <conditionalFormatting sqref="AU229 AU216 AU203">
    <cfRule type="expression" dxfId="151" priority="199">
      <formula>IF(RIGHT(TEXT(AU203,"0.#"),1)=".",FALSE,TRUE)</formula>
    </cfRule>
    <cfRule type="expression" dxfId="150" priority="200">
      <formula>IF(RIGHT(TEXT(AU203,"0.#"),1)=".",TRUE,FALSE)</formula>
    </cfRule>
  </conditionalFormatting>
  <conditionalFormatting sqref="AU221:AU228 AU219 AU208:AU215 AU206 AU195:AU202 AU193">
    <cfRule type="expression" dxfId="149" priority="197">
      <formula>IF(RIGHT(TEXT(AU193,"0.#"),1)=".",FALSE,TRUE)</formula>
    </cfRule>
    <cfRule type="expression" dxfId="148" priority="198">
      <formula>IF(RIGHT(TEXT(AU193,"0.#"),1)=".",TRUE,FALSE)</formula>
    </cfRule>
  </conditionalFormatting>
  <conditionalFormatting sqref="AE56:AI56">
    <cfRule type="expression" dxfId="147" priority="171">
      <formula>IF(AND(AE56&gt;=0, RIGHT(TEXT(AE56,"0.#"),1)&lt;&gt;"."),TRUE,FALSE)</formula>
    </cfRule>
    <cfRule type="expression" dxfId="146" priority="172">
      <formula>IF(AND(AE56&gt;=0, RIGHT(TEXT(AE56,"0.#"),1)="."),TRUE,FALSE)</formula>
    </cfRule>
    <cfRule type="expression" dxfId="145" priority="173">
      <formula>IF(AND(AE56&lt;0, RIGHT(TEXT(AE56,"0.#"),1)&lt;&gt;"."),TRUE,FALSE)</formula>
    </cfRule>
    <cfRule type="expression" dxfId="144" priority="174">
      <formula>IF(AND(AE56&lt;0, RIGHT(TEXT(AE56,"0.#"),1)="."),TRUE,FALSE)</formula>
    </cfRule>
  </conditionalFormatting>
  <conditionalFormatting sqref="AJ56:AS56">
    <cfRule type="expression" dxfId="143" priority="167">
      <formula>IF(AND(AJ56&gt;=0, RIGHT(TEXT(AJ56,"0.#"),1)&lt;&gt;"."),TRUE,FALSE)</formula>
    </cfRule>
    <cfRule type="expression" dxfId="142" priority="168">
      <formula>IF(AND(AJ56&gt;=0, RIGHT(TEXT(AJ56,"0.#"),1)="."),TRUE,FALSE)</formula>
    </cfRule>
    <cfRule type="expression" dxfId="141" priority="169">
      <formula>IF(AND(AJ56&lt;0, RIGHT(TEXT(AJ56,"0.#"),1)&lt;&gt;"."),TRUE,FALSE)</formula>
    </cfRule>
    <cfRule type="expression" dxfId="140" priority="170">
      <formula>IF(AND(AJ56&lt;0, RIGHT(TEXT(AJ56,"0.#"),1)="."),TRUE,FALSE)</formula>
    </cfRule>
  </conditionalFormatting>
  <conditionalFormatting sqref="AK237:AK265">
    <cfRule type="expression" dxfId="139" priority="155">
      <formula>IF(RIGHT(TEXT(AK237,"0.#"),1)=".",FALSE,TRUE)</formula>
    </cfRule>
    <cfRule type="expression" dxfId="138" priority="156">
      <formula>IF(RIGHT(TEXT(AK237,"0.#"),1)=".",TRUE,FALSE)</formula>
    </cfRule>
  </conditionalFormatting>
  <conditionalFormatting sqref="AU237:AX265">
    <cfRule type="expression" dxfId="137" priority="151">
      <formula>IF(AND(AU237&gt;=0, RIGHT(TEXT(AU237,"0.#"),1)&lt;&gt;"."),TRUE,FALSE)</formula>
    </cfRule>
    <cfRule type="expression" dxfId="136" priority="152">
      <formula>IF(AND(AU237&gt;=0, RIGHT(TEXT(AU237,"0.#"),1)="."),TRUE,FALSE)</formula>
    </cfRule>
    <cfRule type="expression" dxfId="135" priority="153">
      <formula>IF(AND(AU237&lt;0, RIGHT(TEXT(AU237,"0.#"),1)&lt;&gt;"."),TRUE,FALSE)</formula>
    </cfRule>
    <cfRule type="expression" dxfId="134" priority="154">
      <formula>IF(AND(AU237&lt;0, RIGHT(TEXT(AU237,"0.#"),1)="."),TRUE,FALSE)</formula>
    </cfRule>
  </conditionalFormatting>
  <conditionalFormatting sqref="AK269">
    <cfRule type="expression" dxfId="133" priority="149">
      <formula>IF(RIGHT(TEXT(AK269,"0.#"),1)=".",FALSE,TRUE)</formula>
    </cfRule>
    <cfRule type="expression" dxfId="132" priority="150">
      <formula>IF(RIGHT(TEXT(AK269,"0.#"),1)=".",TRUE,FALSE)</formula>
    </cfRule>
  </conditionalFormatting>
  <conditionalFormatting sqref="AU269:AX269">
    <cfRule type="expression" dxfId="131" priority="145">
      <formula>IF(AND(AU269&gt;=0, RIGHT(TEXT(AU269,"0.#"),1)&lt;&gt;"."),TRUE,FALSE)</formula>
    </cfRule>
    <cfRule type="expression" dxfId="130" priority="146">
      <formula>IF(AND(AU269&gt;=0, RIGHT(TEXT(AU269,"0.#"),1)="."),TRUE,FALSE)</formula>
    </cfRule>
    <cfRule type="expression" dxfId="129" priority="147">
      <formula>IF(AND(AU269&lt;0, RIGHT(TEXT(AU269,"0.#"),1)&lt;&gt;"."),TRUE,FALSE)</formula>
    </cfRule>
    <cfRule type="expression" dxfId="128" priority="148">
      <formula>IF(AND(AU269&lt;0, RIGHT(TEXT(AU269,"0.#"),1)="."),TRUE,FALSE)</formula>
    </cfRule>
  </conditionalFormatting>
  <conditionalFormatting sqref="AK270:AK298">
    <cfRule type="expression" dxfId="127" priority="143">
      <formula>IF(RIGHT(TEXT(AK270,"0.#"),1)=".",FALSE,TRUE)</formula>
    </cfRule>
    <cfRule type="expression" dxfId="126" priority="144">
      <formula>IF(RIGHT(TEXT(AK270,"0.#"),1)=".",TRUE,FALSE)</formula>
    </cfRule>
  </conditionalFormatting>
  <conditionalFormatting sqref="AU270:AX298">
    <cfRule type="expression" dxfId="125" priority="139">
      <formula>IF(AND(AU270&gt;=0, RIGHT(TEXT(AU270,"0.#"),1)&lt;&gt;"."),TRUE,FALSE)</formula>
    </cfRule>
    <cfRule type="expression" dxfId="124" priority="140">
      <formula>IF(AND(AU270&gt;=0, RIGHT(TEXT(AU270,"0.#"),1)="."),TRUE,FALSE)</formula>
    </cfRule>
    <cfRule type="expression" dxfId="123" priority="141">
      <formula>IF(AND(AU270&lt;0, RIGHT(TEXT(AU270,"0.#"),1)&lt;&gt;"."),TRUE,FALSE)</formula>
    </cfRule>
    <cfRule type="expression" dxfId="122" priority="142">
      <formula>IF(AND(AU270&lt;0, RIGHT(TEXT(AU270,"0.#"),1)="."),TRUE,FALSE)</formula>
    </cfRule>
  </conditionalFormatting>
  <conditionalFormatting sqref="AK302">
    <cfRule type="expression" dxfId="121" priority="137">
      <formula>IF(RIGHT(TEXT(AK302,"0.#"),1)=".",FALSE,TRUE)</formula>
    </cfRule>
    <cfRule type="expression" dxfId="120" priority="138">
      <formula>IF(RIGHT(TEXT(AK302,"0.#"),1)=".",TRUE,FALSE)</formula>
    </cfRule>
  </conditionalFormatting>
  <conditionalFormatting sqref="AU302:AX302">
    <cfRule type="expression" dxfId="119" priority="133">
      <formula>IF(AND(AU302&gt;=0, RIGHT(TEXT(AU302,"0.#"),1)&lt;&gt;"."),TRUE,FALSE)</formula>
    </cfRule>
    <cfRule type="expression" dxfId="118" priority="134">
      <formula>IF(AND(AU302&gt;=0, RIGHT(TEXT(AU302,"0.#"),1)="."),TRUE,FALSE)</formula>
    </cfRule>
    <cfRule type="expression" dxfId="117" priority="135">
      <formula>IF(AND(AU302&lt;0, RIGHT(TEXT(AU302,"0.#"),1)&lt;&gt;"."),TRUE,FALSE)</formula>
    </cfRule>
    <cfRule type="expression" dxfId="116" priority="136">
      <formula>IF(AND(AU302&lt;0, RIGHT(TEXT(AU302,"0.#"),1)="."),TRUE,FALSE)</formula>
    </cfRule>
  </conditionalFormatting>
  <conditionalFormatting sqref="AK303:AK331">
    <cfRule type="expression" dxfId="115" priority="131">
      <formula>IF(RIGHT(TEXT(AK303,"0.#"),1)=".",FALSE,TRUE)</formula>
    </cfRule>
    <cfRule type="expression" dxfId="114" priority="132">
      <formula>IF(RIGHT(TEXT(AK303,"0.#"),1)=".",TRUE,FALSE)</formula>
    </cfRule>
  </conditionalFormatting>
  <conditionalFormatting sqref="AU303:AX331">
    <cfRule type="expression" dxfId="113" priority="127">
      <formula>IF(AND(AU303&gt;=0, RIGHT(TEXT(AU303,"0.#"),1)&lt;&gt;"."),TRUE,FALSE)</formula>
    </cfRule>
    <cfRule type="expression" dxfId="112" priority="128">
      <formula>IF(AND(AU303&gt;=0, RIGHT(TEXT(AU303,"0.#"),1)="."),TRUE,FALSE)</formula>
    </cfRule>
    <cfRule type="expression" dxfId="111" priority="129">
      <formula>IF(AND(AU303&lt;0, RIGHT(TEXT(AU303,"0.#"),1)&lt;&gt;"."),TRUE,FALSE)</formula>
    </cfRule>
    <cfRule type="expression" dxfId="110" priority="130">
      <formula>IF(AND(AU303&lt;0, RIGHT(TEXT(AU303,"0.#"),1)="."),TRUE,FALSE)</formula>
    </cfRule>
  </conditionalFormatting>
  <conditionalFormatting sqref="AK335">
    <cfRule type="expression" dxfId="109" priority="125">
      <formula>IF(RIGHT(TEXT(AK335,"0.#"),1)=".",FALSE,TRUE)</formula>
    </cfRule>
    <cfRule type="expression" dxfId="108" priority="126">
      <formula>IF(RIGHT(TEXT(AK335,"0.#"),1)=".",TRUE,FALSE)</formula>
    </cfRule>
  </conditionalFormatting>
  <conditionalFormatting sqref="AU335:AX335">
    <cfRule type="expression" dxfId="107" priority="121">
      <formula>IF(AND(AU335&gt;=0, RIGHT(TEXT(AU335,"0.#"),1)&lt;&gt;"."),TRUE,FALSE)</formula>
    </cfRule>
    <cfRule type="expression" dxfId="106" priority="122">
      <formula>IF(AND(AU335&gt;=0, RIGHT(TEXT(AU335,"0.#"),1)="."),TRUE,FALSE)</formula>
    </cfRule>
    <cfRule type="expression" dxfId="105" priority="123">
      <formula>IF(AND(AU335&lt;0, RIGHT(TEXT(AU335,"0.#"),1)&lt;&gt;"."),TRUE,FALSE)</formula>
    </cfRule>
    <cfRule type="expression" dxfId="104" priority="124">
      <formula>IF(AND(AU335&lt;0, RIGHT(TEXT(AU335,"0.#"),1)="."),TRUE,FALSE)</formula>
    </cfRule>
  </conditionalFormatting>
  <conditionalFormatting sqref="AK336:AK364">
    <cfRule type="expression" dxfId="103" priority="119">
      <formula>IF(RIGHT(TEXT(AK336,"0.#"),1)=".",FALSE,TRUE)</formula>
    </cfRule>
    <cfRule type="expression" dxfId="102" priority="120">
      <formula>IF(RIGHT(TEXT(AK336,"0.#"),1)=".",TRUE,FALSE)</formula>
    </cfRule>
  </conditionalFormatting>
  <conditionalFormatting sqref="AU336:AX364">
    <cfRule type="expression" dxfId="101" priority="115">
      <formula>IF(AND(AU336&gt;=0, RIGHT(TEXT(AU336,"0.#"),1)&lt;&gt;"."),TRUE,FALSE)</formula>
    </cfRule>
    <cfRule type="expression" dxfId="100" priority="116">
      <formula>IF(AND(AU336&gt;=0, RIGHT(TEXT(AU336,"0.#"),1)="."),TRUE,FALSE)</formula>
    </cfRule>
    <cfRule type="expression" dxfId="99" priority="117">
      <formula>IF(AND(AU336&lt;0, RIGHT(TEXT(AU336,"0.#"),1)&lt;&gt;"."),TRUE,FALSE)</formula>
    </cfRule>
    <cfRule type="expression" dxfId="98" priority="118">
      <formula>IF(AND(AU336&lt;0, RIGHT(TEXT(AU336,"0.#"),1)="."),TRUE,FALSE)</formula>
    </cfRule>
  </conditionalFormatting>
  <conditionalFormatting sqref="AK368">
    <cfRule type="expression" dxfId="97" priority="113">
      <formula>IF(RIGHT(TEXT(AK368,"0.#"),1)=".",FALSE,TRUE)</formula>
    </cfRule>
    <cfRule type="expression" dxfId="96" priority="114">
      <formula>IF(RIGHT(TEXT(AK368,"0.#"),1)=".",TRUE,FALSE)</formula>
    </cfRule>
  </conditionalFormatting>
  <conditionalFormatting sqref="AU368:AX368">
    <cfRule type="expression" dxfId="95" priority="109">
      <formula>IF(AND(AU368&gt;=0, RIGHT(TEXT(AU368,"0.#"),1)&lt;&gt;"."),TRUE,FALSE)</formula>
    </cfRule>
    <cfRule type="expression" dxfId="94" priority="110">
      <formula>IF(AND(AU368&gt;=0, RIGHT(TEXT(AU368,"0.#"),1)="."),TRUE,FALSE)</formula>
    </cfRule>
    <cfRule type="expression" dxfId="93" priority="111">
      <formula>IF(AND(AU368&lt;0, RIGHT(TEXT(AU368,"0.#"),1)&lt;&gt;"."),TRUE,FALSE)</formula>
    </cfRule>
    <cfRule type="expression" dxfId="92" priority="112">
      <formula>IF(AND(AU368&lt;0, RIGHT(TEXT(AU368,"0.#"),1)="."),TRUE,FALSE)</formula>
    </cfRule>
  </conditionalFormatting>
  <conditionalFormatting sqref="AK369:AK397">
    <cfRule type="expression" dxfId="91" priority="107">
      <formula>IF(RIGHT(TEXT(AK369,"0.#"),1)=".",FALSE,TRUE)</formula>
    </cfRule>
    <cfRule type="expression" dxfId="90" priority="108">
      <formula>IF(RIGHT(TEXT(AK369,"0.#"),1)=".",TRUE,FALSE)</formula>
    </cfRule>
  </conditionalFormatting>
  <conditionalFormatting sqref="AU369:AX397">
    <cfRule type="expression" dxfId="89" priority="103">
      <formula>IF(AND(AU369&gt;=0, RIGHT(TEXT(AU369,"0.#"),1)&lt;&gt;"."),TRUE,FALSE)</formula>
    </cfRule>
    <cfRule type="expression" dxfId="88" priority="104">
      <formula>IF(AND(AU369&gt;=0, RIGHT(TEXT(AU369,"0.#"),1)="."),TRUE,FALSE)</formula>
    </cfRule>
    <cfRule type="expression" dxfId="87" priority="105">
      <formula>IF(AND(AU369&lt;0, RIGHT(TEXT(AU369,"0.#"),1)&lt;&gt;"."),TRUE,FALSE)</formula>
    </cfRule>
    <cfRule type="expression" dxfId="86" priority="106">
      <formula>IF(AND(AU369&lt;0, RIGHT(TEXT(AU369,"0.#"),1)="."),TRUE,FALSE)</formula>
    </cfRule>
  </conditionalFormatting>
  <conditionalFormatting sqref="AK401">
    <cfRule type="expression" dxfId="85" priority="101">
      <formula>IF(RIGHT(TEXT(AK401,"0.#"),1)=".",FALSE,TRUE)</formula>
    </cfRule>
    <cfRule type="expression" dxfId="84" priority="102">
      <formula>IF(RIGHT(TEXT(AK401,"0.#"),1)=".",TRUE,FALSE)</formula>
    </cfRule>
  </conditionalFormatting>
  <conditionalFormatting sqref="AU401:AX401">
    <cfRule type="expression" dxfId="83" priority="97">
      <formula>IF(AND(AU401&gt;=0, RIGHT(TEXT(AU401,"0.#"),1)&lt;&gt;"."),TRUE,FALSE)</formula>
    </cfRule>
    <cfRule type="expression" dxfId="82" priority="98">
      <formula>IF(AND(AU401&gt;=0, RIGHT(TEXT(AU401,"0.#"),1)="."),TRUE,FALSE)</formula>
    </cfRule>
    <cfRule type="expression" dxfId="81" priority="99">
      <formula>IF(AND(AU401&lt;0, RIGHT(TEXT(AU401,"0.#"),1)&lt;&gt;"."),TRUE,FALSE)</formula>
    </cfRule>
    <cfRule type="expression" dxfId="80" priority="100">
      <formula>IF(AND(AU401&lt;0, RIGHT(TEXT(AU401,"0.#"),1)="."),TRUE,FALSE)</formula>
    </cfRule>
  </conditionalFormatting>
  <conditionalFormatting sqref="AK402:AK430">
    <cfRule type="expression" dxfId="79" priority="95">
      <formula>IF(RIGHT(TEXT(AK402,"0.#"),1)=".",FALSE,TRUE)</formula>
    </cfRule>
    <cfRule type="expression" dxfId="78" priority="96">
      <formula>IF(RIGHT(TEXT(AK402,"0.#"),1)=".",TRUE,FALSE)</formula>
    </cfRule>
  </conditionalFormatting>
  <conditionalFormatting sqref="AU402:AX430">
    <cfRule type="expression" dxfId="77" priority="91">
      <formula>IF(AND(AU402&gt;=0, RIGHT(TEXT(AU402,"0.#"),1)&lt;&gt;"."),TRUE,FALSE)</formula>
    </cfRule>
    <cfRule type="expression" dxfId="76" priority="92">
      <formula>IF(AND(AU402&gt;=0, RIGHT(TEXT(AU402,"0.#"),1)="."),TRUE,FALSE)</formula>
    </cfRule>
    <cfRule type="expression" dxfId="75" priority="93">
      <formula>IF(AND(AU402&lt;0, RIGHT(TEXT(AU402,"0.#"),1)&lt;&gt;"."),TRUE,FALSE)</formula>
    </cfRule>
    <cfRule type="expression" dxfId="74" priority="94">
      <formula>IF(AND(AU402&lt;0, RIGHT(TEXT(AU402,"0.#"),1)="."),TRUE,FALSE)</formula>
    </cfRule>
  </conditionalFormatting>
  <conditionalFormatting sqref="AK434">
    <cfRule type="expression" dxfId="73" priority="89">
      <formula>IF(RIGHT(TEXT(AK434,"0.#"),1)=".",FALSE,TRUE)</formula>
    </cfRule>
    <cfRule type="expression" dxfId="72" priority="90">
      <formula>IF(RIGHT(TEXT(AK434,"0.#"),1)=".",TRUE,FALSE)</formula>
    </cfRule>
  </conditionalFormatting>
  <conditionalFormatting sqref="AU434:AX434">
    <cfRule type="expression" dxfId="71" priority="85">
      <formula>IF(AND(AU434&gt;=0, RIGHT(TEXT(AU434,"0.#"),1)&lt;&gt;"."),TRUE,FALSE)</formula>
    </cfRule>
    <cfRule type="expression" dxfId="70" priority="86">
      <formula>IF(AND(AU434&gt;=0, RIGHT(TEXT(AU434,"0.#"),1)="."),TRUE,FALSE)</formula>
    </cfRule>
    <cfRule type="expression" dxfId="69" priority="87">
      <formula>IF(AND(AU434&lt;0, RIGHT(TEXT(AU434,"0.#"),1)&lt;&gt;"."),TRUE,FALSE)</formula>
    </cfRule>
    <cfRule type="expression" dxfId="68" priority="88">
      <formula>IF(AND(AU434&lt;0, RIGHT(TEXT(AU434,"0.#"),1)="."),TRUE,FALSE)</formula>
    </cfRule>
  </conditionalFormatting>
  <conditionalFormatting sqref="AK435:AK463">
    <cfRule type="expression" dxfId="67" priority="83">
      <formula>IF(RIGHT(TEXT(AK435,"0.#"),1)=".",FALSE,TRUE)</formula>
    </cfRule>
    <cfRule type="expression" dxfId="66" priority="84">
      <formula>IF(RIGHT(TEXT(AK435,"0.#"),1)=".",TRUE,FALSE)</formula>
    </cfRule>
  </conditionalFormatting>
  <conditionalFormatting sqref="AU435:AX463">
    <cfRule type="expression" dxfId="65" priority="79">
      <formula>IF(AND(AU435&gt;=0, RIGHT(TEXT(AU435,"0.#"),1)&lt;&gt;"."),TRUE,FALSE)</formula>
    </cfRule>
    <cfRule type="expression" dxfId="64" priority="80">
      <formula>IF(AND(AU435&gt;=0, RIGHT(TEXT(AU435,"0.#"),1)="."),TRUE,FALSE)</formula>
    </cfRule>
    <cfRule type="expression" dxfId="63" priority="81">
      <formula>IF(AND(AU435&lt;0, RIGHT(TEXT(AU435,"0.#"),1)&lt;&gt;"."),TRUE,FALSE)</formula>
    </cfRule>
    <cfRule type="expression" dxfId="62" priority="82">
      <formula>IF(AND(AU435&lt;0, RIGHT(TEXT(AU435,"0.#"),1)="."),TRUE,FALSE)</formula>
    </cfRule>
  </conditionalFormatting>
  <conditionalFormatting sqref="AK467">
    <cfRule type="expression" dxfId="61" priority="77">
      <formula>IF(RIGHT(TEXT(AK467,"0.#"),1)=".",FALSE,TRUE)</formula>
    </cfRule>
    <cfRule type="expression" dxfId="60" priority="78">
      <formula>IF(RIGHT(TEXT(AK467,"0.#"),1)=".",TRUE,FALSE)</formula>
    </cfRule>
  </conditionalFormatting>
  <conditionalFormatting sqref="AU467:AX467">
    <cfRule type="expression" dxfId="59" priority="73">
      <formula>IF(AND(AU467&gt;=0, RIGHT(TEXT(AU467,"0.#"),1)&lt;&gt;"."),TRUE,FALSE)</formula>
    </cfRule>
    <cfRule type="expression" dxfId="58" priority="74">
      <formula>IF(AND(AU467&gt;=0, RIGHT(TEXT(AU467,"0.#"),1)="."),TRUE,FALSE)</formula>
    </cfRule>
    <cfRule type="expression" dxfId="57" priority="75">
      <formula>IF(AND(AU467&lt;0, RIGHT(TEXT(AU467,"0.#"),1)&lt;&gt;"."),TRUE,FALSE)</formula>
    </cfRule>
    <cfRule type="expression" dxfId="56" priority="76">
      <formula>IF(AND(AU467&lt;0, RIGHT(TEXT(AU467,"0.#"),1)="."),TRUE,FALSE)</formula>
    </cfRule>
  </conditionalFormatting>
  <conditionalFormatting sqref="AK468:AK496">
    <cfRule type="expression" dxfId="55" priority="71">
      <formula>IF(RIGHT(TEXT(AK468,"0.#"),1)=".",FALSE,TRUE)</formula>
    </cfRule>
    <cfRule type="expression" dxfId="54" priority="72">
      <formula>IF(RIGHT(TEXT(AK468,"0.#"),1)=".",TRUE,FALSE)</formula>
    </cfRule>
  </conditionalFormatting>
  <conditionalFormatting sqref="AU468:AX496">
    <cfRule type="expression" dxfId="53" priority="67">
      <formula>IF(AND(AU468&gt;=0, RIGHT(TEXT(AU468,"0.#"),1)&lt;&gt;"."),TRUE,FALSE)</formula>
    </cfRule>
    <cfRule type="expression" dxfId="52" priority="68">
      <formula>IF(AND(AU468&gt;=0, RIGHT(TEXT(AU468,"0.#"),1)="."),TRUE,FALSE)</formula>
    </cfRule>
    <cfRule type="expression" dxfId="51" priority="69">
      <formula>IF(AND(AU468&lt;0, RIGHT(TEXT(AU468,"0.#"),1)&lt;&gt;"."),TRUE,FALSE)</formula>
    </cfRule>
    <cfRule type="expression" dxfId="50" priority="70">
      <formula>IF(AND(AU468&lt;0, RIGHT(TEXT(AU468,"0.#"),1)="."),TRUE,FALSE)</formula>
    </cfRule>
  </conditionalFormatting>
  <conditionalFormatting sqref="AE24:AX24 AJ23:AS23">
    <cfRule type="expression" dxfId="49" priority="65">
      <formula>IF(RIGHT(TEXT(AE23,"0.#"),1)=".",FALSE,TRUE)</formula>
    </cfRule>
    <cfRule type="expression" dxfId="48" priority="66">
      <formula>IF(RIGHT(TEXT(AE23,"0.#"),1)=".",TRUE,FALSE)</formula>
    </cfRule>
  </conditionalFormatting>
  <conditionalFormatting sqref="AE25:AI25">
    <cfRule type="expression" dxfId="47" priority="57">
      <formula>IF(AND(AE25&gt;=0, RIGHT(TEXT(AE25,"0.#"),1)&lt;&gt;"."),TRUE,FALSE)</formula>
    </cfRule>
    <cfRule type="expression" dxfId="46" priority="58">
      <formula>IF(AND(AE25&gt;=0, RIGHT(TEXT(AE25,"0.#"),1)="."),TRUE,FALSE)</formula>
    </cfRule>
    <cfRule type="expression" dxfId="45" priority="59">
      <formula>IF(AND(AE25&lt;0, RIGHT(TEXT(AE25,"0.#"),1)&lt;&gt;"."),TRUE,FALSE)</formula>
    </cfRule>
    <cfRule type="expression" dxfId="44" priority="60">
      <formula>IF(AND(AE25&lt;0, RIGHT(TEXT(AE25,"0.#"),1)="."),TRUE,FALSE)</formula>
    </cfRule>
  </conditionalFormatting>
  <conditionalFormatting sqref="AJ25:AS25">
    <cfRule type="expression" dxfId="43" priority="53">
      <formula>IF(AND(AJ25&gt;=0, RIGHT(TEXT(AJ25,"0.#"),1)&lt;&gt;"."),TRUE,FALSE)</formula>
    </cfRule>
    <cfRule type="expression" dxfId="42" priority="54">
      <formula>IF(AND(AJ25&gt;=0, RIGHT(TEXT(AJ25,"0.#"),1)="."),TRUE,FALSE)</formula>
    </cfRule>
    <cfRule type="expression" dxfId="41" priority="55">
      <formula>IF(AND(AJ25&lt;0, RIGHT(TEXT(AJ25,"0.#"),1)&lt;&gt;"."),TRUE,FALSE)</formula>
    </cfRule>
    <cfRule type="expression" dxfId="40" priority="56">
      <formula>IF(AND(AJ25&lt;0, RIGHT(TEXT(AJ25,"0.#"),1)="."),TRUE,FALSE)</formula>
    </cfRule>
  </conditionalFormatting>
  <conditionalFormatting sqref="AU236:AX236">
    <cfRule type="expression" dxfId="39" priority="41">
      <formula>IF(AND(AU236&gt;=0, RIGHT(TEXT(AU236,"0.#"),1)&lt;&gt;"."),TRUE,FALSE)</formula>
    </cfRule>
    <cfRule type="expression" dxfId="38" priority="42">
      <formula>IF(AND(AU236&gt;=0, RIGHT(TEXT(AU236,"0.#"),1)="."),TRUE,FALSE)</formula>
    </cfRule>
    <cfRule type="expression" dxfId="37" priority="43">
      <formula>IF(AND(AU236&lt;0, RIGHT(TEXT(AU236,"0.#"),1)&lt;&gt;"."),TRUE,FALSE)</formula>
    </cfRule>
    <cfRule type="expression" dxfId="36" priority="44">
      <formula>IF(AND(AU236&lt;0, RIGHT(TEXT(AU236,"0.#"),1)="."),TRUE,FALSE)</formula>
    </cfRule>
  </conditionalFormatting>
  <conditionalFormatting sqref="AE43:AI43 AE38:AI38 AE33:AI33 AE28:AI28">
    <cfRule type="expression" dxfId="35" priority="39">
      <formula>IF(RIGHT(TEXT(AE28,"0.#"),1)=".",FALSE,TRUE)</formula>
    </cfRule>
    <cfRule type="expression" dxfId="34" priority="40">
      <formula>IF(RIGHT(TEXT(AE28,"0.#"),1)=".",TRUE,FALSE)</formula>
    </cfRule>
  </conditionalFormatting>
  <conditionalFormatting sqref="AE44:AX44 AJ43:AS43 AE39:AX39 AJ38:AS38 AE34:AX34 AJ33:AS33 AE29:AX29 AJ28:AS28">
    <cfRule type="expression" dxfId="33" priority="37">
      <formula>IF(RIGHT(TEXT(AE28,"0.#"),1)=".",FALSE,TRUE)</formula>
    </cfRule>
    <cfRule type="expression" dxfId="32" priority="38">
      <formula>IF(RIGHT(TEXT(AE28,"0.#"),1)=".",TRUE,FALSE)</formula>
    </cfRule>
  </conditionalFormatting>
  <conditionalFormatting sqref="AE45:AI45 AE40:AI40 AE35:AI35 AE30:AI30">
    <cfRule type="expression" dxfId="31" priority="33">
      <formula>IF(AND(AE30&gt;=0, RIGHT(TEXT(AE30,"0.#"),1)&lt;&gt;"."),TRUE,FALSE)</formula>
    </cfRule>
    <cfRule type="expression" dxfId="30" priority="34">
      <formula>IF(AND(AE30&gt;=0, RIGHT(TEXT(AE30,"0.#"),1)="."),TRUE,FALSE)</formula>
    </cfRule>
    <cfRule type="expression" dxfId="29" priority="35">
      <formula>IF(AND(AE30&lt;0, RIGHT(TEXT(AE30,"0.#"),1)&lt;&gt;"."),TRUE,FALSE)</formula>
    </cfRule>
    <cfRule type="expression" dxfId="28" priority="36">
      <formula>IF(AND(AE30&lt;0, RIGHT(TEXT(AE30,"0.#"),1)="."),TRUE,FALSE)</formula>
    </cfRule>
  </conditionalFormatting>
  <conditionalFormatting sqref="AJ45:AS45 AJ40:AS40 AJ35:AS35 AJ30:AS30">
    <cfRule type="expression" dxfId="27" priority="29">
      <formula>IF(AND(AJ30&gt;=0, RIGHT(TEXT(AJ30,"0.#"),1)&lt;&gt;"."),TRUE,FALSE)</formula>
    </cfRule>
    <cfRule type="expression" dxfId="26" priority="30">
      <formula>IF(AND(AJ30&gt;=0, RIGHT(TEXT(AJ30,"0.#"),1)="."),TRUE,FALSE)</formula>
    </cfRule>
    <cfRule type="expression" dxfId="25" priority="31">
      <formula>IF(AND(AJ30&lt;0, RIGHT(TEXT(AJ30,"0.#"),1)&lt;&gt;"."),TRUE,FALSE)</formula>
    </cfRule>
    <cfRule type="expression" dxfId="24" priority="32">
      <formula>IF(AND(AJ30&lt;0, RIGHT(TEXT(AJ30,"0.#"),1)="."),TRUE,FALSE)</formula>
    </cfRule>
  </conditionalFormatting>
  <conditionalFormatting sqref="AE64:AI64 AE59:AI59">
    <cfRule type="expression" dxfId="23" priority="27">
      <formula>IF(RIGHT(TEXT(AE59,"0.#"),1)=".",FALSE,TRUE)</formula>
    </cfRule>
    <cfRule type="expression" dxfId="22" priority="28">
      <formula>IF(RIGHT(TEXT(AE59,"0.#"),1)=".",TRUE,FALSE)</formula>
    </cfRule>
  </conditionalFormatting>
  <conditionalFormatting sqref="AE65:AX65 AJ64:AS64 AE60:AX60 AJ59:AS59">
    <cfRule type="expression" dxfId="21" priority="25">
      <formula>IF(RIGHT(TEXT(AE59,"0.#"),1)=".",FALSE,TRUE)</formula>
    </cfRule>
    <cfRule type="expression" dxfId="20" priority="26">
      <formula>IF(RIGHT(TEXT(AE59,"0.#"),1)=".",TRUE,FALSE)</formula>
    </cfRule>
  </conditionalFormatting>
  <conditionalFormatting sqref="AE66:AI66 AE61:AI61">
    <cfRule type="expression" dxfId="19" priority="21">
      <formula>IF(AND(AE61&gt;=0, RIGHT(TEXT(AE61,"0.#"),1)&lt;&gt;"."),TRUE,FALSE)</formula>
    </cfRule>
    <cfRule type="expression" dxfId="18" priority="22">
      <formula>IF(AND(AE61&gt;=0, RIGHT(TEXT(AE61,"0.#"),1)="."),TRUE,FALSE)</formula>
    </cfRule>
    <cfRule type="expression" dxfId="17" priority="23">
      <formula>IF(AND(AE61&lt;0, RIGHT(TEXT(AE61,"0.#"),1)&lt;&gt;"."),TRUE,FALSE)</formula>
    </cfRule>
    <cfRule type="expression" dxfId="16" priority="24">
      <formula>IF(AND(AE61&lt;0, RIGHT(TEXT(AE61,"0.#"),1)="."),TRUE,FALSE)</formula>
    </cfRule>
  </conditionalFormatting>
  <conditionalFormatting sqref="AJ66:AS66 AJ61:AS61">
    <cfRule type="expression" dxfId="15" priority="17">
      <formula>IF(AND(AJ61&gt;=0, RIGHT(TEXT(AJ61,"0.#"),1)&lt;&gt;"."),TRUE,FALSE)</formula>
    </cfRule>
    <cfRule type="expression" dxfId="14" priority="18">
      <formula>IF(AND(AJ61&gt;=0, RIGHT(TEXT(AJ61,"0.#"),1)="."),TRUE,FALSE)</formula>
    </cfRule>
    <cfRule type="expression" dxfId="13" priority="19">
      <formula>IF(AND(AJ61&lt;0, RIGHT(TEXT(AJ61,"0.#"),1)&lt;&gt;"."),TRUE,FALSE)</formula>
    </cfRule>
    <cfRule type="expression" dxfId="12" priority="20">
      <formula>IF(AND(AJ61&lt;0, RIGHT(TEXT(AJ61,"0.#"),1)="."),TRUE,FALSE)</formula>
    </cfRule>
  </conditionalFormatting>
  <conditionalFormatting sqref="AE81:AX81 AE78:AX78 AE75:AX75 AE72:AX72">
    <cfRule type="expression" dxfId="11" priority="15">
      <formula>IF(RIGHT(TEXT(AE72,"0.#"),1)=".",FALSE,TRUE)</formula>
    </cfRule>
    <cfRule type="expression" dxfId="10" priority="16">
      <formula>IF(RIGHT(TEXT(AE72,"0.#"),1)=".",TRUE,FALSE)</formula>
    </cfRule>
  </conditionalFormatting>
  <conditionalFormatting sqref="AE80:AS80 AE77:AS77 AE74:AS74 AE71:AS71">
    <cfRule type="expression" dxfId="9" priority="13">
      <formula>IF(RIGHT(TEXT(AE71,"0.#"),1)=".",FALSE,TRUE)</formula>
    </cfRule>
    <cfRule type="expression" dxfId="8" priority="14">
      <formula>IF(RIGHT(TEXT(AE71,"0.#"),1)=".",TRUE,FALSE)</formula>
    </cfRule>
  </conditionalFormatting>
  <conditionalFormatting sqref="AD16:AJ16">
    <cfRule type="expression" dxfId="7" priority="11">
      <formula>IF(RIGHT(TEXT(AD16,"0.#"),1)=".",FALSE,TRUE)</formula>
    </cfRule>
    <cfRule type="expression" dxfId="6" priority="12">
      <formula>IF(RIGHT(TEXT(AD16,"0.#"),1)=".",TRUE,FALSE)</formula>
    </cfRule>
  </conditionalFormatting>
  <conditionalFormatting sqref="AK15:AQ15">
    <cfRule type="expression" dxfId="5" priority="9">
      <formula>IF(RIGHT(TEXT(AK15,"0.#"),1)=".",FALSE,TRUE)</formula>
    </cfRule>
    <cfRule type="expression" dxfId="4" priority="10">
      <formula>IF(RIGHT(TEXT(AK15,"0.#"),1)=".",TRUE,FALSE)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J84:AN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3" orientation="portrait" r:id="rId1"/>
  <headerFooter differentFirst="1" alignWithMargins="0"/>
  <rowBreaks count="3" manualBreakCount="3">
    <brk id="96" max="49" man="1"/>
    <brk id="104"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380</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2015-08-20T02:20:52Z</cp:lastPrinted>
  <dcterms:created xsi:type="dcterms:W3CDTF">2012-03-13T00:50:25Z</dcterms:created>
  <dcterms:modified xsi:type="dcterms:W3CDTF">2015-09-06T12:54:16Z</dcterms:modified>
</cp:coreProperties>
</file>