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<sst xmlns="http://schemas.openxmlformats.org/spreadsheetml/2006/main" count="750" uniqueCount="427">
  <si>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</si>
  <si>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</si>
  <si>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</si>
  <si>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</si>
  <si>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</si>
  <si>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</si>
  <si>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</si>
  <si>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</si>
  <si>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</si>
  <si>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</si>
  <si>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</si>
  <si>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</si>
  <si>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</si>
  <si>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</si>
  <si>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</si>
  <si>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</si>
  <si>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</si>
  <si>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</si>
  <si>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</si>
  <si>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</si>
  <si>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</si>
  <si>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</si>
  <si>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</si>
  <si>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</si>
  <si>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</si>
  <si>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</si>
  <si>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</si>
  <si>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</si>
  <si>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</si>
  <si>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</si>
  <si>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</si>
  <si>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</si>
  <si>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</si>
  <si>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</si>
  <si>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</si>
  <si>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</si>
  <si>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</si>
  <si>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</si>
  <si>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</si>
  <si>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</si>
  <si>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</si>
  <si>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</si>
  <si>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</si>
  <si>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</si>
  <si>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</si>
  <si>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</si>
  <si>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</si>
  <si>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</si>
  <si>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</si>
  <si>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</si>
  <si>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</si>
  <si>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</si>
  <si>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</si>
  <si>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</si>
  <si>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</si>
  <si>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</si>
  <si>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</si>
  <si>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</si>
  <si>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</si>
  <si>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</si>
  <si>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</si>
  <si>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</si>
  <si>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</si>
  <si>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</si>
  <si>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</si>
  <si>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</si>
  <si>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</si>
  <si>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</si>
  <si>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</si>
  <si>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</si>
  <si>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</si>
  <si>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</si>
  <si>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</si>
  <si>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</si>
  <si>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</si>
  <si>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</si>
  <si>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</si>
  <si>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</si>
  <si>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</si>
  <si>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</si>
  <si>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</si>
  <si>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</si>
  <si>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</si>
  <si>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</si>
  <si>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</si>
  <si>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</si>
  <si>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</si>
  <si>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</si>
  <si>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</si>
  <si>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</si>
  <si>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</si>
  <si>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</si>
  <si>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</si>
  <si>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</si>
  <si>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</si>
  <si>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</si>
  <si>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</si>
  <si>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</si>
  <si>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</si>
  <si>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</si>
  <si>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</si>
  <si>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</si>
  <si>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</si>
  <si>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</si>
  <si>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</si>
  <si>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</si>
  <si>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</si>
  <si>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</si>
  <si>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</si>
  <si>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</si>
  <si>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</si>
  <si>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</si>
  <si>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</si>
  <si>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</si>
  <si>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</si>
  <si>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</si>
  <si>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</si>
  <si>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</si>
  <si>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</si>
  <si>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</si>
  <si>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</si>
  <si>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</si>
  <si>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</si>
  <si>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</si>
  <si>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</si>
  <si>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</si>
  <si>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</si>
  <si>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</si>
  <si>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</si>
  <si>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</si>
  <si>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</si>
  <si>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</si>
  <si>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</si>
  <si>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</si>
  <si>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</si>
  <si>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</si>
  <si>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</si>
  <si>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</si>
  <si>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</si>
  <si>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</si>
  <si>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</si>
  <si>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</si>
  <si>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</si>
  <si>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</si>
  <si>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</si>
  <si>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</si>
  <si>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</si>
  <si>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</si>
  <si>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</si>
  <si>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</si>
  <si>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</si>
  <si>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</si>
  <si>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</si>
  <si>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</si>
  <si>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</si>
  <si>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</si>
  <si>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</si>
  <si>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</si>
  <si>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</si>
  <si>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</si>
  <si>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</si>
  <si>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</si>
  <si>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</si>
  <si>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</si>
  <si>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</si>
  <si>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</si>
  <si>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</si>
  <si>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</si>
  <si>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</si>
  <si>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</si>
  <si>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</si>
  <si>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</si>
  <si>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</si>
  <si>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</si>
  <si>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</si>
  <si>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</si>
  <si>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</si>
  <si>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</si>
  <si>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</si>
  <si>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</si>
  <si>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</si>
  <si>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</si>
  <si>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</si>
  <si>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</si>
  <si>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</si>
  <si>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</si>
  <si>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</si>
  <si>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</si>
  <si>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</si>
  <si>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</si>
  <si>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</si>
  <si>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</si>
  <si>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</si>
  <si>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</si>
  <si>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</si>
  <si>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</si>
  <si>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</si>
  <si>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</si>
  <si>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</si>
  <si>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</si>
  <si>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</si>
  <si>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</si>
  <si>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</si>
  <si>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</si>
  <si>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</si>
  <si>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</si>
  <si>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</si>
  <si>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</si>
  <si>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</si>
  <si>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</si>
  <si>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</si>
  <si>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</si>
  <si>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</si>
  <si>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</si>
  <si>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</si>
  <si>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</si>
  <si>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</si>
  <si>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</si>
  <si>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</si>
  <si>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</si>
  <si>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</si>
  <si>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</si>
  <si>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</si>
  <si>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</si>
  <si>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</si>
  <si>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</si>
  <si>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</si>
  <si>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</si>
  <si>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</si>
  <si>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</si>
  <si>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</si>
  <si>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</si>
  <si>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</si>
  <si>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</si>
  <si>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</si>
  <si>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</si>
  <si>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</si>
  <si>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</si>
  <si>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</si>
  <si>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</si>
  <si>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</si>
  <si>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</si>
  <si>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</si>
  <si>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</si>
  <si>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</si>
  <si>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</si>
  <si>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</si>
  <si>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</si>
  <si>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</si>
  <si>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</si>
  <si>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</si>
  <si>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</si>
  <si>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</si>
  <si>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</si>
  <si>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</si>
  <si>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</si>
  <si>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</si>
  <si>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</si>
  <si>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</si>
  <si>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</si>
  <si>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</si>
  <si>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</si>
  <si>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</si>
  <si>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</si>
  <si>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</si>
  <si>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</si>
  <si>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</si>
  <si>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</si>
  <si>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</si>
  <si>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</si>
  <si>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</si>
  <si>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</si>
  <si>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</si>
  <si>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</si>
  <si>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</si>
  <si>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</si>
  <si>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</si>
  <si>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</si>
  <si>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</si>
  <si>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</si>
  <si>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</si>
  <si>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</si>
  <si>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</si>
  <si>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</si>
  <si>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</si>
  <si>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</si>
  <si>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</si>
  <si>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</si>
  <si>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</si>
  <si>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</si>
  <si>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</si>
  <si>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</si>
  <si>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</si>
  <si>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</si>
  <si>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</si>
  <si>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</si>
  <si>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</si>
  <si>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</si>
  <si>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</si>
  <si>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</si>
  <si>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</si>
  <si>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</si>
  <si>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</si>
  <si>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</si>
  <si>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</si>
  <si>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</si>
  <si>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</si>
  <si>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</si>
  <si>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</si>
  <si>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</si>
  <si>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</si>
  <si>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</si>
  <si>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</si>
  <si>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</si>
  <si>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</si>
  <si>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</si>
  <si>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</si>
  <si>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</si>
  <si>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</si>
  <si>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</si>
  <si>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</si>
  <si>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</si>
  <si>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</si>
  <si>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</si>
  <si>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</si>
  <si>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</si>
  <si>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</si>
  <si>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</si>
  <si>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</si>
  <si>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</si>
  <si>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</si>
  <si>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</si>
  <si>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</si>
  <si>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</si>
  <si>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</si>
  <si>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</si>
  <si>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</si>
  <si>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</si>
  <si>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</si>
  <si>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</si>
  <si>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</si>
  <si>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</si>
  <si>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</si>
  <si>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</si>
  <si>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</si>
  <si>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</si>
  <si>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</si>
  <si>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</si>
  <si>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</si>
  <si>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</si>
  <si>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</si>
  <si>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</si>
  <si>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</si>
  <si>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</si>
  <si>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</si>
  <si>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</si>
  <si>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</si>
  <si>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</si>
  <si>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</si>
  <si>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</si>
  <si>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</si>
  <si>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</si>
  <si>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</si>
  <si>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</si>
  <si>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</si>
  <si>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</si>
  <si>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</si>
  <si>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</si>
  <si>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</si>
  <si>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</si>
  <si>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</si>
  <si>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</si>
  <si>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</si>
  <si>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</si>
  <si>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</si>
  <si>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</si>
  <si>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</si>
  <si>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</si>
  <si>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</si>
  <si>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</si>
  <si>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</si>
  <si>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</si>
  <si>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</si>
  <si>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多世代交流型住宅ストック活用推進事業</t>
    <rPh sb="0" eb="1">
      <t>タ</t>
    </rPh>
    <rPh sb="1" eb="3">
      <t>セダイ</t>
    </rPh>
    <rPh sb="3" eb="5">
      <t>コウリュウ</t>
    </rPh>
    <rPh sb="5" eb="6">
      <t>ガタ</t>
    </rPh>
    <rPh sb="6" eb="8">
      <t>ジュウタク</t>
    </rPh>
    <rPh sb="12" eb="14">
      <t>カツヨウ</t>
    </rPh>
    <rPh sb="14" eb="16">
      <t>スイシン</t>
    </rPh>
    <rPh sb="16" eb="18">
      <t>ジギョウ</t>
    </rPh>
    <phoneticPr fontId="1"/>
  </si>
  <si>
    <t>住生活基本法（平成１８年法律第６１号）</t>
    <rPh sb="0" eb="3">
      <t>ジュウセイカツ</t>
    </rPh>
    <rPh sb="3" eb="6">
      <t>キホンホウ</t>
    </rPh>
    <rPh sb="7" eb="9">
      <t>ヘイセイ</t>
    </rPh>
    <rPh sb="11" eb="12">
      <t>ネン</t>
    </rPh>
    <rPh sb="12" eb="14">
      <t>ホウリツ</t>
    </rPh>
    <rPh sb="14" eb="15">
      <t>ダイ</t>
    </rPh>
    <rPh sb="17" eb="18">
      <t>ゴウ</t>
    </rPh>
    <phoneticPr fontId="5"/>
  </si>
  <si>
    <t>-</t>
  </si>
  <si>
    <t>-</t>
    <phoneticPr fontId="5"/>
  </si>
  <si>
    <t>（項）住宅市場整備推進費</t>
    <rPh sb="1" eb="2">
      <t>コウ</t>
    </rPh>
    <rPh sb="3" eb="5">
      <t>ジュウタク</t>
    </rPh>
    <rPh sb="5" eb="7">
      <t>シジョウ</t>
    </rPh>
    <rPh sb="7" eb="9">
      <t>セイビ</t>
    </rPh>
    <rPh sb="9" eb="11">
      <t>スイシン</t>
    </rPh>
    <rPh sb="11" eb="12">
      <t>ヒ</t>
    </rPh>
    <phoneticPr fontId="5"/>
  </si>
  <si>
    <t>（事項）住宅市場の環境整備の推進に必要な経費</t>
    <rPh sb="1" eb="3">
      <t>ジコウ</t>
    </rPh>
    <rPh sb="4" eb="6">
      <t>ジュウタク</t>
    </rPh>
    <rPh sb="6" eb="8">
      <t>シジョウ</t>
    </rPh>
    <rPh sb="9" eb="11">
      <t>カンキョウ</t>
    </rPh>
    <rPh sb="11" eb="13">
      <t>セイビ</t>
    </rPh>
    <rPh sb="14" eb="16">
      <t>スイシン</t>
    </rPh>
    <rPh sb="17" eb="19">
      <t>ヒツヨウ</t>
    </rPh>
    <rPh sb="20" eb="22">
      <t>ケイヒ</t>
    </rPh>
    <phoneticPr fontId="5"/>
  </si>
  <si>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5"/>
  </si>
  <si>
    <t>-</t>
    <phoneticPr fontId="5"/>
  </si>
  <si>
    <t>－</t>
    <phoneticPr fontId="5"/>
  </si>
  <si>
    <t>件</t>
    <rPh sb="0" eb="1">
      <t>ケン</t>
    </rPh>
    <phoneticPr fontId="5"/>
  </si>
  <si>
    <t>総合相談窓口の設置件数</t>
    <rPh sb="0" eb="2">
      <t>ソウゴウ</t>
    </rPh>
    <rPh sb="2" eb="4">
      <t>ソウダン</t>
    </rPh>
    <rPh sb="4" eb="6">
      <t>マドグチ</t>
    </rPh>
    <rPh sb="7" eb="9">
      <t>セッチ</t>
    </rPh>
    <rPh sb="9" eb="11">
      <t>ケンスウ</t>
    </rPh>
    <phoneticPr fontId="5"/>
  </si>
  <si>
    <t>－</t>
  </si>
  <si>
    <t>モデル的取組みに係る事業の実施件数</t>
    <rPh sb="3" eb="4">
      <t>テキ</t>
    </rPh>
    <rPh sb="4" eb="6">
      <t>トリクミ</t>
    </rPh>
    <rPh sb="8" eb="9">
      <t>カカ</t>
    </rPh>
    <rPh sb="10" eb="12">
      <t>ジギョウ</t>
    </rPh>
    <rPh sb="13" eb="15">
      <t>ジッシ</t>
    </rPh>
    <rPh sb="15" eb="17">
      <t>ケンスウ</t>
    </rPh>
    <phoneticPr fontId="5"/>
  </si>
  <si>
    <t>-</t>
    <phoneticPr fontId="5"/>
  </si>
  <si>
    <t>○</t>
    <phoneticPr fontId="5"/>
  </si>
  <si>
    <t>‐</t>
  </si>
  <si>
    <t>都市部では様々なサービスが個別に展開されているものの一元的ではなく、また地方部では民間事業者の規模が大きくない等により、国の関与が求められるものと考えられる。</t>
    <rPh sb="0" eb="3">
      <t>トシブ</t>
    </rPh>
    <rPh sb="5" eb="7">
      <t>サマザマ</t>
    </rPh>
    <rPh sb="13" eb="15">
      <t>コベツ</t>
    </rPh>
    <rPh sb="16" eb="18">
      <t>テンカイ</t>
    </rPh>
    <rPh sb="26" eb="29">
      <t>イチゲンテキ</t>
    </rPh>
    <rPh sb="36" eb="39">
      <t>チホウブ</t>
    </rPh>
    <rPh sb="41" eb="43">
      <t>ミンカン</t>
    </rPh>
    <rPh sb="43" eb="46">
      <t>ジギョウシャ</t>
    </rPh>
    <rPh sb="47" eb="49">
      <t>キボ</t>
    </rPh>
    <rPh sb="50" eb="51">
      <t>オオ</t>
    </rPh>
    <rPh sb="55" eb="56">
      <t>トウ</t>
    </rPh>
    <rPh sb="60" eb="61">
      <t>クニ</t>
    </rPh>
    <rPh sb="62" eb="64">
      <t>カンヨ</t>
    </rPh>
    <rPh sb="65" eb="66">
      <t>モト</t>
    </rPh>
    <rPh sb="73" eb="74">
      <t>カンガ</t>
    </rPh>
    <phoneticPr fontId="5"/>
  </si>
  <si>
    <t>住宅市場整備推進等事業費補助金交付要綱</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5"/>
  </si>
  <si>
    <t>既存住宅の流通シェア</t>
    <rPh sb="0" eb="2">
      <t>キソン</t>
    </rPh>
    <rPh sb="2" eb="4">
      <t>ジュウタク</t>
    </rPh>
    <rPh sb="5" eb="7">
      <t>リュウツウ</t>
    </rPh>
    <phoneticPr fontId="5"/>
  </si>
  <si>
    <t>％</t>
    <phoneticPr fontId="5"/>
  </si>
  <si>
    <t>件</t>
    <rPh sb="0" eb="1">
      <t>ケン</t>
    </rPh>
    <phoneticPr fontId="5"/>
  </si>
  <si>
    <t>補助事業者の特定や交付決定にあたっては、提案内容を実現するために必要な金額であるか等の審査を行う。</t>
    <rPh sb="0" eb="2">
      <t>ホジョ</t>
    </rPh>
    <rPh sb="2" eb="5">
      <t>ジギョウシャ</t>
    </rPh>
    <rPh sb="6" eb="8">
      <t>トクテイ</t>
    </rPh>
    <rPh sb="9" eb="11">
      <t>コウフ</t>
    </rPh>
    <rPh sb="11" eb="13">
      <t>ケッテイ</t>
    </rPh>
    <rPh sb="20" eb="22">
      <t>テイアン</t>
    </rPh>
    <rPh sb="22" eb="24">
      <t>ナイヨウ</t>
    </rPh>
    <rPh sb="25" eb="27">
      <t>ジツゲン</t>
    </rPh>
    <rPh sb="32" eb="34">
      <t>ヒツヨウ</t>
    </rPh>
    <rPh sb="35" eb="37">
      <t>キンガク</t>
    </rPh>
    <rPh sb="36" eb="37">
      <t>ガク</t>
    </rPh>
    <rPh sb="41" eb="42">
      <t>トウ</t>
    </rPh>
    <rPh sb="43" eb="45">
      <t>シンサ</t>
    </rPh>
    <rPh sb="46" eb="47">
      <t>オコナ</t>
    </rPh>
    <phoneticPr fontId="5"/>
  </si>
  <si>
    <t>補助事業者の選定にあたっては、提案内容が事業の目的に合致していることや補助金の使途等の説明が明確であるか等の審査を行う。</t>
    <rPh sb="0" eb="2">
      <t>ホジョ</t>
    </rPh>
    <rPh sb="2" eb="5">
      <t>ジギョウシャ</t>
    </rPh>
    <rPh sb="6" eb="8">
      <t>センテイ</t>
    </rPh>
    <rPh sb="15" eb="17">
      <t>テイアン</t>
    </rPh>
    <rPh sb="17" eb="19">
      <t>ナイヨウ</t>
    </rPh>
    <rPh sb="20" eb="22">
      <t>ジギョウ</t>
    </rPh>
    <rPh sb="23" eb="25">
      <t>モクテキ</t>
    </rPh>
    <rPh sb="26" eb="28">
      <t>ガッチ</t>
    </rPh>
    <rPh sb="35" eb="38">
      <t>ホジョキン</t>
    </rPh>
    <rPh sb="39" eb="41">
      <t>シト</t>
    </rPh>
    <rPh sb="41" eb="42">
      <t>トウ</t>
    </rPh>
    <rPh sb="43" eb="45">
      <t>セツメイ</t>
    </rPh>
    <rPh sb="46" eb="48">
      <t>メイカク</t>
    </rPh>
    <rPh sb="52" eb="53">
      <t>トウ</t>
    </rPh>
    <rPh sb="54" eb="56">
      <t>シンサ</t>
    </rPh>
    <rPh sb="57" eb="58">
      <t>オコナ</t>
    </rPh>
    <phoneticPr fontId="5"/>
  </si>
  <si>
    <t>多世代交流型の地域活性化を推進するため、個人住宅の流通促進のための体制整備や地域の賃貸住宅を活用した多世代交流拠点整備を実施する必要がある。</t>
    <rPh sb="0" eb="1">
      <t>タ</t>
    </rPh>
    <rPh sb="1" eb="3">
      <t>セダイ</t>
    </rPh>
    <rPh sb="3" eb="5">
      <t>コウリュウ</t>
    </rPh>
    <rPh sb="5" eb="6">
      <t>ガタ</t>
    </rPh>
    <rPh sb="7" eb="9">
      <t>チイキ</t>
    </rPh>
    <rPh sb="9" eb="12">
      <t>カッセイカ</t>
    </rPh>
    <rPh sb="13" eb="15">
      <t>スイシン</t>
    </rPh>
    <rPh sb="20" eb="22">
      <t>コジン</t>
    </rPh>
    <rPh sb="22" eb="24">
      <t>ジュウタク</t>
    </rPh>
    <rPh sb="25" eb="27">
      <t>リュウツウ</t>
    </rPh>
    <rPh sb="27" eb="29">
      <t>ソクシン</t>
    </rPh>
    <rPh sb="33" eb="35">
      <t>タイセイ</t>
    </rPh>
    <rPh sb="35" eb="37">
      <t>セイビ</t>
    </rPh>
    <rPh sb="38" eb="40">
      <t>チイキ</t>
    </rPh>
    <rPh sb="41" eb="43">
      <t>チンタイ</t>
    </rPh>
    <rPh sb="43" eb="45">
      <t>ジュウタク</t>
    </rPh>
    <rPh sb="46" eb="48">
      <t>カツヨウ</t>
    </rPh>
    <rPh sb="50" eb="51">
      <t>タ</t>
    </rPh>
    <rPh sb="51" eb="53">
      <t>セダイ</t>
    </rPh>
    <rPh sb="53" eb="55">
      <t>コウリュウ</t>
    </rPh>
    <rPh sb="55" eb="57">
      <t>キョテン</t>
    </rPh>
    <rPh sb="57" eb="59">
      <t>セイビ</t>
    </rPh>
    <rPh sb="60" eb="62">
      <t>ジッシ</t>
    </rPh>
    <rPh sb="64" eb="66">
      <t>ヒツヨウ</t>
    </rPh>
    <phoneticPr fontId="5"/>
  </si>
  <si>
    <t>-</t>
    <phoneticPr fontId="5"/>
  </si>
  <si>
    <t>平成32年度に既存住宅の流通シェア（既存住宅の流通戸数の新築を含めた全流通戸数に対する割合）を25%まで引き上げる。</t>
    <rPh sb="0" eb="2">
      <t>ヘイセイ</t>
    </rPh>
    <rPh sb="4" eb="6">
      <t>ネンド</t>
    </rPh>
    <rPh sb="52" eb="53">
      <t>ヒ</t>
    </rPh>
    <rPh sb="54" eb="55">
      <t>ア</t>
    </rPh>
    <phoneticPr fontId="5"/>
  </si>
  <si>
    <t>➀相談体制整備等に係る事業
○個人住宅等の所有者、地域内での住替え検討者、移住及び二地域所住の検討者、地域内の住宅の利活用検討者を主たる対象として、個人住宅等の有効活用や住替え等に係る相談に総合的に対応する常設のワンストップ相談窓口を設置する。
○設置した相談窓口において、個人住宅等の有効活用に関する相談員による面談、関係主体との連携・調整等を実施する。
➁モデル的取組みに係る事業
○個人住宅を有効活用するため、住替えや移住等に必要となるリノベーションや融資に関するスキーム等を検討・実践するなど、住宅としての流通を促進することに主眼を置いた取組みを行う。
○個人住宅等を居住以外の目的も含めて有効に活用するため、必要となるコンバージョン（転用）、改修や融資等に係るスキームの検討・実践等の取組みを行う。</t>
    <rPh sb="1" eb="3">
      <t>ソウダン</t>
    </rPh>
    <rPh sb="3" eb="5">
      <t>タイセイ</t>
    </rPh>
    <rPh sb="5" eb="7">
      <t>セイビ</t>
    </rPh>
    <rPh sb="7" eb="8">
      <t>トウ</t>
    </rPh>
    <rPh sb="9" eb="10">
      <t>カカ</t>
    </rPh>
    <rPh sb="11" eb="13">
      <t>ジギョウ</t>
    </rPh>
    <rPh sb="15" eb="17">
      <t>コジン</t>
    </rPh>
    <rPh sb="17" eb="20">
      <t>ジュウタクトウ</t>
    </rPh>
    <rPh sb="21" eb="24">
      <t>ショユウシャ</t>
    </rPh>
    <rPh sb="25" eb="28">
      <t>チイキナイ</t>
    </rPh>
    <rPh sb="30" eb="31">
      <t>ス</t>
    </rPh>
    <rPh sb="31" eb="32">
      <t>カ</t>
    </rPh>
    <rPh sb="33" eb="36">
      <t>ケントウシャ</t>
    </rPh>
    <rPh sb="37" eb="39">
      <t>イジュウ</t>
    </rPh>
    <rPh sb="39" eb="40">
      <t>オヨ</t>
    </rPh>
    <rPh sb="41" eb="42">
      <t>ニ</t>
    </rPh>
    <rPh sb="42" eb="44">
      <t>チイキ</t>
    </rPh>
    <rPh sb="44" eb="45">
      <t>ジョ</t>
    </rPh>
    <rPh sb="45" eb="46">
      <t>ジュウ</t>
    </rPh>
    <rPh sb="47" eb="50">
      <t>ケントウシャ</t>
    </rPh>
    <rPh sb="51" eb="54">
      <t>チイキナイ</t>
    </rPh>
    <rPh sb="55" eb="57">
      <t>ジュウタク</t>
    </rPh>
    <rPh sb="58" eb="61">
      <t>リカツヨウ</t>
    </rPh>
    <rPh sb="61" eb="64">
      <t>ケントウシャ</t>
    </rPh>
    <rPh sb="65" eb="66">
      <t>シュ</t>
    </rPh>
    <rPh sb="68" eb="70">
      <t>タイショウ</t>
    </rPh>
    <rPh sb="74" eb="76">
      <t>コジン</t>
    </rPh>
    <rPh sb="76" eb="78">
      <t>ジュウタク</t>
    </rPh>
    <rPh sb="78" eb="79">
      <t>トウ</t>
    </rPh>
    <rPh sb="80" eb="82">
      <t>ユウコウ</t>
    </rPh>
    <rPh sb="82" eb="84">
      <t>カツヨウ</t>
    </rPh>
    <rPh sb="85" eb="86">
      <t>ス</t>
    </rPh>
    <rPh sb="86" eb="87">
      <t>カ</t>
    </rPh>
    <rPh sb="88" eb="89">
      <t>トウ</t>
    </rPh>
    <rPh sb="90" eb="91">
      <t>カカ</t>
    </rPh>
    <rPh sb="92" eb="94">
      <t>ソウダン</t>
    </rPh>
    <rPh sb="95" eb="98">
      <t>ソウゴウテキ</t>
    </rPh>
    <rPh sb="99" eb="101">
      <t>タイオウ</t>
    </rPh>
    <rPh sb="103" eb="105">
      <t>ジョウセツ</t>
    </rPh>
    <rPh sb="112" eb="114">
      <t>ソウダン</t>
    </rPh>
    <rPh sb="114" eb="116">
      <t>マドグチ</t>
    </rPh>
    <rPh sb="117" eb="119">
      <t>セッチ</t>
    </rPh>
    <rPh sb="124" eb="126">
      <t>セッチ</t>
    </rPh>
    <rPh sb="128" eb="130">
      <t>ソウダン</t>
    </rPh>
    <rPh sb="130" eb="132">
      <t>マドグチ</t>
    </rPh>
    <rPh sb="137" eb="139">
      <t>コジン</t>
    </rPh>
    <rPh sb="139" eb="142">
      <t>ジュウタクトウ</t>
    </rPh>
    <rPh sb="143" eb="145">
      <t>ユウコウ</t>
    </rPh>
    <rPh sb="145" eb="147">
      <t>カツヨウ</t>
    </rPh>
    <rPh sb="148" eb="149">
      <t>カン</t>
    </rPh>
    <rPh sb="151" eb="154">
      <t>ソウダンイン</t>
    </rPh>
    <rPh sb="157" eb="159">
      <t>メンダン</t>
    </rPh>
    <rPh sb="160" eb="162">
      <t>カンケイ</t>
    </rPh>
    <rPh sb="162" eb="164">
      <t>シュタイ</t>
    </rPh>
    <rPh sb="166" eb="168">
      <t>レンケイ</t>
    </rPh>
    <rPh sb="169" eb="171">
      <t>チョウセイ</t>
    </rPh>
    <rPh sb="171" eb="172">
      <t>トウ</t>
    </rPh>
    <rPh sb="173" eb="175">
      <t>ジッシ</t>
    </rPh>
    <rPh sb="184" eb="185">
      <t>テキ</t>
    </rPh>
    <rPh sb="185" eb="187">
      <t>トリクミ</t>
    </rPh>
    <rPh sb="189" eb="190">
      <t>カカ</t>
    </rPh>
    <rPh sb="191" eb="193">
      <t>ジギョウ</t>
    </rPh>
    <rPh sb="195" eb="197">
      <t>コジン</t>
    </rPh>
    <rPh sb="197" eb="199">
      <t>ジュウタク</t>
    </rPh>
    <rPh sb="200" eb="202">
      <t>ユウコウ</t>
    </rPh>
    <rPh sb="202" eb="204">
      <t>カツヨウ</t>
    </rPh>
    <rPh sb="209" eb="210">
      <t>ス</t>
    </rPh>
    <rPh sb="210" eb="211">
      <t>カ</t>
    </rPh>
    <rPh sb="213" eb="215">
      <t>イジュウ</t>
    </rPh>
    <rPh sb="215" eb="216">
      <t>トウ</t>
    </rPh>
    <rPh sb="217" eb="219">
      <t>ヒツヨウ</t>
    </rPh>
    <rPh sb="230" eb="232">
      <t>ユウシ</t>
    </rPh>
    <rPh sb="233" eb="234">
      <t>カン</t>
    </rPh>
    <rPh sb="240" eb="241">
      <t>トウ</t>
    </rPh>
    <rPh sb="242" eb="244">
      <t>ケントウ</t>
    </rPh>
    <rPh sb="245" eb="247">
      <t>ジッセン</t>
    </rPh>
    <rPh sb="252" eb="254">
      <t>ジュウタク</t>
    </rPh>
    <rPh sb="258" eb="260">
      <t>リュウツウ</t>
    </rPh>
    <rPh sb="261" eb="263">
      <t>ソクシン</t>
    </rPh>
    <rPh sb="268" eb="270">
      <t>シュガン</t>
    </rPh>
    <rPh sb="271" eb="272">
      <t>オ</t>
    </rPh>
    <rPh sb="274" eb="276">
      <t>トリクミ</t>
    </rPh>
    <rPh sb="278" eb="279">
      <t>オコナ</t>
    </rPh>
    <rPh sb="283" eb="285">
      <t>コジン</t>
    </rPh>
    <rPh sb="285" eb="287">
      <t>ジュウタク</t>
    </rPh>
    <rPh sb="287" eb="288">
      <t>トウ</t>
    </rPh>
    <rPh sb="289" eb="291">
      <t>キョジュウ</t>
    </rPh>
    <rPh sb="291" eb="293">
      <t>イガイ</t>
    </rPh>
    <rPh sb="294" eb="296">
      <t>モクテキ</t>
    </rPh>
    <rPh sb="297" eb="298">
      <t>フク</t>
    </rPh>
    <rPh sb="300" eb="302">
      <t>ユウコウ</t>
    </rPh>
    <rPh sb="303" eb="305">
      <t>カツヨウ</t>
    </rPh>
    <rPh sb="310" eb="312">
      <t>ヒツヨウ</t>
    </rPh>
    <rPh sb="323" eb="325">
      <t>テンヨウ</t>
    </rPh>
    <rPh sb="327" eb="329">
      <t>カイシュウ</t>
    </rPh>
    <rPh sb="330" eb="332">
      <t>ユウシ</t>
    </rPh>
    <rPh sb="332" eb="333">
      <t>トウ</t>
    </rPh>
    <rPh sb="334" eb="335">
      <t>カカ</t>
    </rPh>
    <rPh sb="341" eb="343">
      <t>ケントウ</t>
    </rPh>
    <rPh sb="344" eb="346">
      <t>ジッセン</t>
    </rPh>
    <rPh sb="346" eb="347">
      <t>トウ</t>
    </rPh>
    <rPh sb="348" eb="350">
      <t>トリクミ</t>
    </rPh>
    <rPh sb="352" eb="353">
      <t>オコナ</t>
    </rPh>
    <phoneticPr fontId="5"/>
  </si>
  <si>
    <t>受益者たる個人住宅等の所有者や移住等検討者を対象とした相談は無料で行うことを想定しているが、将来的に放置される可能性のある個人住宅の有効活用を促進するものであり、負担は妥当である。</t>
    <rPh sb="0" eb="3">
      <t>ジュエキシャ</t>
    </rPh>
    <rPh sb="5" eb="7">
      <t>コジン</t>
    </rPh>
    <rPh sb="7" eb="9">
      <t>ジュウタク</t>
    </rPh>
    <rPh sb="9" eb="10">
      <t>トウ</t>
    </rPh>
    <rPh sb="11" eb="14">
      <t>ショユウシャ</t>
    </rPh>
    <rPh sb="15" eb="17">
      <t>イジュウ</t>
    </rPh>
    <rPh sb="17" eb="18">
      <t>トウ</t>
    </rPh>
    <rPh sb="18" eb="21">
      <t>ケントウシャ</t>
    </rPh>
    <rPh sb="22" eb="24">
      <t>タイショウ</t>
    </rPh>
    <rPh sb="27" eb="29">
      <t>ソウダン</t>
    </rPh>
    <rPh sb="30" eb="32">
      <t>ムリョウ</t>
    </rPh>
    <rPh sb="33" eb="34">
      <t>オコナ</t>
    </rPh>
    <rPh sb="38" eb="40">
      <t>ソウテイ</t>
    </rPh>
    <rPh sb="46" eb="49">
      <t>ショウライテキ</t>
    </rPh>
    <rPh sb="50" eb="52">
      <t>ホウチ</t>
    </rPh>
    <rPh sb="55" eb="58">
      <t>カノウセイ</t>
    </rPh>
    <rPh sb="61" eb="63">
      <t>コジン</t>
    </rPh>
    <rPh sb="63" eb="65">
      <t>ジュウタク</t>
    </rPh>
    <rPh sb="66" eb="68">
      <t>ユウコウ</t>
    </rPh>
    <rPh sb="68" eb="70">
      <t>カツヨウ</t>
    </rPh>
    <rPh sb="71" eb="73">
      <t>ソクシン</t>
    </rPh>
    <rPh sb="81" eb="83">
      <t>フタン</t>
    </rPh>
    <rPh sb="84" eb="86">
      <t>ダトウ</t>
    </rPh>
    <phoneticPr fontId="5"/>
  </si>
  <si>
    <t>補助事業者の特定や交付決定にあたっては、費目・使途が事業目的に即しているか等の審査を行う。</t>
    <rPh sb="0" eb="2">
      <t>ホジョ</t>
    </rPh>
    <rPh sb="2" eb="5">
      <t>ジギョウシャ</t>
    </rPh>
    <rPh sb="6" eb="8">
      <t>トクテイ</t>
    </rPh>
    <rPh sb="9" eb="11">
      <t>コウフ</t>
    </rPh>
    <rPh sb="11" eb="13">
      <t>ケッテイ</t>
    </rPh>
    <rPh sb="20" eb="22">
      <t>ヒモク</t>
    </rPh>
    <rPh sb="23" eb="25">
      <t>シト</t>
    </rPh>
    <rPh sb="26" eb="28">
      <t>ジギョウ</t>
    </rPh>
    <rPh sb="28" eb="30">
      <t>モクテキ</t>
    </rPh>
    <rPh sb="31" eb="32">
      <t>ソク</t>
    </rPh>
    <rPh sb="37" eb="38">
      <t>トウ</t>
    </rPh>
    <rPh sb="39" eb="41">
      <t>シンサ</t>
    </rPh>
    <rPh sb="42" eb="43">
      <t>オコナ</t>
    </rPh>
    <phoneticPr fontId="5"/>
  </si>
  <si>
    <t>本事業は、住宅に関する総合的な相談体制の整備等により、所有者等による住宅の有効な利活用を促進するものであり、低コストでより効果的な事業手段となっている。</t>
    <rPh sb="0" eb="1">
      <t>ホン</t>
    </rPh>
    <rPh sb="1" eb="3">
      <t>ジギョウ</t>
    </rPh>
    <rPh sb="5" eb="7">
      <t>ジュウタク</t>
    </rPh>
    <rPh sb="8" eb="9">
      <t>カン</t>
    </rPh>
    <rPh sb="11" eb="14">
      <t>ソウゴウテキ</t>
    </rPh>
    <rPh sb="15" eb="17">
      <t>ソウダン</t>
    </rPh>
    <rPh sb="17" eb="19">
      <t>タイセイ</t>
    </rPh>
    <rPh sb="20" eb="22">
      <t>セイビ</t>
    </rPh>
    <rPh sb="22" eb="23">
      <t>トウ</t>
    </rPh>
    <rPh sb="27" eb="30">
      <t>ショユウシャ</t>
    </rPh>
    <rPh sb="30" eb="31">
      <t>トウ</t>
    </rPh>
    <rPh sb="34" eb="36">
      <t>ジュウタク</t>
    </rPh>
    <rPh sb="37" eb="39">
      <t>ユウコウ</t>
    </rPh>
    <rPh sb="40" eb="43">
      <t>リカツヨウ</t>
    </rPh>
    <rPh sb="44" eb="46">
      <t>ソクシン</t>
    </rPh>
    <rPh sb="54" eb="55">
      <t>テイ</t>
    </rPh>
    <rPh sb="61" eb="64">
      <t>コウカテキ</t>
    </rPh>
    <rPh sb="65" eb="67">
      <t>ジギョウ</t>
    </rPh>
    <rPh sb="67" eb="69">
      <t>シュダン</t>
    </rPh>
    <phoneticPr fontId="5"/>
  </si>
  <si>
    <t>住宅総合整備課
賃貸住宅対策室</t>
    <rPh sb="0" eb="2">
      <t>ジュウタク</t>
    </rPh>
    <rPh sb="2" eb="4">
      <t>ソウゴウ</t>
    </rPh>
    <rPh sb="4" eb="7">
      <t>セイビカ</t>
    </rPh>
    <rPh sb="8" eb="10">
      <t>チンタイ</t>
    </rPh>
    <rPh sb="10" eb="12">
      <t>ジュウタク</t>
    </rPh>
    <rPh sb="12" eb="15">
      <t>タイサクシツ</t>
    </rPh>
    <phoneticPr fontId="1"/>
  </si>
  <si>
    <t>住宅に関する総合的な相談をワンストップで受け付ける体制を整備して各事業者間の連携を調整するとともに、住宅の管理・利活用に関するモデル的な取組みを行おうとする者に対して、国がその実施に要する費用の一部を補助することにより、中古住宅等の多世代にわたる持続的な利用を通じて、外部不経済となる放置空家の発生を予防し、住替え、移住または二地域居住などの多様なライフスタイルが促進され、地域活性化が図られることを目的とする。</t>
    <rPh sb="50" eb="52">
      <t>ジュウタク</t>
    </rPh>
    <rPh sb="53" eb="55">
      <t>カンリ</t>
    </rPh>
    <rPh sb="56" eb="59">
      <t>リカツヨウ</t>
    </rPh>
    <rPh sb="60" eb="61">
      <t>カン</t>
    </rPh>
    <rPh sb="110" eb="112">
      <t>チュウコ</t>
    </rPh>
    <rPh sb="112" eb="114">
      <t>ジュウタク</t>
    </rPh>
    <rPh sb="114" eb="115">
      <t>トウ</t>
    </rPh>
    <rPh sb="116" eb="117">
      <t>タ</t>
    </rPh>
    <rPh sb="117" eb="119">
      <t>セダイ</t>
    </rPh>
    <rPh sb="123" eb="126">
      <t>ジゾクテキ</t>
    </rPh>
    <rPh sb="127" eb="129">
      <t>リヨウ</t>
    </rPh>
    <rPh sb="130" eb="131">
      <t>ツウ</t>
    </rPh>
    <rPh sb="134" eb="136">
      <t>ガイブ</t>
    </rPh>
    <rPh sb="136" eb="139">
      <t>フケイザイ</t>
    </rPh>
    <rPh sb="142" eb="144">
      <t>ホウチ</t>
    </rPh>
    <rPh sb="144" eb="145">
      <t>ア</t>
    </rPh>
    <rPh sb="145" eb="146">
      <t>イエ</t>
    </rPh>
    <rPh sb="147" eb="149">
      <t>ハッセイ</t>
    </rPh>
    <rPh sb="150" eb="152">
      <t>ヨボウ</t>
    </rPh>
    <rPh sb="154" eb="155">
      <t>ス</t>
    </rPh>
    <rPh sb="155" eb="156">
      <t>カ</t>
    </rPh>
    <rPh sb="158" eb="160">
      <t>イジュウ</t>
    </rPh>
    <rPh sb="163" eb="164">
      <t>ニ</t>
    </rPh>
    <rPh sb="164" eb="166">
      <t>チイキ</t>
    </rPh>
    <rPh sb="166" eb="168">
      <t>キョジュウ</t>
    </rPh>
    <rPh sb="171" eb="173">
      <t>タヨウ</t>
    </rPh>
    <rPh sb="182" eb="184">
      <t>ソクシン</t>
    </rPh>
    <rPh sb="187" eb="189">
      <t>チイキ</t>
    </rPh>
    <rPh sb="189" eb="192">
      <t>カッセイカ</t>
    </rPh>
    <rPh sb="193" eb="194">
      <t>ハカ</t>
    </rPh>
    <rPh sb="200" eb="202">
      <t>モクテキ</t>
    </rPh>
    <phoneticPr fontId="5"/>
  </si>
  <si>
    <t>中古住宅等の持続的な利活用や空き家の発生防止、多様なライフスタイルの促進が図られ、地域活性化に寄与するものと考えられる。</t>
    <rPh sb="0" eb="2">
      <t>チュウコ</t>
    </rPh>
    <rPh sb="2" eb="4">
      <t>ジュウタク</t>
    </rPh>
    <rPh sb="4" eb="5">
      <t>トウ</t>
    </rPh>
    <rPh sb="6" eb="9">
      <t>ジゾクテキ</t>
    </rPh>
    <rPh sb="10" eb="13">
      <t>リカツヨウ</t>
    </rPh>
    <rPh sb="14" eb="15">
      <t>ア</t>
    </rPh>
    <rPh sb="16" eb="17">
      <t>ヤ</t>
    </rPh>
    <rPh sb="18" eb="20">
      <t>ハッセイ</t>
    </rPh>
    <rPh sb="20" eb="22">
      <t>ボウシ</t>
    </rPh>
    <rPh sb="23" eb="25">
      <t>タヨウ</t>
    </rPh>
    <rPh sb="34" eb="36">
      <t>ソクシン</t>
    </rPh>
    <rPh sb="37" eb="38">
      <t>ハカ</t>
    </rPh>
    <rPh sb="41" eb="43">
      <t>チイキ</t>
    </rPh>
    <rPh sb="43" eb="46">
      <t>カッセイカ</t>
    </rPh>
    <rPh sb="47" eb="49">
      <t>キヨ</t>
    </rPh>
    <rPh sb="54" eb="55">
      <t>カンガ</t>
    </rPh>
    <phoneticPr fontId="5"/>
  </si>
  <si>
    <t>長期的な視野に立った地域活性化及び住宅の利活用に向けて、国がモデル的な取組み等に対し、主導的かつ強力に支援を行うことを通じて施策の方向性を示していく必要がある。</t>
    <rPh sb="0" eb="3">
      <t>チョウキテキ</t>
    </rPh>
    <rPh sb="4" eb="6">
      <t>シヤ</t>
    </rPh>
    <rPh sb="7" eb="8">
      <t>タ</t>
    </rPh>
    <rPh sb="10" eb="12">
      <t>チイキ</t>
    </rPh>
    <rPh sb="12" eb="15">
      <t>カッセイカ</t>
    </rPh>
    <rPh sb="15" eb="16">
      <t>オヨ</t>
    </rPh>
    <rPh sb="17" eb="19">
      <t>ジュウタク</t>
    </rPh>
    <rPh sb="20" eb="23">
      <t>リカツヨウ</t>
    </rPh>
    <rPh sb="24" eb="25">
      <t>ム</t>
    </rPh>
    <rPh sb="28" eb="29">
      <t>クニ</t>
    </rPh>
    <rPh sb="33" eb="34">
      <t>テキ</t>
    </rPh>
    <rPh sb="35" eb="37">
      <t>トリクミ</t>
    </rPh>
    <rPh sb="38" eb="39">
      <t>トウ</t>
    </rPh>
    <rPh sb="40" eb="41">
      <t>タイ</t>
    </rPh>
    <rPh sb="43" eb="46">
      <t>シュドウテキ</t>
    </rPh>
    <rPh sb="48" eb="50">
      <t>キョウリョク</t>
    </rPh>
    <rPh sb="51" eb="53">
      <t>シエン</t>
    </rPh>
    <rPh sb="54" eb="55">
      <t>オコナ</t>
    </rPh>
    <rPh sb="59" eb="60">
      <t>ツウ</t>
    </rPh>
    <rPh sb="62" eb="64">
      <t>セサク</t>
    </rPh>
    <rPh sb="65" eb="68">
      <t>ホウコウセイ</t>
    </rPh>
    <rPh sb="69" eb="70">
      <t>シメ</t>
    </rPh>
    <rPh sb="74" eb="76">
      <t>ヒツヨウ</t>
    </rPh>
    <phoneticPr fontId="5"/>
  </si>
  <si>
    <t>-</t>
    <phoneticPr fontId="5"/>
  </si>
  <si>
    <t>X：予算額（百万円）／Y：補助事業者数見込み　　　　　　　　　　　　　　</t>
    <rPh sb="2" eb="5">
      <t>ヨサンガク</t>
    </rPh>
    <rPh sb="6" eb="7">
      <t>ヒャク</t>
    </rPh>
    <rPh sb="7" eb="9">
      <t>マンエン</t>
    </rPh>
    <rPh sb="13" eb="15">
      <t>ホジョ</t>
    </rPh>
    <rPh sb="15" eb="18">
      <t>ジギョウシャ</t>
    </rPh>
    <rPh sb="18" eb="19">
      <t>スウ</t>
    </rPh>
    <rPh sb="19" eb="21">
      <t>ミコ</t>
    </rPh>
    <phoneticPr fontId="5"/>
  </si>
  <si>
    <t>32/5</t>
    <phoneticPr fontId="5"/>
  </si>
  <si>
    <t>百万円</t>
    <rPh sb="0" eb="1">
      <t>ヒャク</t>
    </rPh>
    <rPh sb="1" eb="3">
      <t>マンエン</t>
    </rPh>
    <phoneticPr fontId="5"/>
  </si>
  <si>
    <t>X/Y</t>
    <phoneticPr fontId="5"/>
  </si>
  <si>
    <t>新27-003</t>
    <rPh sb="0" eb="1">
      <t>シン</t>
    </rPh>
    <phoneticPr fontId="5"/>
  </si>
  <si>
    <t>-</t>
    <phoneticPr fontId="5"/>
  </si>
  <si>
    <t>窓口設置件数やモデル事業実施件数の目標が掲げられており、これらが着実に実施されてるか注視していく必要がある。</t>
    <rPh sb="0" eb="2">
      <t>マドグチ</t>
    </rPh>
    <rPh sb="2" eb="4">
      <t>セッチ</t>
    </rPh>
    <rPh sb="4" eb="6">
      <t>ケンスウ</t>
    </rPh>
    <rPh sb="10" eb="12">
      <t>ジギョウ</t>
    </rPh>
    <rPh sb="12" eb="14">
      <t>ジッシ</t>
    </rPh>
    <rPh sb="14" eb="16">
      <t>ケンスウ</t>
    </rPh>
    <rPh sb="17" eb="19">
      <t>モクヒョウ</t>
    </rPh>
    <rPh sb="20" eb="21">
      <t>カカ</t>
    </rPh>
    <rPh sb="32" eb="34">
      <t>チャクジツ</t>
    </rPh>
    <rPh sb="35" eb="37">
      <t>ジッシ</t>
    </rPh>
    <rPh sb="42" eb="44">
      <t>チュウシ</t>
    </rPh>
    <rPh sb="48" eb="50">
      <t>ヒツヨウ</t>
    </rPh>
    <phoneticPr fontId="5"/>
  </si>
  <si>
    <t>課長　北　　真夫
室長　二俣　芳美</t>
    <rPh sb="0" eb="2">
      <t>カチョウ</t>
    </rPh>
    <rPh sb="3" eb="4">
      <t>キタ</t>
    </rPh>
    <rPh sb="6" eb="8">
      <t>マサオ</t>
    </rPh>
    <rPh sb="9" eb="11">
      <t>シツチョウ</t>
    </rPh>
    <rPh sb="12" eb="14">
      <t>フタマタ</t>
    </rPh>
    <rPh sb="15" eb="17">
      <t>ヨシミ</t>
    </rPh>
    <phoneticPr fontId="1"/>
  </si>
  <si>
    <t>事業が着実に実施されるよう適切な執行を図る。</t>
    <rPh sb="0" eb="2">
      <t>ジギョウ</t>
    </rPh>
    <rPh sb="3" eb="5">
      <t>チャクジツ</t>
    </rPh>
    <rPh sb="6" eb="8">
      <t>ジッシ</t>
    </rPh>
    <rPh sb="13" eb="15">
      <t>テキセツ</t>
    </rPh>
    <rPh sb="16" eb="18">
      <t>シッコウ</t>
    </rPh>
    <rPh sb="19" eb="20">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</si>
</sst>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11205</xdr:colOff>
      <xdr:row>140</xdr:row>
      <xdr:rowOff>156882</xdr:rowOff>
    </xdr:from>
    <xdr:to>
      <xdr:col>30</xdr:col>
      <xdr:colOff>89646</xdr:colOff>
      <xdr:row>142</xdr:row>
      <xdr:rowOff>134470</xdr:rowOff>
    </xdr:to>
    <xdr:sp macro="" textlink="">
      <xdr:nvSpPr>
        <xdr:cNvPr id="2" name="テキスト ボックス 1"/>
        <xdr:cNvSpPr txBox="1"/>
      </xdr:nvSpPr>
      <xdr:spPr>
        <a:xfrm>
          <a:off x="3238499" y="50941941"/>
          <a:ext cx="2229971" cy="672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400"/>
            <a:t>国土交通省</a:t>
          </a:r>
        </a:p>
      </xdr:txBody>
    </xdr:sp>
    <xdr:clientData/>
  </xdr:twoCellAnchor>
  <xdr:twoCellAnchor>
    <xdr:from>
      <xdr:col>14</xdr:col>
      <xdr:colOff>134471</xdr:colOff>
      <xdr:row>145</xdr:row>
      <xdr:rowOff>224118</xdr:rowOff>
    </xdr:from>
    <xdr:to>
      <xdr:col>34</xdr:col>
      <xdr:colOff>56031</xdr:colOff>
      <xdr:row>148</xdr:row>
      <xdr:rowOff>268942</xdr:rowOff>
    </xdr:to>
    <xdr:sp macro="" textlink="">
      <xdr:nvSpPr>
        <xdr:cNvPr id="6" name="テキスト ボックス 5"/>
        <xdr:cNvSpPr txBox="1"/>
      </xdr:nvSpPr>
      <xdr:spPr>
        <a:xfrm>
          <a:off x="2644589" y="52746089"/>
          <a:ext cx="3507442" cy="10869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l"/>
          <a:r>
            <a:rPr kumimoji="1" lang="ja-JP" altLang="en-US" sz="1400"/>
            <a:t>個人住宅等の有効活用に関係する民間事業者及び専門家等により構成される団体</a:t>
          </a:r>
          <a:endParaRPr kumimoji="1" lang="en-US" altLang="ja-JP" sz="1400"/>
        </a:p>
        <a:p>
          <a:pPr algn="ctr"/>
          <a:r>
            <a:rPr kumimoji="1" lang="ja-JP" altLang="en-US" sz="1400"/>
            <a:t>（５団体を想定）</a:t>
          </a:r>
        </a:p>
      </xdr:txBody>
    </xdr:sp>
    <xdr:clientData/>
  </xdr:twoCellAnchor>
  <xdr:twoCellAnchor>
    <xdr:from>
      <xdr:col>23</xdr:col>
      <xdr:colOff>89646</xdr:colOff>
      <xdr:row>142</xdr:row>
      <xdr:rowOff>235323</xdr:rowOff>
    </xdr:from>
    <xdr:to>
      <xdr:col>25</xdr:col>
      <xdr:colOff>44824</xdr:colOff>
      <xdr:row>145</xdr:row>
      <xdr:rowOff>171584</xdr:rowOff>
    </xdr:to>
    <xdr:sp macro="" textlink="">
      <xdr:nvSpPr>
        <xdr:cNvPr id="3" name="下矢印 2"/>
        <xdr:cNvSpPr/>
      </xdr:nvSpPr>
      <xdr:spPr>
        <a:xfrm>
          <a:off x="4213411" y="51715147"/>
          <a:ext cx="313766" cy="978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123264</xdr:colOff>
      <xdr:row>143</xdr:row>
      <xdr:rowOff>212910</xdr:rowOff>
    </xdr:from>
    <xdr:ext cx="1781736" cy="275717"/>
    <xdr:sp macro="" textlink="">
      <xdr:nvSpPr>
        <xdr:cNvPr id="4" name="テキスト ボックス 3"/>
        <xdr:cNvSpPr txBox="1"/>
      </xdr:nvSpPr>
      <xdr:spPr>
        <a:xfrm>
          <a:off x="4605617" y="52040116"/>
          <a:ext cx="17817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１団体あたり６百万円</a:t>
          </a:r>
        </a:p>
      </xdr:txBody>
    </xdr:sp>
    <xdr:clientData/>
  </xdr:oneCellAnchor>
  <xdr:oneCellAnchor>
    <xdr:from>
      <xdr:col>21</xdr:col>
      <xdr:colOff>0</xdr:colOff>
      <xdr:row>149</xdr:row>
      <xdr:rowOff>11205</xdr:rowOff>
    </xdr:from>
    <xdr:ext cx="2566147" cy="560295"/>
    <xdr:sp macro="" textlink="">
      <xdr:nvSpPr>
        <xdr:cNvPr id="9" name="テキスト ボックス 8"/>
        <xdr:cNvSpPr txBox="1"/>
      </xdr:nvSpPr>
      <xdr:spPr>
        <a:xfrm>
          <a:off x="3765176" y="54079587"/>
          <a:ext cx="2566147" cy="560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　　・相談体制整備等に係る事業</a:t>
          </a:r>
          <a:endParaRPr kumimoji="1" lang="en-US" altLang="ja-JP" sz="1200"/>
        </a:p>
        <a:p>
          <a:r>
            <a:rPr kumimoji="1" lang="ja-JP" altLang="en-US" sz="1200"/>
            <a:t>　　・モデル的取組みに係る事業</a:t>
          </a:r>
        </a:p>
      </xdr:txBody>
    </xdr:sp>
    <xdr:clientData/>
  </xdr:oneCellAnchor>
  <xdr:twoCellAnchor>
    <xdr:from>
      <xdr:col>21</xdr:col>
      <xdr:colOff>134471</xdr:colOff>
      <xdr:row>149</xdr:row>
      <xdr:rowOff>0</xdr:rowOff>
    </xdr:from>
    <xdr:to>
      <xdr:col>22</xdr:col>
      <xdr:colOff>22411</xdr:colOff>
      <xdr:row>150</xdr:row>
      <xdr:rowOff>168088</xdr:rowOff>
    </xdr:to>
    <xdr:sp macro="" textlink="">
      <xdr:nvSpPr>
        <xdr:cNvPr id="5" name="左大かっこ 4"/>
        <xdr:cNvSpPr/>
      </xdr:nvSpPr>
      <xdr:spPr>
        <a:xfrm>
          <a:off x="3899647" y="54068382"/>
          <a:ext cx="67235" cy="51547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G9" sqref="G9:AX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2" t="s">
        <v>356</v>
      </c>
      <c r="AR2" s="682"/>
      <c r="AS2" s="59" t="str">
        <f>IF(OR(AQ2="　", AQ2=""), "", "-")</f>
        <v>-</v>
      </c>
      <c r="AT2" s="683">
        <v>3</v>
      </c>
      <c r="AU2" s="683"/>
      <c r="AV2" s="60" t="str">
        <f>IF(AW2="", "", "-")</f>
        <v/>
      </c>
      <c r="AW2" s="684"/>
      <c r="AX2" s="684"/>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379</v>
      </c>
      <c r="AK3" s="641"/>
      <c r="AL3" s="641"/>
      <c r="AM3" s="641"/>
      <c r="AN3" s="641"/>
      <c r="AO3" s="641"/>
      <c r="AP3" s="641"/>
      <c r="AQ3" s="641"/>
      <c r="AR3" s="641"/>
      <c r="AS3" s="641"/>
      <c r="AT3" s="641"/>
      <c r="AU3" s="641"/>
      <c r="AV3" s="641"/>
      <c r="AW3" s="641"/>
      <c r="AX3" s="36" t="s">
        <v>91</v>
      </c>
    </row>
    <row r="4" spans="1:50" ht="24.75" customHeight="1" x14ac:dyDescent="0.15">
      <c r="A4" s="454" t="s">
        <v>30</v>
      </c>
      <c r="B4" s="455"/>
      <c r="C4" s="455"/>
      <c r="D4" s="455"/>
      <c r="E4" s="455"/>
      <c r="F4" s="455"/>
      <c r="G4" s="428" t="s">
        <v>383</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42" customHeight="1" x14ac:dyDescent="0.15">
      <c r="A5" s="438" t="s">
        <v>93</v>
      </c>
      <c r="B5" s="439"/>
      <c r="C5" s="439"/>
      <c r="D5" s="439"/>
      <c r="E5" s="439"/>
      <c r="F5" s="440"/>
      <c r="G5" s="655" t="s">
        <v>99</v>
      </c>
      <c r="H5" s="615"/>
      <c r="I5" s="615"/>
      <c r="J5" s="615"/>
      <c r="K5" s="615"/>
      <c r="L5" s="615"/>
      <c r="M5" s="656" t="s">
        <v>92</v>
      </c>
      <c r="N5" s="657"/>
      <c r="O5" s="657"/>
      <c r="P5" s="657"/>
      <c r="Q5" s="657"/>
      <c r="R5" s="658"/>
      <c r="S5" s="614" t="s">
        <v>107</v>
      </c>
      <c r="T5" s="615"/>
      <c r="U5" s="615"/>
      <c r="V5" s="615"/>
      <c r="W5" s="615"/>
      <c r="X5" s="616"/>
      <c r="Y5" s="445" t="s">
        <v>3</v>
      </c>
      <c r="Z5" s="446"/>
      <c r="AA5" s="446"/>
      <c r="AB5" s="446"/>
      <c r="AC5" s="446"/>
      <c r="AD5" s="447"/>
      <c r="AE5" s="448" t="s">
        <v>413</v>
      </c>
      <c r="AF5" s="449"/>
      <c r="AG5" s="449"/>
      <c r="AH5" s="449"/>
      <c r="AI5" s="449"/>
      <c r="AJ5" s="449"/>
      <c r="AK5" s="449"/>
      <c r="AL5" s="449"/>
      <c r="AM5" s="449"/>
      <c r="AN5" s="449"/>
      <c r="AO5" s="449"/>
      <c r="AP5" s="450"/>
      <c r="AQ5" s="451" t="s">
        <v>425</v>
      </c>
      <c r="AR5" s="452"/>
      <c r="AS5" s="452"/>
      <c r="AT5" s="452"/>
      <c r="AU5" s="452"/>
      <c r="AV5" s="452"/>
      <c r="AW5" s="452"/>
      <c r="AX5" s="453"/>
    </row>
    <row r="6" spans="1:50" ht="64.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382</v>
      </c>
      <c r="AF6" s="464"/>
      <c r="AG6" s="464"/>
      <c r="AH6" s="464"/>
      <c r="AI6" s="464"/>
      <c r="AJ6" s="464"/>
      <c r="AK6" s="464"/>
      <c r="AL6" s="464"/>
      <c r="AM6" s="464"/>
      <c r="AN6" s="464"/>
      <c r="AO6" s="464"/>
      <c r="AP6" s="464"/>
      <c r="AQ6" s="464"/>
      <c r="AR6" s="464"/>
      <c r="AS6" s="464"/>
      <c r="AT6" s="464"/>
      <c r="AU6" s="464"/>
      <c r="AV6" s="464"/>
      <c r="AW6" s="464"/>
      <c r="AX6" s="465"/>
    </row>
    <row r="7" spans="1:50" ht="40.5" customHeight="1" x14ac:dyDescent="0.15">
      <c r="A7" s="481" t="s">
        <v>25</v>
      </c>
      <c r="B7" s="482"/>
      <c r="C7" s="482"/>
      <c r="D7" s="482"/>
      <c r="E7" s="482"/>
      <c r="F7" s="482"/>
      <c r="G7" s="483" t="s">
        <v>384</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400</v>
      </c>
      <c r="AF7" s="488"/>
      <c r="AG7" s="488"/>
      <c r="AH7" s="488"/>
      <c r="AI7" s="488"/>
      <c r="AJ7" s="488"/>
      <c r="AK7" s="488"/>
      <c r="AL7" s="488"/>
      <c r="AM7" s="488"/>
      <c r="AN7" s="488"/>
      <c r="AO7" s="488"/>
      <c r="AP7" s="488"/>
      <c r="AQ7" s="488"/>
      <c r="AR7" s="488"/>
      <c r="AS7" s="488"/>
      <c r="AT7" s="488"/>
      <c r="AU7" s="488"/>
      <c r="AV7" s="488"/>
      <c r="AW7" s="488"/>
      <c r="AX7" s="489"/>
    </row>
    <row r="8" spans="1:50" ht="38.25" customHeight="1" x14ac:dyDescent="0.15">
      <c r="A8" s="636" t="s">
        <v>308</v>
      </c>
      <c r="B8" s="637"/>
      <c r="C8" s="637"/>
      <c r="D8" s="637"/>
      <c r="E8" s="637"/>
      <c r="F8" s="638"/>
      <c r="G8" s="633" t="str">
        <f>入力規則等!A26</f>
        <v>地方創生</v>
      </c>
      <c r="H8" s="634"/>
      <c r="I8" s="634"/>
      <c r="J8" s="634"/>
      <c r="K8" s="634"/>
      <c r="L8" s="634"/>
      <c r="M8" s="634"/>
      <c r="N8" s="634"/>
      <c r="O8" s="634"/>
      <c r="P8" s="634"/>
      <c r="Q8" s="634"/>
      <c r="R8" s="634"/>
      <c r="S8" s="634"/>
      <c r="T8" s="634"/>
      <c r="U8" s="634"/>
      <c r="V8" s="634"/>
      <c r="W8" s="634"/>
      <c r="X8" s="635"/>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1.5" customHeight="1" x14ac:dyDescent="0.15">
      <c r="A9" s="185" t="s">
        <v>26</v>
      </c>
      <c r="B9" s="186"/>
      <c r="C9" s="186"/>
      <c r="D9" s="186"/>
      <c r="E9" s="186"/>
      <c r="F9" s="186"/>
      <c r="G9" s="187" t="s">
        <v>414</v>
      </c>
      <c r="H9" s="188"/>
      <c r="I9" s="188"/>
      <c r="J9" s="188"/>
      <c r="K9" s="188"/>
      <c r="L9" s="188"/>
      <c r="M9" s="188"/>
      <c r="N9" s="188"/>
      <c r="O9" s="188"/>
      <c r="P9" s="188"/>
      <c r="Q9" s="188"/>
      <c r="R9" s="188"/>
      <c r="S9" s="188"/>
      <c r="T9" s="188"/>
      <c r="U9" s="188"/>
      <c r="V9" s="188"/>
      <c r="W9" s="188"/>
      <c r="X9" s="188"/>
      <c r="Y9" s="424"/>
      <c r="Z9" s="424"/>
      <c r="AA9" s="424"/>
      <c r="AB9" s="424"/>
      <c r="AC9" s="424"/>
      <c r="AD9" s="424"/>
      <c r="AE9" s="188"/>
      <c r="AF9" s="188"/>
      <c r="AG9" s="188"/>
      <c r="AH9" s="188"/>
      <c r="AI9" s="188"/>
      <c r="AJ9" s="188"/>
      <c r="AK9" s="188"/>
      <c r="AL9" s="188"/>
      <c r="AM9" s="188"/>
      <c r="AN9" s="188"/>
      <c r="AO9" s="188"/>
      <c r="AP9" s="188"/>
      <c r="AQ9" s="188"/>
      <c r="AR9" s="188"/>
      <c r="AS9" s="188"/>
      <c r="AT9" s="188"/>
      <c r="AU9" s="188"/>
      <c r="AV9" s="188"/>
      <c r="AW9" s="188"/>
      <c r="AX9" s="189"/>
    </row>
    <row r="10" spans="1:50" ht="126" customHeight="1" x14ac:dyDescent="0.15">
      <c r="A10" s="185" t="s">
        <v>36</v>
      </c>
      <c r="B10" s="186"/>
      <c r="C10" s="186"/>
      <c r="D10" s="186"/>
      <c r="E10" s="186"/>
      <c r="F10" s="186"/>
      <c r="G10" s="187" t="s">
        <v>409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21" customHeight="1" x14ac:dyDescent="0.15">
      <c r="A11" s="185" t="s">
        <v>6</v>
      </c>
      <c r="B11" s="186"/>
      <c r="C11" s="186"/>
      <c r="D11" s="186"/>
      <c r="E11" s="186"/>
      <c r="F11" s="490"/>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6" t="s">
        <v>385</v>
      </c>
      <c r="Q13" s="177"/>
      <c r="R13" s="177"/>
      <c r="S13" s="177"/>
      <c r="T13" s="177"/>
      <c r="U13" s="177"/>
      <c r="V13" s="178"/>
      <c r="W13" s="176" t="s">
        <v>385</v>
      </c>
      <c r="X13" s="177"/>
      <c r="Y13" s="177"/>
      <c r="Z13" s="177"/>
      <c r="AA13" s="177"/>
      <c r="AB13" s="177"/>
      <c r="AC13" s="178"/>
      <c r="AD13" s="176" t="s">
        <v>386</v>
      </c>
      <c r="AE13" s="177"/>
      <c r="AF13" s="177"/>
      <c r="AG13" s="177"/>
      <c r="AH13" s="177"/>
      <c r="AI13" s="177"/>
      <c r="AJ13" s="178"/>
      <c r="AK13" s="176">
        <v>32</v>
      </c>
      <c r="AL13" s="177"/>
      <c r="AM13" s="177"/>
      <c r="AN13" s="177"/>
      <c r="AO13" s="177"/>
      <c r="AP13" s="177"/>
      <c r="AQ13" s="178"/>
      <c r="AR13" s="190">
        <v>32</v>
      </c>
      <c r="AS13" s="191"/>
      <c r="AT13" s="191"/>
      <c r="AU13" s="191"/>
      <c r="AV13" s="191"/>
      <c r="AW13" s="191"/>
      <c r="AX13" s="192"/>
    </row>
    <row r="14" spans="1:50" ht="21" customHeight="1" x14ac:dyDescent="0.15">
      <c r="A14" s="396"/>
      <c r="B14" s="397"/>
      <c r="C14" s="397"/>
      <c r="D14" s="397"/>
      <c r="E14" s="397"/>
      <c r="F14" s="398"/>
      <c r="G14" s="502"/>
      <c r="H14" s="503"/>
      <c r="I14" s="180" t="s">
        <v>9</v>
      </c>
      <c r="J14" s="181"/>
      <c r="K14" s="181"/>
      <c r="L14" s="181"/>
      <c r="M14" s="181"/>
      <c r="N14" s="181"/>
      <c r="O14" s="182"/>
      <c r="P14" s="176" t="s">
        <v>385</v>
      </c>
      <c r="Q14" s="177"/>
      <c r="R14" s="177"/>
      <c r="S14" s="177"/>
      <c r="T14" s="177"/>
      <c r="U14" s="177"/>
      <c r="V14" s="178"/>
      <c r="W14" s="176" t="s">
        <v>385</v>
      </c>
      <c r="X14" s="177"/>
      <c r="Y14" s="177"/>
      <c r="Z14" s="177"/>
      <c r="AA14" s="177"/>
      <c r="AB14" s="177"/>
      <c r="AC14" s="178"/>
      <c r="AD14" s="176" t="s">
        <v>385</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6"/>
      <c r="B15" s="397"/>
      <c r="C15" s="397"/>
      <c r="D15" s="397"/>
      <c r="E15" s="397"/>
      <c r="F15" s="398"/>
      <c r="G15" s="502"/>
      <c r="H15" s="503"/>
      <c r="I15" s="180" t="s">
        <v>62</v>
      </c>
      <c r="J15" s="425"/>
      <c r="K15" s="425"/>
      <c r="L15" s="425"/>
      <c r="M15" s="425"/>
      <c r="N15" s="425"/>
      <c r="O15" s="426"/>
      <c r="P15" s="176" t="s">
        <v>385</v>
      </c>
      <c r="Q15" s="177"/>
      <c r="R15" s="177"/>
      <c r="S15" s="177"/>
      <c r="T15" s="177"/>
      <c r="U15" s="177"/>
      <c r="V15" s="178"/>
      <c r="W15" s="176" t="s">
        <v>385</v>
      </c>
      <c r="X15" s="177"/>
      <c r="Y15" s="177"/>
      <c r="Z15" s="177"/>
      <c r="AA15" s="177"/>
      <c r="AB15" s="177"/>
      <c r="AC15" s="178"/>
      <c r="AD15" s="176" t="s">
        <v>385</v>
      </c>
      <c r="AE15" s="177"/>
      <c r="AF15" s="177"/>
      <c r="AG15" s="177"/>
      <c r="AH15" s="177"/>
      <c r="AI15" s="177"/>
      <c r="AJ15" s="178"/>
      <c r="AK15" s="176" t="s">
        <v>417</v>
      </c>
      <c r="AL15" s="177"/>
      <c r="AM15" s="177"/>
      <c r="AN15" s="177"/>
      <c r="AO15" s="177"/>
      <c r="AP15" s="177"/>
      <c r="AQ15" s="178"/>
      <c r="AR15" s="176"/>
      <c r="AS15" s="177"/>
      <c r="AT15" s="177"/>
      <c r="AU15" s="177"/>
      <c r="AV15" s="177"/>
      <c r="AW15" s="177"/>
      <c r="AX15" s="179"/>
    </row>
    <row r="16" spans="1:50" ht="21" customHeight="1" x14ac:dyDescent="0.15">
      <c r="A16" s="396"/>
      <c r="B16" s="397"/>
      <c r="C16" s="397"/>
      <c r="D16" s="397"/>
      <c r="E16" s="397"/>
      <c r="F16" s="398"/>
      <c r="G16" s="502"/>
      <c r="H16" s="503"/>
      <c r="I16" s="180" t="s">
        <v>63</v>
      </c>
      <c r="J16" s="425"/>
      <c r="K16" s="425"/>
      <c r="L16" s="425"/>
      <c r="M16" s="425"/>
      <c r="N16" s="425"/>
      <c r="O16" s="426"/>
      <c r="P16" s="176" t="s">
        <v>385</v>
      </c>
      <c r="Q16" s="177"/>
      <c r="R16" s="177"/>
      <c r="S16" s="177"/>
      <c r="T16" s="177"/>
      <c r="U16" s="177"/>
      <c r="V16" s="178"/>
      <c r="W16" s="176" t="s">
        <v>385</v>
      </c>
      <c r="X16" s="177"/>
      <c r="Y16" s="177"/>
      <c r="Z16" s="177"/>
      <c r="AA16" s="177"/>
      <c r="AB16" s="177"/>
      <c r="AC16" s="178"/>
      <c r="AD16" s="176" t="s">
        <v>385</v>
      </c>
      <c r="AE16" s="177"/>
      <c r="AF16" s="177"/>
      <c r="AG16" s="177"/>
      <c r="AH16" s="177"/>
      <c r="AI16" s="177"/>
      <c r="AJ16" s="178"/>
      <c r="AK16" s="176"/>
      <c r="AL16" s="177"/>
      <c r="AM16" s="177"/>
      <c r="AN16" s="177"/>
      <c r="AO16" s="177"/>
      <c r="AP16" s="177"/>
      <c r="AQ16" s="178"/>
      <c r="AR16" s="476"/>
      <c r="AS16" s="477"/>
      <c r="AT16" s="477"/>
      <c r="AU16" s="477"/>
      <c r="AV16" s="477"/>
      <c r="AW16" s="477"/>
      <c r="AX16" s="478"/>
    </row>
    <row r="17" spans="1:50" ht="24.75" customHeight="1" x14ac:dyDescent="0.15">
      <c r="A17" s="396"/>
      <c r="B17" s="397"/>
      <c r="C17" s="397"/>
      <c r="D17" s="397"/>
      <c r="E17" s="397"/>
      <c r="F17" s="398"/>
      <c r="G17" s="502"/>
      <c r="H17" s="503"/>
      <c r="I17" s="180" t="s">
        <v>61</v>
      </c>
      <c r="J17" s="181"/>
      <c r="K17" s="181"/>
      <c r="L17" s="181"/>
      <c r="M17" s="181"/>
      <c r="N17" s="181"/>
      <c r="O17" s="182"/>
      <c r="P17" s="176" t="s">
        <v>385</v>
      </c>
      <c r="Q17" s="177"/>
      <c r="R17" s="177"/>
      <c r="S17" s="177"/>
      <c r="T17" s="177"/>
      <c r="U17" s="177"/>
      <c r="V17" s="178"/>
      <c r="W17" s="176" t="s">
        <v>385</v>
      </c>
      <c r="X17" s="177"/>
      <c r="Y17" s="177"/>
      <c r="Z17" s="177"/>
      <c r="AA17" s="177"/>
      <c r="AB17" s="177"/>
      <c r="AC17" s="178"/>
      <c r="AD17" s="176" t="s">
        <v>385</v>
      </c>
      <c r="AE17" s="177"/>
      <c r="AF17" s="177"/>
      <c r="AG17" s="177"/>
      <c r="AH17" s="177"/>
      <c r="AI17" s="177"/>
      <c r="AJ17" s="178"/>
      <c r="AK17" s="176"/>
      <c r="AL17" s="177"/>
      <c r="AM17" s="177"/>
      <c r="AN17" s="177"/>
      <c r="AO17" s="177"/>
      <c r="AP17" s="177"/>
      <c r="AQ17" s="178"/>
      <c r="AR17" s="479"/>
      <c r="AS17" s="479"/>
      <c r="AT17" s="479"/>
      <c r="AU17" s="479"/>
      <c r="AV17" s="479"/>
      <c r="AW17" s="479"/>
      <c r="AX17" s="480"/>
    </row>
    <row r="18" spans="1:50" ht="24.75" customHeight="1" x14ac:dyDescent="0.15">
      <c r="A18" s="396"/>
      <c r="B18" s="397"/>
      <c r="C18" s="397"/>
      <c r="D18" s="397"/>
      <c r="E18" s="397"/>
      <c r="F18" s="398"/>
      <c r="G18" s="504"/>
      <c r="H18" s="505"/>
      <c r="I18" s="628" t="s">
        <v>22</v>
      </c>
      <c r="J18" s="629"/>
      <c r="K18" s="629"/>
      <c r="L18" s="629"/>
      <c r="M18" s="629"/>
      <c r="N18" s="629"/>
      <c r="O18" s="630"/>
      <c r="P18" s="650">
        <f>SUM(P13:V17)</f>
        <v>0</v>
      </c>
      <c r="Q18" s="651"/>
      <c r="R18" s="651"/>
      <c r="S18" s="651"/>
      <c r="T18" s="651"/>
      <c r="U18" s="651"/>
      <c r="V18" s="652"/>
      <c r="W18" s="650">
        <f>SUM(W13:AC17)</f>
        <v>0</v>
      </c>
      <c r="X18" s="651"/>
      <c r="Y18" s="651"/>
      <c r="Z18" s="651"/>
      <c r="AA18" s="651"/>
      <c r="AB18" s="651"/>
      <c r="AC18" s="652"/>
      <c r="AD18" s="650">
        <f t="shared" ref="AD18" si="0">SUM(AD13:AJ17)</f>
        <v>0</v>
      </c>
      <c r="AE18" s="651"/>
      <c r="AF18" s="651"/>
      <c r="AG18" s="651"/>
      <c r="AH18" s="651"/>
      <c r="AI18" s="651"/>
      <c r="AJ18" s="652"/>
      <c r="AK18" s="650">
        <f t="shared" ref="AK18" si="1">SUM(AK13:AQ17)</f>
        <v>32</v>
      </c>
      <c r="AL18" s="651"/>
      <c r="AM18" s="651"/>
      <c r="AN18" s="651"/>
      <c r="AO18" s="651"/>
      <c r="AP18" s="651"/>
      <c r="AQ18" s="652"/>
      <c r="AR18" s="650">
        <f t="shared" ref="AR18" si="2">SUM(AR13:AX17)</f>
        <v>32</v>
      </c>
      <c r="AS18" s="651"/>
      <c r="AT18" s="651"/>
      <c r="AU18" s="651"/>
      <c r="AV18" s="651"/>
      <c r="AW18" s="651"/>
      <c r="AX18" s="653"/>
    </row>
    <row r="19" spans="1:50" ht="24.75" customHeight="1" x14ac:dyDescent="0.15">
      <c r="A19" s="396"/>
      <c r="B19" s="397"/>
      <c r="C19" s="397"/>
      <c r="D19" s="397"/>
      <c r="E19" s="397"/>
      <c r="F19" s="398"/>
      <c r="G19" s="648" t="s">
        <v>10</v>
      </c>
      <c r="H19" s="649"/>
      <c r="I19" s="649"/>
      <c r="J19" s="649"/>
      <c r="K19" s="649"/>
      <c r="L19" s="649"/>
      <c r="M19" s="649"/>
      <c r="N19" s="649"/>
      <c r="O19" s="649"/>
      <c r="P19" s="176" t="s">
        <v>417</v>
      </c>
      <c r="Q19" s="177"/>
      <c r="R19" s="177"/>
      <c r="S19" s="177"/>
      <c r="T19" s="177"/>
      <c r="U19" s="177"/>
      <c r="V19" s="178"/>
      <c r="W19" s="176" t="s">
        <v>417</v>
      </c>
      <c r="X19" s="177"/>
      <c r="Y19" s="177"/>
      <c r="Z19" s="177"/>
      <c r="AA19" s="177"/>
      <c r="AB19" s="177"/>
      <c r="AC19" s="178"/>
      <c r="AD19" s="176" t="s">
        <v>417</v>
      </c>
      <c r="AE19" s="177"/>
      <c r="AF19" s="177"/>
      <c r="AG19" s="177"/>
      <c r="AH19" s="177"/>
      <c r="AI19" s="177"/>
      <c r="AJ19" s="178"/>
      <c r="AK19" s="626"/>
      <c r="AL19" s="626"/>
      <c r="AM19" s="626"/>
      <c r="AN19" s="626"/>
      <c r="AO19" s="626"/>
      <c r="AP19" s="626"/>
      <c r="AQ19" s="626"/>
      <c r="AR19" s="626"/>
      <c r="AS19" s="626"/>
      <c r="AT19" s="626"/>
      <c r="AU19" s="626"/>
      <c r="AV19" s="626"/>
      <c r="AW19" s="626"/>
      <c r="AX19" s="627"/>
    </row>
    <row r="20" spans="1:50" ht="24.75" customHeight="1" x14ac:dyDescent="0.15">
      <c r="A20" s="494"/>
      <c r="B20" s="495"/>
      <c r="C20" s="495"/>
      <c r="D20" s="495"/>
      <c r="E20" s="495"/>
      <c r="F20" s="496"/>
      <c r="G20" s="648" t="s">
        <v>11</v>
      </c>
      <c r="H20" s="649"/>
      <c r="I20" s="649"/>
      <c r="J20" s="649"/>
      <c r="K20" s="649"/>
      <c r="L20" s="649"/>
      <c r="M20" s="649"/>
      <c r="N20" s="649"/>
      <c r="O20" s="649"/>
      <c r="P20" s="654" t="str">
        <f>IF(P18=0, "-", P19/P18)</f>
        <v>-</v>
      </c>
      <c r="Q20" s="654"/>
      <c r="R20" s="654"/>
      <c r="S20" s="654"/>
      <c r="T20" s="654"/>
      <c r="U20" s="654"/>
      <c r="V20" s="654"/>
      <c r="W20" s="654" t="str">
        <f>IF(W18=0, "-", W19/W18)</f>
        <v>-</v>
      </c>
      <c r="X20" s="654"/>
      <c r="Y20" s="654"/>
      <c r="Z20" s="654"/>
      <c r="AA20" s="654"/>
      <c r="AB20" s="654"/>
      <c r="AC20" s="654"/>
      <c r="AD20" s="654" t="str">
        <f>IF(AD18=0, "-", AD19/AD18)</f>
        <v>-</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3" t="s">
        <v>303</v>
      </c>
      <c r="AU21" s="174"/>
      <c r="AV21" s="174"/>
      <c r="AW21" s="174"/>
      <c r="AX21" s="175"/>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408</v>
      </c>
      <c r="H23" s="75"/>
      <c r="I23" s="75"/>
      <c r="J23" s="75"/>
      <c r="K23" s="75"/>
      <c r="L23" s="75"/>
      <c r="M23" s="75"/>
      <c r="N23" s="75"/>
      <c r="O23" s="76"/>
      <c r="P23" s="219" t="s">
        <v>401</v>
      </c>
      <c r="Q23" s="234"/>
      <c r="R23" s="234"/>
      <c r="S23" s="234"/>
      <c r="T23" s="234"/>
      <c r="U23" s="234"/>
      <c r="V23" s="234"/>
      <c r="W23" s="234"/>
      <c r="X23" s="235"/>
      <c r="Y23" s="228" t="s">
        <v>14</v>
      </c>
      <c r="Z23" s="229"/>
      <c r="AA23" s="230"/>
      <c r="AB23" s="167" t="s">
        <v>402</v>
      </c>
      <c r="AC23" s="168"/>
      <c r="AD23" s="169"/>
      <c r="AE23" s="88">
        <v>14.9</v>
      </c>
      <c r="AF23" s="89"/>
      <c r="AG23" s="89"/>
      <c r="AH23" s="89"/>
      <c r="AI23" s="90"/>
      <c r="AJ23" s="88">
        <v>14.7</v>
      </c>
      <c r="AK23" s="89"/>
      <c r="AL23" s="89"/>
      <c r="AM23" s="89"/>
      <c r="AN23" s="90"/>
      <c r="AO23" s="88" t="s">
        <v>386</v>
      </c>
      <c r="AP23" s="89"/>
      <c r="AQ23" s="89"/>
      <c r="AR23" s="89"/>
      <c r="AS23" s="90"/>
      <c r="AT23" s="196"/>
      <c r="AU23" s="196"/>
      <c r="AV23" s="196"/>
      <c r="AW23" s="196"/>
      <c r="AX23" s="197"/>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402</v>
      </c>
      <c r="AC24" s="621"/>
      <c r="AD24" s="622"/>
      <c r="AE24" s="88" t="s">
        <v>386</v>
      </c>
      <c r="AF24" s="89"/>
      <c r="AG24" s="89"/>
      <c r="AH24" s="89"/>
      <c r="AI24" s="90"/>
      <c r="AJ24" s="88" t="s">
        <v>386</v>
      </c>
      <c r="AK24" s="89"/>
      <c r="AL24" s="89"/>
      <c r="AM24" s="89"/>
      <c r="AN24" s="90"/>
      <c r="AO24" s="88" t="s">
        <v>386</v>
      </c>
      <c r="AP24" s="89"/>
      <c r="AQ24" s="89"/>
      <c r="AR24" s="89"/>
      <c r="AS24" s="90"/>
      <c r="AT24" s="88">
        <v>25</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59.6</v>
      </c>
      <c r="AF25" s="89"/>
      <c r="AG25" s="89"/>
      <c r="AH25" s="89"/>
      <c r="AI25" s="90"/>
      <c r="AJ25" s="88">
        <v>58.8</v>
      </c>
      <c r="AK25" s="89"/>
      <c r="AL25" s="89"/>
      <c r="AM25" s="89"/>
      <c r="AN25" s="90"/>
      <c r="AO25" s="88" t="s">
        <v>386</v>
      </c>
      <c r="AP25" s="89"/>
      <c r="AQ25" s="89"/>
      <c r="AR25" s="89"/>
      <c r="AS25" s="90"/>
      <c r="AT25" s="193"/>
      <c r="AU25" s="194"/>
      <c r="AV25" s="194"/>
      <c r="AW25" s="194"/>
      <c r="AX25" s="195"/>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70" t="s">
        <v>303</v>
      </c>
      <c r="AU26" s="171"/>
      <c r="AV26" s="171"/>
      <c r="AW26" s="171"/>
      <c r="AX26" s="172"/>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6"/>
      <c r="AC28" s="306"/>
      <c r="AD28" s="306"/>
      <c r="AE28" s="88" t="s">
        <v>386</v>
      </c>
      <c r="AF28" s="89"/>
      <c r="AG28" s="89"/>
      <c r="AH28" s="89"/>
      <c r="AI28" s="90"/>
      <c r="AJ28" s="88" t="s">
        <v>386</v>
      </c>
      <c r="AK28" s="89"/>
      <c r="AL28" s="89"/>
      <c r="AM28" s="89"/>
      <c r="AN28" s="90"/>
      <c r="AO28" s="88" t="s">
        <v>386</v>
      </c>
      <c r="AP28" s="89"/>
      <c r="AQ28" s="89"/>
      <c r="AR28" s="89"/>
      <c r="AS28" s="90"/>
      <c r="AT28" s="196"/>
      <c r="AU28" s="196"/>
      <c r="AV28" s="196"/>
      <c r="AW28" s="196"/>
      <c r="AX28" s="197"/>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8"/>
      <c r="AC29" s="198"/>
      <c r="AD29" s="198"/>
      <c r="AE29" s="88" t="s">
        <v>386</v>
      </c>
      <c r="AF29" s="89"/>
      <c r="AG29" s="89"/>
      <c r="AH29" s="89"/>
      <c r="AI29" s="90"/>
      <c r="AJ29" s="88" t="s">
        <v>386</v>
      </c>
      <c r="AK29" s="89"/>
      <c r="AL29" s="89"/>
      <c r="AM29" s="89"/>
      <c r="AN29" s="90"/>
      <c r="AO29" s="88" t="s">
        <v>386</v>
      </c>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386</v>
      </c>
      <c r="AF30" s="89"/>
      <c r="AG30" s="89"/>
      <c r="AH30" s="89"/>
      <c r="AI30" s="90"/>
      <c r="AJ30" s="88" t="s">
        <v>386</v>
      </c>
      <c r="AK30" s="89"/>
      <c r="AL30" s="89"/>
      <c r="AM30" s="89"/>
      <c r="AN30" s="90"/>
      <c r="AO30" s="88" t="s">
        <v>386</v>
      </c>
      <c r="AP30" s="89"/>
      <c r="AQ30" s="89"/>
      <c r="AR30" s="89"/>
      <c r="AS30" s="90"/>
      <c r="AT30" s="193"/>
      <c r="AU30" s="194"/>
      <c r="AV30" s="194"/>
      <c r="AW30" s="194"/>
      <c r="AX30" s="195"/>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3" t="s">
        <v>303</v>
      </c>
      <c r="AU31" s="174"/>
      <c r="AV31" s="174"/>
      <c r="AW31" s="174"/>
      <c r="AX31" s="175"/>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6"/>
      <c r="AC33" s="306"/>
      <c r="AD33" s="306"/>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3" t="s">
        <v>303</v>
      </c>
      <c r="AU36" s="174"/>
      <c r="AV36" s="174"/>
      <c r="AW36" s="174"/>
      <c r="AX36" s="175"/>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6"/>
      <c r="AC38" s="306"/>
      <c r="AD38" s="306"/>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3" t="s">
        <v>303</v>
      </c>
      <c r="AU41" s="174"/>
      <c r="AV41" s="174"/>
      <c r="AW41" s="174"/>
      <c r="AX41" s="175"/>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6"/>
      <c r="AC43" s="306"/>
      <c r="AD43" s="306"/>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5"/>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6" t="s">
        <v>394</v>
      </c>
      <c r="H49" s="296"/>
      <c r="I49" s="296"/>
      <c r="J49" s="296"/>
      <c r="K49" s="296"/>
      <c r="L49" s="296"/>
      <c r="M49" s="296"/>
      <c r="N49" s="296"/>
      <c r="O49" s="296"/>
      <c r="P49" s="296"/>
      <c r="Q49" s="296"/>
      <c r="R49" s="296"/>
      <c r="S49" s="296"/>
      <c r="T49" s="296"/>
      <c r="U49" s="296"/>
      <c r="V49" s="296"/>
      <c r="W49" s="296"/>
      <c r="X49" s="296"/>
      <c r="Y49" s="296"/>
      <c r="Z49" s="296"/>
      <c r="AA49" s="623"/>
      <c r="AB49" s="295" t="s">
        <v>391</v>
      </c>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2.5" hidden="1" customHeight="1" x14ac:dyDescent="0.15">
      <c r="A50" s="659"/>
      <c r="B50" s="99"/>
      <c r="C50" s="100"/>
      <c r="D50" s="100"/>
      <c r="E50" s="100"/>
      <c r="F50" s="101"/>
      <c r="G50" s="299"/>
      <c r="H50" s="299"/>
      <c r="I50" s="299"/>
      <c r="J50" s="299"/>
      <c r="K50" s="299"/>
      <c r="L50" s="299"/>
      <c r="M50" s="299"/>
      <c r="N50" s="299"/>
      <c r="O50" s="299"/>
      <c r="P50" s="299"/>
      <c r="Q50" s="299"/>
      <c r="R50" s="299"/>
      <c r="S50" s="299"/>
      <c r="T50" s="299"/>
      <c r="U50" s="299"/>
      <c r="V50" s="299"/>
      <c r="W50" s="299"/>
      <c r="X50" s="299"/>
      <c r="Y50" s="299"/>
      <c r="Z50" s="299"/>
      <c r="AA50" s="624"/>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22.5" hidden="1" customHeight="1" x14ac:dyDescent="0.15">
      <c r="A51" s="659"/>
      <c r="B51" s="102"/>
      <c r="C51" s="103"/>
      <c r="D51" s="103"/>
      <c r="E51" s="103"/>
      <c r="F51" s="104"/>
      <c r="G51" s="302"/>
      <c r="H51" s="302"/>
      <c r="I51" s="302"/>
      <c r="J51" s="302"/>
      <c r="K51" s="302"/>
      <c r="L51" s="302"/>
      <c r="M51" s="302"/>
      <c r="N51" s="302"/>
      <c r="O51" s="302"/>
      <c r="P51" s="302"/>
      <c r="Q51" s="302"/>
      <c r="R51" s="302"/>
      <c r="S51" s="302"/>
      <c r="T51" s="302"/>
      <c r="U51" s="302"/>
      <c r="V51" s="302"/>
      <c r="W51" s="302"/>
      <c r="X51" s="302"/>
      <c r="Y51" s="302"/>
      <c r="Z51" s="302"/>
      <c r="AA51" s="625"/>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3" t="s">
        <v>303</v>
      </c>
      <c r="AU52" s="174"/>
      <c r="AV52" s="174"/>
      <c r="AW52" s="174"/>
      <c r="AX52" s="175"/>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x14ac:dyDescent="0.15">
      <c r="A55" s="659"/>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9"/>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3" t="s">
        <v>303</v>
      </c>
      <c r="AU57" s="174"/>
      <c r="AV57" s="174"/>
      <c r="AW57" s="174"/>
      <c r="AX57" s="175"/>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59"/>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9"/>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3" t="s">
        <v>303</v>
      </c>
      <c r="AU62" s="174"/>
      <c r="AV62" s="174"/>
      <c r="AW62" s="174"/>
      <c r="AX62" s="175"/>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59"/>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0"/>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23" t="s">
        <v>88</v>
      </c>
      <c r="B67" s="524"/>
      <c r="C67" s="524"/>
      <c r="D67" s="524"/>
      <c r="E67" s="524"/>
      <c r="F67" s="525"/>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393</v>
      </c>
      <c r="H68" s="234"/>
      <c r="I68" s="234"/>
      <c r="J68" s="234"/>
      <c r="K68" s="234"/>
      <c r="L68" s="234"/>
      <c r="M68" s="234"/>
      <c r="N68" s="234"/>
      <c r="O68" s="234"/>
      <c r="P68" s="234"/>
      <c r="Q68" s="234"/>
      <c r="R68" s="234"/>
      <c r="S68" s="234"/>
      <c r="T68" s="234"/>
      <c r="U68" s="234"/>
      <c r="V68" s="234"/>
      <c r="W68" s="234"/>
      <c r="X68" s="235"/>
      <c r="Y68" s="617" t="s">
        <v>66</v>
      </c>
      <c r="Z68" s="618"/>
      <c r="AA68" s="619"/>
      <c r="AB68" s="111" t="s">
        <v>403</v>
      </c>
      <c r="AC68" s="112"/>
      <c r="AD68" s="113"/>
      <c r="AE68" s="88" t="s">
        <v>390</v>
      </c>
      <c r="AF68" s="89"/>
      <c r="AG68" s="89"/>
      <c r="AH68" s="89"/>
      <c r="AI68" s="90"/>
      <c r="AJ68" s="88" t="s">
        <v>390</v>
      </c>
      <c r="AK68" s="89"/>
      <c r="AL68" s="89"/>
      <c r="AM68" s="89"/>
      <c r="AN68" s="90"/>
      <c r="AO68" s="88" t="s">
        <v>390</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167" t="s">
        <v>392</v>
      </c>
      <c r="AC69" s="203"/>
      <c r="AD69" s="204"/>
      <c r="AE69" s="88" t="s">
        <v>390</v>
      </c>
      <c r="AF69" s="89"/>
      <c r="AG69" s="89"/>
      <c r="AH69" s="89"/>
      <c r="AI69" s="90"/>
      <c r="AJ69" s="88" t="s">
        <v>390</v>
      </c>
      <c r="AK69" s="89"/>
      <c r="AL69" s="89"/>
      <c r="AM69" s="89"/>
      <c r="AN69" s="90"/>
      <c r="AO69" s="88" t="s">
        <v>390</v>
      </c>
      <c r="AP69" s="89"/>
      <c r="AQ69" s="89"/>
      <c r="AR69" s="89"/>
      <c r="AS69" s="90"/>
      <c r="AT69" s="88">
        <v>5</v>
      </c>
      <c r="AU69" s="89"/>
      <c r="AV69" s="89"/>
      <c r="AW69" s="89"/>
      <c r="AX69" s="348"/>
      <c r="AY69" s="10"/>
      <c r="AZ69" s="10"/>
      <c r="BA69" s="10"/>
      <c r="BB69" s="10"/>
      <c r="BC69" s="10"/>
      <c r="BD69" s="10"/>
      <c r="BE69" s="10"/>
      <c r="BF69" s="10"/>
      <c r="BG69" s="10"/>
      <c r="BH69" s="10"/>
    </row>
    <row r="70" spans="1:60" ht="33" customHeight="1" x14ac:dyDescent="0.15">
      <c r="A70" s="523" t="s">
        <v>88</v>
      </c>
      <c r="B70" s="524"/>
      <c r="C70" s="524"/>
      <c r="D70" s="524"/>
      <c r="E70" s="524"/>
      <c r="F70" s="525"/>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customHeight="1" x14ac:dyDescent="0.15">
      <c r="A71" s="526"/>
      <c r="B71" s="527"/>
      <c r="C71" s="527"/>
      <c r="D71" s="527"/>
      <c r="E71" s="527"/>
      <c r="F71" s="528"/>
      <c r="G71" s="219" t="s">
        <v>395</v>
      </c>
      <c r="H71" s="234"/>
      <c r="I71" s="234"/>
      <c r="J71" s="234"/>
      <c r="K71" s="234"/>
      <c r="L71" s="234"/>
      <c r="M71" s="234"/>
      <c r="N71" s="234"/>
      <c r="O71" s="234"/>
      <c r="P71" s="234"/>
      <c r="Q71" s="234"/>
      <c r="R71" s="234"/>
      <c r="S71" s="234"/>
      <c r="T71" s="234"/>
      <c r="U71" s="234"/>
      <c r="V71" s="234"/>
      <c r="W71" s="234"/>
      <c r="X71" s="235"/>
      <c r="Y71" s="661" t="s">
        <v>66</v>
      </c>
      <c r="Z71" s="662"/>
      <c r="AA71" s="663"/>
      <c r="AB71" s="111" t="s">
        <v>403</v>
      </c>
      <c r="AC71" s="112"/>
      <c r="AD71" s="113"/>
      <c r="AE71" s="88" t="s">
        <v>407</v>
      </c>
      <c r="AF71" s="89"/>
      <c r="AG71" s="89"/>
      <c r="AH71" s="89"/>
      <c r="AI71" s="90"/>
      <c r="AJ71" s="88" t="s">
        <v>407</v>
      </c>
      <c r="AK71" s="89"/>
      <c r="AL71" s="89"/>
      <c r="AM71" s="89"/>
      <c r="AN71" s="90"/>
      <c r="AO71" s="88" t="s">
        <v>407</v>
      </c>
      <c r="AP71" s="89"/>
      <c r="AQ71" s="89"/>
      <c r="AR71" s="89"/>
      <c r="AS71" s="90"/>
      <c r="AT71" s="538"/>
      <c r="AU71" s="538"/>
      <c r="AV71" s="538"/>
      <c r="AW71" s="538"/>
      <c r="AX71" s="539"/>
      <c r="AY71" s="10"/>
      <c r="AZ71" s="10"/>
      <c r="BA71" s="10"/>
      <c r="BB71" s="10"/>
      <c r="BC71" s="10"/>
    </row>
    <row r="72" spans="1:60" ht="22.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4"/>
      <c r="AA72" s="665"/>
      <c r="AB72" s="167" t="s">
        <v>403</v>
      </c>
      <c r="AC72" s="203"/>
      <c r="AD72" s="204"/>
      <c r="AE72" s="88" t="s">
        <v>407</v>
      </c>
      <c r="AF72" s="89"/>
      <c r="AG72" s="89"/>
      <c r="AH72" s="89"/>
      <c r="AI72" s="90"/>
      <c r="AJ72" s="88" t="s">
        <v>407</v>
      </c>
      <c r="AK72" s="89"/>
      <c r="AL72" s="89"/>
      <c r="AM72" s="89"/>
      <c r="AN72" s="90"/>
      <c r="AO72" s="88" t="s">
        <v>407</v>
      </c>
      <c r="AP72" s="89"/>
      <c r="AQ72" s="89"/>
      <c r="AR72" s="89"/>
      <c r="AS72" s="90"/>
      <c r="AT72" s="88">
        <v>5</v>
      </c>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1" t="s">
        <v>66</v>
      </c>
      <c r="Z74" s="662"/>
      <c r="AA74" s="663"/>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4"/>
      <c r="AA75" s="665"/>
      <c r="AB75" s="167"/>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1" t="s">
        <v>66</v>
      </c>
      <c r="Z77" s="662"/>
      <c r="AA77" s="663"/>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4"/>
      <c r="AA78" s="665"/>
      <c r="AB78" s="167"/>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1" t="s">
        <v>66</v>
      </c>
      <c r="Z80" s="662"/>
      <c r="AA80" s="663"/>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4"/>
      <c r="AA81" s="665"/>
      <c r="AB81" s="167"/>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3" t="s">
        <v>418</v>
      </c>
      <c r="H83" s="293"/>
      <c r="I83" s="293"/>
      <c r="J83" s="293"/>
      <c r="K83" s="293"/>
      <c r="L83" s="293"/>
      <c r="M83" s="293"/>
      <c r="N83" s="293"/>
      <c r="O83" s="293"/>
      <c r="P83" s="293"/>
      <c r="Q83" s="293"/>
      <c r="R83" s="293"/>
      <c r="S83" s="293"/>
      <c r="T83" s="293"/>
      <c r="U83" s="293"/>
      <c r="V83" s="293"/>
      <c r="W83" s="293"/>
      <c r="X83" s="293"/>
      <c r="Y83" s="535" t="s">
        <v>17</v>
      </c>
      <c r="Z83" s="536"/>
      <c r="AA83" s="537"/>
      <c r="AB83" s="666" t="s">
        <v>420</v>
      </c>
      <c r="AC83" s="115"/>
      <c r="AD83" s="116"/>
      <c r="AE83" s="205" t="s">
        <v>396</v>
      </c>
      <c r="AF83" s="206"/>
      <c r="AG83" s="206"/>
      <c r="AH83" s="206"/>
      <c r="AI83" s="206"/>
      <c r="AJ83" s="205" t="s">
        <v>396</v>
      </c>
      <c r="AK83" s="206"/>
      <c r="AL83" s="206"/>
      <c r="AM83" s="206"/>
      <c r="AN83" s="206"/>
      <c r="AO83" s="205" t="s">
        <v>396</v>
      </c>
      <c r="AP83" s="206"/>
      <c r="AQ83" s="206"/>
      <c r="AR83" s="206"/>
      <c r="AS83" s="206"/>
      <c r="AT83" s="88">
        <v>6</v>
      </c>
      <c r="AU83" s="89"/>
      <c r="AV83" s="89"/>
      <c r="AW83" s="89"/>
      <c r="AX83" s="348"/>
    </row>
    <row r="84" spans="1:60" ht="28.5" customHeight="1" x14ac:dyDescent="0.15">
      <c r="A84" s="123"/>
      <c r="B84" s="124"/>
      <c r="C84" s="124"/>
      <c r="D84" s="124"/>
      <c r="E84" s="124"/>
      <c r="F84" s="125"/>
      <c r="G84" s="294"/>
      <c r="H84" s="294"/>
      <c r="I84" s="294"/>
      <c r="J84" s="294"/>
      <c r="K84" s="294"/>
      <c r="L84" s="294"/>
      <c r="M84" s="294"/>
      <c r="N84" s="294"/>
      <c r="O84" s="294"/>
      <c r="P84" s="294"/>
      <c r="Q84" s="294"/>
      <c r="R84" s="294"/>
      <c r="S84" s="294"/>
      <c r="T84" s="294"/>
      <c r="U84" s="294"/>
      <c r="V84" s="294"/>
      <c r="W84" s="294"/>
      <c r="X84" s="294"/>
      <c r="Y84" s="199" t="s">
        <v>59</v>
      </c>
      <c r="Z84" s="109"/>
      <c r="AA84" s="110"/>
      <c r="AB84" s="91" t="s">
        <v>421</v>
      </c>
      <c r="AC84" s="92"/>
      <c r="AD84" s="93"/>
      <c r="AE84" s="88" t="s">
        <v>396</v>
      </c>
      <c r="AF84" s="89"/>
      <c r="AG84" s="89"/>
      <c r="AH84" s="89"/>
      <c r="AI84" s="90"/>
      <c r="AJ84" s="88" t="s">
        <v>396</v>
      </c>
      <c r="AK84" s="89"/>
      <c r="AL84" s="89"/>
      <c r="AM84" s="89"/>
      <c r="AN84" s="90"/>
      <c r="AO84" s="88" t="s">
        <v>396</v>
      </c>
      <c r="AP84" s="89"/>
      <c r="AQ84" s="89"/>
      <c r="AR84" s="89"/>
      <c r="AS84" s="90"/>
      <c r="AT84" s="667" t="s">
        <v>419</v>
      </c>
      <c r="AU84" s="89"/>
      <c r="AV84" s="89"/>
      <c r="AW84" s="89"/>
      <c r="AX84" s="34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3" t="s">
        <v>358</v>
      </c>
      <c r="H86" s="293"/>
      <c r="I86" s="293"/>
      <c r="J86" s="293"/>
      <c r="K86" s="293"/>
      <c r="L86" s="293"/>
      <c r="M86" s="293"/>
      <c r="N86" s="293"/>
      <c r="O86" s="293"/>
      <c r="P86" s="293"/>
      <c r="Q86" s="293"/>
      <c r="R86" s="293"/>
      <c r="S86" s="293"/>
      <c r="T86" s="293"/>
      <c r="U86" s="293"/>
      <c r="V86" s="293"/>
      <c r="W86" s="293"/>
      <c r="X86" s="293"/>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4"/>
      <c r="H87" s="294"/>
      <c r="I87" s="294"/>
      <c r="J87" s="294"/>
      <c r="K87" s="294"/>
      <c r="L87" s="294"/>
      <c r="M87" s="294"/>
      <c r="N87" s="294"/>
      <c r="O87" s="294"/>
      <c r="P87" s="294"/>
      <c r="Q87" s="294"/>
      <c r="R87" s="294"/>
      <c r="S87" s="294"/>
      <c r="T87" s="294"/>
      <c r="U87" s="294"/>
      <c r="V87" s="294"/>
      <c r="W87" s="294"/>
      <c r="X87" s="294"/>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3" t="s">
        <v>309</v>
      </c>
      <c r="H89" s="293"/>
      <c r="I89" s="293"/>
      <c r="J89" s="293"/>
      <c r="K89" s="293"/>
      <c r="L89" s="293"/>
      <c r="M89" s="293"/>
      <c r="N89" s="293"/>
      <c r="O89" s="293"/>
      <c r="P89" s="293"/>
      <c r="Q89" s="293"/>
      <c r="R89" s="293"/>
      <c r="S89" s="293"/>
      <c r="T89" s="293"/>
      <c r="U89" s="293"/>
      <c r="V89" s="293"/>
      <c r="W89" s="293"/>
      <c r="X89" s="293"/>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4"/>
      <c r="H90" s="294"/>
      <c r="I90" s="294"/>
      <c r="J90" s="294"/>
      <c r="K90" s="294"/>
      <c r="L90" s="294"/>
      <c r="M90" s="294"/>
      <c r="N90" s="294"/>
      <c r="O90" s="294"/>
      <c r="P90" s="294"/>
      <c r="Q90" s="294"/>
      <c r="R90" s="294"/>
      <c r="S90" s="294"/>
      <c r="T90" s="294"/>
      <c r="U90" s="294"/>
      <c r="V90" s="294"/>
      <c r="W90" s="294"/>
      <c r="X90" s="294"/>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3" t="s">
        <v>309</v>
      </c>
      <c r="H92" s="293"/>
      <c r="I92" s="293"/>
      <c r="J92" s="293"/>
      <c r="K92" s="293"/>
      <c r="L92" s="293"/>
      <c r="M92" s="293"/>
      <c r="N92" s="293"/>
      <c r="O92" s="293"/>
      <c r="P92" s="293"/>
      <c r="Q92" s="293"/>
      <c r="R92" s="293"/>
      <c r="S92" s="293"/>
      <c r="T92" s="293"/>
      <c r="U92" s="293"/>
      <c r="V92" s="293"/>
      <c r="W92" s="293"/>
      <c r="X92" s="668"/>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4"/>
      <c r="H93" s="294"/>
      <c r="I93" s="294"/>
      <c r="J93" s="294"/>
      <c r="K93" s="294"/>
      <c r="L93" s="294"/>
      <c r="M93" s="294"/>
      <c r="N93" s="294"/>
      <c r="O93" s="294"/>
      <c r="P93" s="294"/>
      <c r="Q93" s="294"/>
      <c r="R93" s="294"/>
      <c r="S93" s="294"/>
      <c r="T93" s="294"/>
      <c r="U93" s="294"/>
      <c r="V93" s="294"/>
      <c r="W93" s="294"/>
      <c r="X93" s="669"/>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3" t="s">
        <v>309</v>
      </c>
      <c r="H95" s="293"/>
      <c r="I95" s="293"/>
      <c r="J95" s="293"/>
      <c r="K95" s="293"/>
      <c r="L95" s="293"/>
      <c r="M95" s="293"/>
      <c r="N95" s="293"/>
      <c r="O95" s="293"/>
      <c r="P95" s="293"/>
      <c r="Q95" s="293"/>
      <c r="R95" s="293"/>
      <c r="S95" s="293"/>
      <c r="T95" s="293"/>
      <c r="U95" s="293"/>
      <c r="V95" s="293"/>
      <c r="W95" s="293"/>
      <c r="X95" s="293"/>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4"/>
      <c r="H96" s="294"/>
      <c r="I96" s="294"/>
      <c r="J96" s="294"/>
      <c r="K96" s="294"/>
      <c r="L96" s="294"/>
      <c r="M96" s="294"/>
      <c r="N96" s="294"/>
      <c r="O96" s="294"/>
      <c r="P96" s="294"/>
      <c r="Q96" s="294"/>
      <c r="R96" s="294"/>
      <c r="S96" s="294"/>
      <c r="T96" s="294"/>
      <c r="U96" s="294"/>
      <c r="V96" s="294"/>
      <c r="W96" s="294"/>
      <c r="X96" s="294"/>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31" t="s">
        <v>19</v>
      </c>
      <c r="D97" s="521"/>
      <c r="E97" s="521"/>
      <c r="F97" s="521"/>
      <c r="G97" s="521"/>
      <c r="H97" s="521"/>
      <c r="I97" s="521"/>
      <c r="J97" s="521"/>
      <c r="K97" s="632"/>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1"/>
      <c r="B98" s="602"/>
      <c r="C98" s="532" t="s">
        <v>387</v>
      </c>
      <c r="D98" s="533"/>
      <c r="E98" s="533"/>
      <c r="F98" s="533"/>
      <c r="G98" s="533"/>
      <c r="H98" s="533"/>
      <c r="I98" s="533"/>
      <c r="J98" s="533"/>
      <c r="K98" s="534"/>
      <c r="L98" s="176"/>
      <c r="M98" s="177"/>
      <c r="N98" s="177"/>
      <c r="O98" s="177"/>
      <c r="P98" s="177"/>
      <c r="Q98" s="178"/>
      <c r="R98" s="176"/>
      <c r="S98" s="177"/>
      <c r="T98" s="177"/>
      <c r="U98" s="177"/>
      <c r="V98" s="177"/>
      <c r="W98" s="178"/>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8.5" customHeight="1" x14ac:dyDescent="0.15">
      <c r="A99" s="601"/>
      <c r="B99" s="602"/>
      <c r="C99" s="596" t="s">
        <v>388</v>
      </c>
      <c r="D99" s="597"/>
      <c r="E99" s="597"/>
      <c r="F99" s="597"/>
      <c r="G99" s="597"/>
      <c r="H99" s="597"/>
      <c r="I99" s="597"/>
      <c r="J99" s="597"/>
      <c r="K99" s="598"/>
      <c r="L99" s="176"/>
      <c r="M99" s="177"/>
      <c r="N99" s="177"/>
      <c r="O99" s="177"/>
      <c r="P99" s="177"/>
      <c r="Q99" s="178"/>
      <c r="R99" s="176"/>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0.75" customHeight="1" x14ac:dyDescent="0.15">
      <c r="A100" s="601"/>
      <c r="B100" s="602"/>
      <c r="C100" s="596" t="s">
        <v>389</v>
      </c>
      <c r="D100" s="597"/>
      <c r="E100" s="597"/>
      <c r="F100" s="597"/>
      <c r="G100" s="597"/>
      <c r="H100" s="597"/>
      <c r="I100" s="597"/>
      <c r="J100" s="597"/>
      <c r="K100" s="598"/>
      <c r="L100" s="176">
        <v>32</v>
      </c>
      <c r="M100" s="177"/>
      <c r="N100" s="177"/>
      <c r="O100" s="177"/>
      <c r="P100" s="177"/>
      <c r="Q100" s="178"/>
      <c r="R100" s="176">
        <v>32</v>
      </c>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6"/>
      <c r="M101" s="177"/>
      <c r="N101" s="177"/>
      <c r="O101" s="177"/>
      <c r="P101" s="177"/>
      <c r="Q101" s="178"/>
      <c r="R101" s="176"/>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6"/>
      <c r="M102" s="177"/>
      <c r="N102" s="177"/>
      <c r="O102" s="177"/>
      <c r="P102" s="177"/>
      <c r="Q102" s="178"/>
      <c r="R102" s="176"/>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6"/>
      <c r="M103" s="177"/>
      <c r="N103" s="177"/>
      <c r="O103" s="177"/>
      <c r="P103" s="177"/>
      <c r="Q103" s="178"/>
      <c r="R103" s="176"/>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32</v>
      </c>
      <c r="M104" s="594"/>
      <c r="N104" s="594"/>
      <c r="O104" s="594"/>
      <c r="P104" s="594"/>
      <c r="Q104" s="595"/>
      <c r="R104" s="593">
        <f>SUM(R98:W103)</f>
        <v>32</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0"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1"/>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0.5" customHeight="1" x14ac:dyDescent="0.15">
      <c r="A108" s="642" t="s">
        <v>312</v>
      </c>
      <c r="B108" s="643"/>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397</v>
      </c>
      <c r="AE108" s="342"/>
      <c r="AF108" s="342"/>
      <c r="AG108" s="338" t="s">
        <v>415</v>
      </c>
      <c r="AH108" s="339"/>
      <c r="AI108" s="339"/>
      <c r="AJ108" s="339"/>
      <c r="AK108" s="339"/>
      <c r="AL108" s="339"/>
      <c r="AM108" s="339"/>
      <c r="AN108" s="339"/>
      <c r="AO108" s="339"/>
      <c r="AP108" s="339"/>
      <c r="AQ108" s="339"/>
      <c r="AR108" s="339"/>
      <c r="AS108" s="339"/>
      <c r="AT108" s="339"/>
      <c r="AU108" s="339"/>
      <c r="AV108" s="339"/>
      <c r="AW108" s="339"/>
      <c r="AX108" s="340"/>
    </row>
    <row r="109" spans="1:50" ht="62.25" customHeight="1" x14ac:dyDescent="0.15">
      <c r="A109" s="644"/>
      <c r="B109" s="645"/>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29"/>
      <c r="AD109" s="252" t="s">
        <v>380</v>
      </c>
      <c r="AE109" s="253"/>
      <c r="AF109" s="253"/>
      <c r="AG109" s="273" t="s">
        <v>399</v>
      </c>
      <c r="AH109" s="250"/>
      <c r="AI109" s="250"/>
      <c r="AJ109" s="250"/>
      <c r="AK109" s="250"/>
      <c r="AL109" s="250"/>
      <c r="AM109" s="250"/>
      <c r="AN109" s="250"/>
      <c r="AO109" s="250"/>
      <c r="AP109" s="250"/>
      <c r="AQ109" s="250"/>
      <c r="AR109" s="250"/>
      <c r="AS109" s="250"/>
      <c r="AT109" s="250"/>
      <c r="AU109" s="250"/>
      <c r="AV109" s="250"/>
      <c r="AW109" s="250"/>
      <c r="AX109" s="274"/>
    </row>
    <row r="110" spans="1:50" ht="55.5" customHeight="1" x14ac:dyDescent="0.15">
      <c r="A110" s="646"/>
      <c r="B110" s="647"/>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2" t="s">
        <v>380</v>
      </c>
      <c r="AE110" s="323"/>
      <c r="AF110" s="323"/>
      <c r="AG110" s="467" t="s">
        <v>416</v>
      </c>
      <c r="AH110" s="238"/>
      <c r="AI110" s="238"/>
      <c r="AJ110" s="238"/>
      <c r="AK110" s="238"/>
      <c r="AL110" s="238"/>
      <c r="AM110" s="238"/>
      <c r="AN110" s="238"/>
      <c r="AO110" s="238"/>
      <c r="AP110" s="238"/>
      <c r="AQ110" s="238"/>
      <c r="AR110" s="238"/>
      <c r="AS110" s="238"/>
      <c r="AT110" s="238"/>
      <c r="AU110" s="238"/>
      <c r="AV110" s="238"/>
      <c r="AW110" s="238"/>
      <c r="AX110" s="318"/>
    </row>
    <row r="111" spans="1:50" ht="45"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397</v>
      </c>
      <c r="AE111" s="268"/>
      <c r="AF111" s="268"/>
      <c r="AG111" s="270" t="s">
        <v>405</v>
      </c>
      <c r="AH111" s="271"/>
      <c r="AI111" s="271"/>
      <c r="AJ111" s="271"/>
      <c r="AK111" s="271"/>
      <c r="AL111" s="271"/>
      <c r="AM111" s="271"/>
      <c r="AN111" s="271"/>
      <c r="AO111" s="271"/>
      <c r="AP111" s="271"/>
      <c r="AQ111" s="271"/>
      <c r="AR111" s="271"/>
      <c r="AS111" s="271"/>
      <c r="AT111" s="271"/>
      <c r="AU111" s="271"/>
      <c r="AV111" s="271"/>
      <c r="AW111" s="271"/>
      <c r="AX111" s="272"/>
    </row>
    <row r="112" spans="1:50" ht="59.25" customHeight="1" x14ac:dyDescent="0.15">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52" t="s">
        <v>380</v>
      </c>
      <c r="AE112" s="253"/>
      <c r="AF112" s="253"/>
      <c r="AG112" s="273" t="s">
        <v>410</v>
      </c>
      <c r="AH112" s="250"/>
      <c r="AI112" s="250"/>
      <c r="AJ112" s="250"/>
      <c r="AK112" s="250"/>
      <c r="AL112" s="250"/>
      <c r="AM112" s="250"/>
      <c r="AN112" s="250"/>
      <c r="AO112" s="250"/>
      <c r="AP112" s="250"/>
      <c r="AQ112" s="250"/>
      <c r="AR112" s="250"/>
      <c r="AS112" s="250"/>
      <c r="AT112" s="250"/>
      <c r="AU112" s="250"/>
      <c r="AV112" s="250"/>
      <c r="AW112" s="250"/>
      <c r="AX112" s="274"/>
    </row>
    <row r="113" spans="1:64" ht="44.25" customHeight="1" x14ac:dyDescent="0.15">
      <c r="A113" s="256"/>
      <c r="B113" s="257"/>
      <c r="C113" s="441"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36" t="s">
        <v>397</v>
      </c>
      <c r="AE113" s="253"/>
      <c r="AF113" s="253"/>
      <c r="AG113" s="273" t="s">
        <v>404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52" t="s">
        <v>398</v>
      </c>
      <c r="AE114" s="253"/>
      <c r="AF114" s="253"/>
      <c r="AG114" s="332"/>
      <c r="AH114" s="250"/>
      <c r="AI114" s="250"/>
      <c r="AJ114" s="250"/>
      <c r="AK114" s="250"/>
      <c r="AL114" s="250"/>
      <c r="AM114" s="250"/>
      <c r="AN114" s="250"/>
      <c r="AO114" s="250"/>
      <c r="AP114" s="250"/>
      <c r="AQ114" s="250"/>
      <c r="AR114" s="250"/>
      <c r="AS114" s="250"/>
      <c r="AT114" s="250"/>
      <c r="AU114" s="250"/>
      <c r="AV114" s="250"/>
      <c r="AW114" s="250"/>
      <c r="AX114" s="274"/>
    </row>
    <row r="115" spans="1:64" ht="43.5" customHeight="1" x14ac:dyDescent="0.15">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7"/>
      <c r="AD115" s="336" t="s">
        <v>397</v>
      </c>
      <c r="AE115" s="253"/>
      <c r="AF115" s="253"/>
      <c r="AG115" s="273" t="s">
        <v>411</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7"/>
      <c r="AD116" s="252" t="s">
        <v>398</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398</v>
      </c>
      <c r="AE117" s="323"/>
      <c r="AF117" s="327"/>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38.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398</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48" customHeight="1" x14ac:dyDescent="0.15">
      <c r="A119" s="256"/>
      <c r="B119" s="257"/>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343" t="s">
        <v>380</v>
      </c>
      <c r="AE119" s="344"/>
      <c r="AF119" s="344"/>
      <c r="AG119" s="273" t="s">
        <v>412</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52" t="s">
        <v>398</v>
      </c>
      <c r="AE120" s="253"/>
      <c r="AF120" s="253"/>
      <c r="AG120" s="332"/>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52" t="s">
        <v>398</v>
      </c>
      <c r="AE121" s="253"/>
      <c r="AF121" s="253"/>
      <c r="AG121" s="317"/>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554" t="s">
        <v>398</v>
      </c>
      <c r="AE122" s="268"/>
      <c r="AF122" s="268"/>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5"/>
      <c r="AH123" s="236"/>
      <c r="AI123" s="236"/>
      <c r="AJ123" s="236"/>
      <c r="AK123" s="236"/>
      <c r="AL123" s="236"/>
      <c r="AM123" s="236"/>
      <c r="AN123" s="236"/>
      <c r="AO123" s="236"/>
      <c r="AP123" s="236"/>
      <c r="AQ123" s="236"/>
      <c r="AR123" s="236"/>
      <c r="AS123" s="236"/>
      <c r="AT123" s="236"/>
      <c r="AU123" s="236"/>
      <c r="AV123" s="236"/>
      <c r="AW123" s="236"/>
      <c r="AX123" s="316"/>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7"/>
      <c r="AH125" s="238"/>
      <c r="AI125" s="238"/>
      <c r="AJ125" s="238"/>
      <c r="AK125" s="238"/>
      <c r="AL125" s="238"/>
      <c r="AM125" s="238"/>
      <c r="AN125" s="238"/>
      <c r="AO125" s="238"/>
      <c r="AP125" s="238"/>
      <c r="AQ125" s="238"/>
      <c r="AR125" s="238"/>
      <c r="AS125" s="238"/>
      <c r="AT125" s="238"/>
      <c r="AU125" s="238"/>
      <c r="AV125" s="238"/>
      <c r="AW125" s="238"/>
      <c r="AX125" s="318"/>
    </row>
    <row r="126" spans="1:64" ht="57" customHeight="1" x14ac:dyDescent="0.15">
      <c r="A126" s="254" t="s">
        <v>58</v>
      </c>
      <c r="B126" s="384"/>
      <c r="C126" s="374" t="s">
        <v>64</v>
      </c>
      <c r="D126" s="422"/>
      <c r="E126" s="422"/>
      <c r="F126" s="423"/>
      <c r="G126" s="378" t="s">
        <v>406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7" t="s">
        <v>68</v>
      </c>
      <c r="D127" s="578"/>
      <c r="E127" s="578"/>
      <c r="F127" s="579"/>
      <c r="G127" s="580" t="s">
        <v>407</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63.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6" customHeight="1" thickBot="1" x14ac:dyDescent="0.2">
      <c r="A131" s="381"/>
      <c r="B131" s="382"/>
      <c r="C131" s="382"/>
      <c r="D131" s="382"/>
      <c r="E131" s="383"/>
      <c r="F131" s="414" t="s">
        <v>424</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1.75" customHeight="1" thickBot="1" x14ac:dyDescent="0.2">
      <c r="A133" s="549"/>
      <c r="B133" s="550"/>
      <c r="C133" s="550"/>
      <c r="D133" s="550"/>
      <c r="E133" s="551"/>
      <c r="F133" s="417" t="s">
        <v>426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3.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0"/>
      <c r="C137" s="310"/>
      <c r="D137" s="310"/>
      <c r="E137" s="310"/>
      <c r="F137" s="310"/>
      <c r="G137" s="540" t="s">
        <v>423</v>
      </c>
      <c r="H137" s="541"/>
      <c r="I137" s="541"/>
      <c r="J137" s="541"/>
      <c r="K137" s="541"/>
      <c r="L137" s="541"/>
      <c r="M137" s="541"/>
      <c r="N137" s="541"/>
      <c r="O137" s="541"/>
      <c r="P137" s="542"/>
      <c r="Q137" s="310" t="s">
        <v>225</v>
      </c>
      <c r="R137" s="310"/>
      <c r="S137" s="310"/>
      <c r="T137" s="310"/>
      <c r="U137" s="310"/>
      <c r="V137" s="310"/>
      <c r="W137" s="540" t="s">
        <v>423</v>
      </c>
      <c r="X137" s="541"/>
      <c r="Y137" s="541"/>
      <c r="Z137" s="541"/>
      <c r="AA137" s="541"/>
      <c r="AB137" s="541"/>
      <c r="AC137" s="541"/>
      <c r="AD137" s="541"/>
      <c r="AE137" s="541"/>
      <c r="AF137" s="542"/>
      <c r="AG137" s="310" t="s">
        <v>226</v>
      </c>
      <c r="AH137" s="310"/>
      <c r="AI137" s="310"/>
      <c r="AJ137" s="310"/>
      <c r="AK137" s="310"/>
      <c r="AL137" s="310"/>
      <c r="AM137" s="512" t="s">
        <v>423</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7" t="s">
        <v>423</v>
      </c>
      <c r="H138" s="308"/>
      <c r="I138" s="308"/>
      <c r="J138" s="308"/>
      <c r="K138" s="308"/>
      <c r="L138" s="308"/>
      <c r="M138" s="308"/>
      <c r="N138" s="308"/>
      <c r="O138" s="308"/>
      <c r="P138" s="309"/>
      <c r="Q138" s="420" t="s">
        <v>228</v>
      </c>
      <c r="R138" s="420"/>
      <c r="S138" s="420"/>
      <c r="T138" s="420"/>
      <c r="U138" s="420"/>
      <c r="V138" s="420"/>
      <c r="W138" s="307" t="s">
        <v>422</v>
      </c>
      <c r="X138" s="308"/>
      <c r="Y138" s="308"/>
      <c r="Z138" s="308"/>
      <c r="AA138" s="308"/>
      <c r="AB138" s="308"/>
      <c r="AC138" s="308"/>
      <c r="AD138" s="308"/>
      <c r="AE138" s="308"/>
      <c r="AF138" s="309"/>
      <c r="AG138" s="311"/>
      <c r="AH138" s="312"/>
      <c r="AI138" s="312"/>
      <c r="AJ138" s="312"/>
      <c r="AK138" s="312"/>
      <c r="AL138" s="312"/>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5"/>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5"/>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5"/>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5"/>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5"/>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5"/>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5"/>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5"/>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5"/>
    </row>
    <row r="190" spans="1:50" ht="24.75" hidden="1" customHeight="1" x14ac:dyDescent="0.15">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5"/>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5"/>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5"/>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5"/>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5"/>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5"/>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5"/>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5"/>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5"/>
    </row>
    <row r="203" spans="1:50" ht="24.75" hidden="1"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5"/>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5"/>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5"/>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5"/>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5"/>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5"/>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5"/>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5"/>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5"/>
    </row>
    <row r="216" spans="1:50" ht="24.75" hidden="1" customHeight="1" thickBot="1" x14ac:dyDescent="0.2">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5"/>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5"/>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5"/>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5"/>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5"/>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5"/>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5"/>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5"/>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5"/>
    </row>
    <row r="229" spans="1:50" ht="24.75" hidden="1"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hidden="1"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hidden="1"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79"/>
      <c r="N238" s="680"/>
      <c r="O238" s="680"/>
      <c r="P238" s="680"/>
      <c r="Q238" s="680"/>
      <c r="R238" s="680"/>
      <c r="S238" s="680"/>
      <c r="T238" s="680"/>
      <c r="U238" s="680"/>
      <c r="V238" s="680"/>
      <c r="W238" s="680"/>
      <c r="X238" s="680"/>
      <c r="Y238" s="680"/>
      <c r="Z238" s="680"/>
      <c r="AA238" s="680"/>
      <c r="AB238" s="680"/>
      <c r="AC238" s="680"/>
      <c r="AD238" s="680"/>
      <c r="AE238" s="680"/>
      <c r="AF238" s="680"/>
      <c r="AG238" s="680"/>
      <c r="AH238" s="680"/>
      <c r="AI238" s="680"/>
      <c r="AJ238" s="681"/>
      <c r="AK238" s="568"/>
      <c r="AL238" s="569"/>
      <c r="AM238" s="569"/>
      <c r="AN238" s="569"/>
      <c r="AO238" s="569"/>
      <c r="AP238" s="570"/>
      <c r="AQ238" s="571"/>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3" priority="573">
      <formula>IF(RIGHT(TEXT(P14,"0.#"),1)=".",FALSE,TRUE)</formula>
    </cfRule>
    <cfRule type="expression" dxfId="222" priority="574">
      <formula>IF(RIGHT(TEXT(P14,"0.#"),1)=".",TRUE,FALSE)</formula>
    </cfRule>
  </conditionalFormatting>
  <conditionalFormatting sqref="AE23:AI23">
    <cfRule type="expression" dxfId="221" priority="563">
      <formula>IF(RIGHT(TEXT(AE23,"0.#"),1)=".",FALSE,TRUE)</formula>
    </cfRule>
    <cfRule type="expression" dxfId="220" priority="564">
      <formula>IF(RIGHT(TEXT(AE23,"0.#"),1)=".",TRUE,FALSE)</formula>
    </cfRule>
  </conditionalFormatting>
  <conditionalFormatting sqref="AE69:AX69">
    <cfRule type="expression" dxfId="219" priority="495">
      <formula>IF(RIGHT(TEXT(AE69,"0.#"),1)=".",FALSE,TRUE)</formula>
    </cfRule>
    <cfRule type="expression" dxfId="218" priority="496">
      <formula>IF(RIGHT(TEXT(AE69,"0.#"),1)=".",TRUE,FALSE)</formula>
    </cfRule>
  </conditionalFormatting>
  <conditionalFormatting sqref="AT83:AX83">
    <cfRule type="expression" dxfId="217" priority="475">
      <formula>IF(RIGHT(TEXT(AT83,"0.#"),1)=".",FALSE,TRUE)</formula>
    </cfRule>
    <cfRule type="expression" dxfId="216" priority="476">
      <formula>IF(RIGHT(TEXT(AT83,"0.#"),1)=".",TRUE,FALSE)</formula>
    </cfRule>
  </conditionalFormatting>
  <conditionalFormatting sqref="L99">
    <cfRule type="expression" dxfId="215" priority="455">
      <formula>IF(RIGHT(TEXT(L99,"0.#"),1)=".",FALSE,TRUE)</formula>
    </cfRule>
    <cfRule type="expression" dxfId="214" priority="456">
      <formula>IF(RIGHT(TEXT(L99,"0.#"),1)=".",TRUE,FALSE)</formula>
    </cfRule>
  </conditionalFormatting>
  <conditionalFormatting sqref="L104">
    <cfRule type="expression" dxfId="213" priority="453">
      <formula>IF(RIGHT(TEXT(L104,"0.#"),1)=".",FALSE,TRUE)</formula>
    </cfRule>
    <cfRule type="expression" dxfId="212" priority="454">
      <formula>IF(RIGHT(TEXT(L104,"0.#"),1)=".",TRUE,FALSE)</formula>
    </cfRule>
  </conditionalFormatting>
  <conditionalFormatting sqref="R104">
    <cfRule type="expression" dxfId="211" priority="451">
      <formula>IF(RIGHT(TEXT(R104,"0.#"),1)=".",FALSE,TRUE)</formula>
    </cfRule>
    <cfRule type="expression" dxfId="210" priority="452">
      <formula>IF(RIGHT(TEXT(R104,"0.#"),1)=".",TRUE,FALSE)</formula>
    </cfRule>
  </conditionalFormatting>
  <conditionalFormatting sqref="P18:AX18">
    <cfRule type="expression" dxfId="209" priority="449">
      <formula>IF(RIGHT(TEXT(P18,"0.#"),1)=".",FALSE,TRUE)</formula>
    </cfRule>
    <cfRule type="expression" dxfId="208" priority="450">
      <formula>IF(RIGHT(TEXT(P18,"0.#"),1)=".",TRUE,FALSE)</formula>
    </cfRule>
  </conditionalFormatting>
  <conditionalFormatting sqref="Y181">
    <cfRule type="expression" dxfId="207" priority="445">
      <formula>IF(RIGHT(TEXT(Y181,"0.#"),1)=".",FALSE,TRUE)</formula>
    </cfRule>
    <cfRule type="expression" dxfId="206" priority="446">
      <formula>IF(RIGHT(TEXT(Y181,"0.#"),1)=".",TRUE,FALSE)</formula>
    </cfRule>
  </conditionalFormatting>
  <conditionalFormatting sqref="Y190">
    <cfRule type="expression" dxfId="205" priority="441">
      <formula>IF(RIGHT(TEXT(Y190,"0.#"),1)=".",FALSE,TRUE)</formula>
    </cfRule>
    <cfRule type="expression" dxfId="204" priority="442">
      <formula>IF(RIGHT(TEXT(Y190,"0.#"),1)=".",TRUE,FALSE)</formula>
    </cfRule>
  </conditionalFormatting>
  <conditionalFormatting sqref="AK236">
    <cfRule type="expression" dxfId="203" priority="363">
      <formula>IF(RIGHT(TEXT(AK236,"0.#"),1)=".",FALSE,TRUE)</formula>
    </cfRule>
    <cfRule type="expression" dxfId="202" priority="364">
      <formula>IF(RIGHT(TEXT(AK236,"0.#"),1)=".",TRUE,FALSE)</formula>
    </cfRule>
  </conditionalFormatting>
  <conditionalFormatting sqref="AE54:AI54">
    <cfRule type="expression" dxfId="201" priority="313">
      <formula>IF(RIGHT(TEXT(AE54,"0.#"),1)=".",FALSE,TRUE)</formula>
    </cfRule>
    <cfRule type="expression" dxfId="200" priority="314">
      <formula>IF(RIGHT(TEXT(AE54,"0.#"),1)=".",TRUE,FALSE)</formula>
    </cfRule>
  </conditionalFormatting>
  <conditionalFormatting sqref="P16:AQ17 P15:AX15 P13:AX13">
    <cfRule type="expression" dxfId="199" priority="271">
      <formula>IF(RIGHT(TEXT(P13,"0.#"),1)=".",FALSE,TRUE)</formula>
    </cfRule>
    <cfRule type="expression" dxfId="198" priority="272">
      <formula>IF(RIGHT(TEXT(P13,"0.#"),1)=".",TRUE,FALSE)</formula>
    </cfRule>
  </conditionalFormatting>
  <conditionalFormatting sqref="P19:AJ19">
    <cfRule type="expression" dxfId="197" priority="269">
      <formula>IF(RIGHT(TEXT(P19,"0.#"),1)=".",FALSE,TRUE)</formula>
    </cfRule>
    <cfRule type="expression" dxfId="196" priority="270">
      <formula>IF(RIGHT(TEXT(P19,"0.#"),1)=".",TRUE,FALSE)</formula>
    </cfRule>
  </conditionalFormatting>
  <conditionalFormatting sqref="AE55:AX55 AJ54:AS54">
    <cfRule type="expression" dxfId="195" priority="265">
      <formula>IF(RIGHT(TEXT(AE54,"0.#"),1)=".",FALSE,TRUE)</formula>
    </cfRule>
    <cfRule type="expression" dxfId="194" priority="266">
      <formula>IF(RIGHT(TEXT(AE54,"0.#"),1)=".",TRUE,FALSE)</formula>
    </cfRule>
  </conditionalFormatting>
  <conditionalFormatting sqref="AE68:AS68">
    <cfRule type="expression" dxfId="193" priority="261">
      <formula>IF(RIGHT(TEXT(AE68,"0.#"),1)=".",FALSE,TRUE)</formula>
    </cfRule>
    <cfRule type="expression" dxfId="192" priority="262">
      <formula>IF(RIGHT(TEXT(AE68,"0.#"),1)=".",TRUE,FALSE)</formula>
    </cfRule>
  </conditionalFormatting>
  <conditionalFormatting sqref="AE95:AI95 AE92:AI92 AE89:AI89 AE86:AI86">
    <cfRule type="expression" dxfId="191" priority="259">
      <formula>IF(RIGHT(TEXT(AE86,"0.#"),1)=".",FALSE,TRUE)</formula>
    </cfRule>
    <cfRule type="expression" dxfId="190" priority="260">
      <formula>IF(RIGHT(TEXT(AE86,"0.#"),1)=".",TRUE,FALSE)</formula>
    </cfRule>
  </conditionalFormatting>
  <conditionalFormatting sqref="AJ95:AX95 AJ92:AX92 AJ89:AX89 AJ86:AX86">
    <cfRule type="expression" dxfId="189" priority="257">
      <formula>IF(RIGHT(TEXT(AJ86,"0.#"),1)=".",FALSE,TRUE)</formula>
    </cfRule>
    <cfRule type="expression" dxfId="188" priority="258">
      <formula>IF(RIGHT(TEXT(AJ86,"0.#"),1)=".",TRUE,FALSE)</formula>
    </cfRule>
  </conditionalFormatting>
  <conditionalFormatting sqref="L100:L103 L98">
    <cfRule type="expression" dxfId="187" priority="255">
      <formula>IF(RIGHT(TEXT(L98,"0.#"),1)=".",FALSE,TRUE)</formula>
    </cfRule>
    <cfRule type="expression" dxfId="186" priority="256">
      <formula>IF(RIGHT(TEXT(L98,"0.#"),1)=".",TRUE,FALSE)</formula>
    </cfRule>
  </conditionalFormatting>
  <conditionalFormatting sqref="R98">
    <cfRule type="expression" dxfId="185" priority="251">
      <formula>IF(RIGHT(TEXT(R98,"0.#"),1)=".",FALSE,TRUE)</formula>
    </cfRule>
    <cfRule type="expression" dxfId="184" priority="252">
      <formula>IF(RIGHT(TEXT(R98,"0.#"),1)=".",TRUE,FALSE)</formula>
    </cfRule>
  </conditionalFormatting>
  <conditionalFormatting sqref="R99:R103">
    <cfRule type="expression" dxfId="183" priority="249">
      <formula>IF(RIGHT(TEXT(R99,"0.#"),1)=".",FALSE,TRUE)</formula>
    </cfRule>
    <cfRule type="expression" dxfId="182" priority="250">
      <formula>IF(RIGHT(TEXT(R99,"0.#"),1)=".",TRUE,FALSE)</formula>
    </cfRule>
  </conditionalFormatting>
  <conditionalFormatting sqref="Y182:Y189 Y180">
    <cfRule type="expression" dxfId="181" priority="247">
      <formula>IF(RIGHT(TEXT(Y180,"0.#"),1)=".",FALSE,TRUE)</formula>
    </cfRule>
    <cfRule type="expression" dxfId="180" priority="248">
      <formula>IF(RIGHT(TEXT(Y180,"0.#"),1)=".",TRUE,FALSE)</formula>
    </cfRule>
  </conditionalFormatting>
  <conditionalFormatting sqref="AU181">
    <cfRule type="expression" dxfId="179" priority="245">
      <formula>IF(RIGHT(TEXT(AU181,"0.#"),1)=".",FALSE,TRUE)</formula>
    </cfRule>
    <cfRule type="expression" dxfId="178" priority="246">
      <formula>IF(RIGHT(TEXT(AU181,"0.#"),1)=".",TRUE,FALSE)</formula>
    </cfRule>
  </conditionalFormatting>
  <conditionalFormatting sqref="AU190">
    <cfRule type="expression" dxfId="177" priority="243">
      <formula>IF(RIGHT(TEXT(AU190,"0.#"),1)=".",FALSE,TRUE)</formula>
    </cfRule>
    <cfRule type="expression" dxfId="176" priority="244">
      <formula>IF(RIGHT(TEXT(AU190,"0.#"),1)=".",TRUE,FALSE)</formula>
    </cfRule>
  </conditionalFormatting>
  <conditionalFormatting sqref="AU182:AU189 AU180">
    <cfRule type="expression" dxfId="175" priority="241">
      <formula>IF(RIGHT(TEXT(AU180,"0.#"),1)=".",FALSE,TRUE)</formula>
    </cfRule>
    <cfRule type="expression" dxfId="174" priority="242">
      <formula>IF(RIGHT(TEXT(AU180,"0.#"),1)=".",TRUE,FALSE)</formula>
    </cfRule>
  </conditionalFormatting>
  <conditionalFormatting sqref="Y220 Y207 Y194">
    <cfRule type="expression" dxfId="173" priority="227">
      <formula>IF(RIGHT(TEXT(Y194,"0.#"),1)=".",FALSE,TRUE)</formula>
    </cfRule>
    <cfRule type="expression" dxfId="172" priority="228">
      <formula>IF(RIGHT(TEXT(Y194,"0.#"),1)=".",TRUE,FALSE)</formula>
    </cfRule>
  </conditionalFormatting>
  <conditionalFormatting sqref="Y229 Y216 Y203">
    <cfRule type="expression" dxfId="171" priority="225">
      <formula>IF(RIGHT(TEXT(Y203,"0.#"),1)=".",FALSE,TRUE)</formula>
    </cfRule>
    <cfRule type="expression" dxfId="170" priority="226">
      <formula>IF(RIGHT(TEXT(Y203,"0.#"),1)=".",TRUE,FALSE)</formula>
    </cfRule>
  </conditionalFormatting>
  <conditionalFormatting sqref="Y221:Y228 Y219 Y208:Y215 Y206 Y195:Y202 Y193">
    <cfRule type="expression" dxfId="169" priority="223">
      <formula>IF(RIGHT(TEXT(Y193,"0.#"),1)=".",FALSE,TRUE)</formula>
    </cfRule>
    <cfRule type="expression" dxfId="168" priority="224">
      <formula>IF(RIGHT(TEXT(Y193,"0.#"),1)=".",TRUE,FALSE)</formula>
    </cfRule>
  </conditionalFormatting>
  <conditionalFormatting sqref="AU220 AU207 AU194">
    <cfRule type="expression" dxfId="167" priority="221">
      <formula>IF(RIGHT(TEXT(AU194,"0.#"),1)=".",FALSE,TRUE)</formula>
    </cfRule>
    <cfRule type="expression" dxfId="166" priority="222">
      <formula>IF(RIGHT(TEXT(AU194,"0.#"),1)=".",TRUE,FALSE)</formula>
    </cfRule>
  </conditionalFormatting>
  <conditionalFormatting sqref="AU229 AU216 AU203">
    <cfRule type="expression" dxfId="165" priority="219">
      <formula>IF(RIGHT(TEXT(AU203,"0.#"),1)=".",FALSE,TRUE)</formula>
    </cfRule>
    <cfRule type="expression" dxfId="164" priority="220">
      <formula>IF(RIGHT(TEXT(AU203,"0.#"),1)=".",TRUE,FALSE)</formula>
    </cfRule>
  </conditionalFormatting>
  <conditionalFormatting sqref="AU221:AU228 AU219 AU208:AU215 AU206 AU195:AU202 AU193">
    <cfRule type="expression" dxfId="163" priority="217">
      <formula>IF(RIGHT(TEXT(AU193,"0.#"),1)=".",FALSE,TRUE)</formula>
    </cfRule>
    <cfRule type="expression" dxfId="162" priority="218">
      <formula>IF(RIGHT(TEXT(AU193,"0.#"),1)=".",TRUE,FALSE)</formula>
    </cfRule>
  </conditionalFormatting>
  <conditionalFormatting sqref="AE56:AI56">
    <cfRule type="expression" dxfId="161" priority="191">
      <formula>IF(AND(AE56&gt;=0, RIGHT(TEXT(AE56,"0.#"),1)&lt;&gt;"."),TRUE,FALSE)</formula>
    </cfRule>
    <cfRule type="expression" dxfId="160" priority="192">
      <formula>IF(AND(AE56&gt;=0, RIGHT(TEXT(AE56,"0.#"),1)="."),TRUE,FALSE)</formula>
    </cfRule>
    <cfRule type="expression" dxfId="159" priority="193">
      <formula>IF(AND(AE56&lt;0, RIGHT(TEXT(AE56,"0.#"),1)&lt;&gt;"."),TRUE,FALSE)</formula>
    </cfRule>
    <cfRule type="expression" dxfId="158" priority="194">
      <formula>IF(AND(AE56&lt;0, RIGHT(TEXT(AE56,"0.#"),1)="."),TRUE,FALSE)</formula>
    </cfRule>
  </conditionalFormatting>
  <conditionalFormatting sqref="AJ56:AS56">
    <cfRule type="expression" dxfId="157" priority="187">
      <formula>IF(AND(AJ56&gt;=0, RIGHT(TEXT(AJ56,"0.#"),1)&lt;&gt;"."),TRUE,FALSE)</formula>
    </cfRule>
    <cfRule type="expression" dxfId="156" priority="188">
      <formula>IF(AND(AJ56&gt;=0, RIGHT(TEXT(AJ56,"0.#"),1)="."),TRUE,FALSE)</formula>
    </cfRule>
    <cfRule type="expression" dxfId="155" priority="189">
      <formula>IF(AND(AJ56&lt;0, RIGHT(TEXT(AJ56,"0.#"),1)&lt;&gt;"."),TRUE,FALSE)</formula>
    </cfRule>
    <cfRule type="expression" dxfId="154" priority="190">
      <formula>IF(AND(AJ56&lt;0, RIGHT(TEXT(AJ56,"0.#"),1)="."),TRUE,FALSE)</formula>
    </cfRule>
  </conditionalFormatting>
  <conditionalFormatting sqref="AK237:AK265">
    <cfRule type="expression" dxfId="153" priority="175">
      <formula>IF(RIGHT(TEXT(AK237,"0.#"),1)=".",FALSE,TRUE)</formula>
    </cfRule>
    <cfRule type="expression" dxfId="152" priority="176">
      <formula>IF(RIGHT(TEXT(AK237,"0.#"),1)=".",TRUE,FALSE)</formula>
    </cfRule>
  </conditionalFormatting>
  <conditionalFormatting sqref="AU237:AX265">
    <cfRule type="expression" dxfId="151" priority="171">
      <formula>IF(AND(AU237&gt;=0, RIGHT(TEXT(AU237,"0.#"),1)&lt;&gt;"."),TRUE,FALSE)</formula>
    </cfRule>
    <cfRule type="expression" dxfId="150" priority="172">
      <formula>IF(AND(AU237&gt;=0, RIGHT(TEXT(AU237,"0.#"),1)="."),TRUE,FALSE)</formula>
    </cfRule>
    <cfRule type="expression" dxfId="149" priority="173">
      <formula>IF(AND(AU237&lt;0, RIGHT(TEXT(AU237,"0.#"),1)&lt;&gt;"."),TRUE,FALSE)</formula>
    </cfRule>
    <cfRule type="expression" dxfId="148" priority="174">
      <formula>IF(AND(AU237&lt;0, RIGHT(TEXT(AU237,"0.#"),1)="."),TRUE,FALSE)</formula>
    </cfRule>
  </conditionalFormatting>
  <conditionalFormatting sqref="AK269">
    <cfRule type="expression" dxfId="147" priority="169">
      <formula>IF(RIGHT(TEXT(AK269,"0.#"),1)=".",FALSE,TRUE)</formula>
    </cfRule>
    <cfRule type="expression" dxfId="146" priority="170">
      <formula>IF(RIGHT(TEXT(AK269,"0.#"),1)=".",TRUE,FALSE)</formula>
    </cfRule>
  </conditionalFormatting>
  <conditionalFormatting sqref="AU269:AX269">
    <cfRule type="expression" dxfId="145" priority="165">
      <formula>IF(AND(AU269&gt;=0, RIGHT(TEXT(AU269,"0.#"),1)&lt;&gt;"."),TRUE,FALSE)</formula>
    </cfRule>
    <cfRule type="expression" dxfId="144" priority="166">
      <formula>IF(AND(AU269&gt;=0, RIGHT(TEXT(AU269,"0.#"),1)="."),TRUE,FALSE)</formula>
    </cfRule>
    <cfRule type="expression" dxfId="143" priority="167">
      <formula>IF(AND(AU269&lt;0, RIGHT(TEXT(AU269,"0.#"),1)&lt;&gt;"."),TRUE,FALSE)</formula>
    </cfRule>
    <cfRule type="expression" dxfId="142" priority="168">
      <formula>IF(AND(AU269&lt;0, RIGHT(TEXT(AU269,"0.#"),1)="."),TRUE,FALSE)</formula>
    </cfRule>
  </conditionalFormatting>
  <conditionalFormatting sqref="AK270:AK298">
    <cfRule type="expression" dxfId="141" priority="163">
      <formula>IF(RIGHT(TEXT(AK270,"0.#"),1)=".",FALSE,TRUE)</formula>
    </cfRule>
    <cfRule type="expression" dxfId="140" priority="164">
      <formula>IF(RIGHT(TEXT(AK270,"0.#"),1)=".",TRUE,FALSE)</formula>
    </cfRule>
  </conditionalFormatting>
  <conditionalFormatting sqref="AU270:AX298">
    <cfRule type="expression" dxfId="139" priority="159">
      <formula>IF(AND(AU270&gt;=0, RIGHT(TEXT(AU270,"0.#"),1)&lt;&gt;"."),TRUE,FALSE)</formula>
    </cfRule>
    <cfRule type="expression" dxfId="138" priority="160">
      <formula>IF(AND(AU270&gt;=0, RIGHT(TEXT(AU270,"0.#"),1)="."),TRUE,FALSE)</formula>
    </cfRule>
    <cfRule type="expression" dxfId="137" priority="161">
      <formula>IF(AND(AU270&lt;0, RIGHT(TEXT(AU270,"0.#"),1)&lt;&gt;"."),TRUE,FALSE)</formula>
    </cfRule>
    <cfRule type="expression" dxfId="136" priority="162">
      <formula>IF(AND(AU270&lt;0, RIGHT(TEXT(AU270,"0.#"),1)="."),TRUE,FALSE)</formula>
    </cfRule>
  </conditionalFormatting>
  <conditionalFormatting sqref="AK302">
    <cfRule type="expression" dxfId="135" priority="157">
      <formula>IF(RIGHT(TEXT(AK302,"0.#"),1)=".",FALSE,TRUE)</formula>
    </cfRule>
    <cfRule type="expression" dxfId="134" priority="158">
      <formula>IF(RIGHT(TEXT(AK302,"0.#"),1)=".",TRUE,FALSE)</formula>
    </cfRule>
  </conditionalFormatting>
  <conditionalFormatting sqref="AU302:AX302">
    <cfRule type="expression" dxfId="133" priority="153">
      <formula>IF(AND(AU302&gt;=0, RIGHT(TEXT(AU302,"0.#"),1)&lt;&gt;"."),TRUE,FALSE)</formula>
    </cfRule>
    <cfRule type="expression" dxfId="132" priority="154">
      <formula>IF(AND(AU302&gt;=0, RIGHT(TEXT(AU302,"0.#"),1)="."),TRUE,FALSE)</formula>
    </cfRule>
    <cfRule type="expression" dxfId="131" priority="155">
      <formula>IF(AND(AU302&lt;0, RIGHT(TEXT(AU302,"0.#"),1)&lt;&gt;"."),TRUE,FALSE)</formula>
    </cfRule>
    <cfRule type="expression" dxfId="130" priority="156">
      <formula>IF(AND(AU302&lt;0, RIGHT(TEXT(AU302,"0.#"),1)="."),TRUE,FALSE)</formula>
    </cfRule>
  </conditionalFormatting>
  <conditionalFormatting sqref="AK303:AK331">
    <cfRule type="expression" dxfId="129" priority="151">
      <formula>IF(RIGHT(TEXT(AK303,"0.#"),1)=".",FALSE,TRUE)</formula>
    </cfRule>
    <cfRule type="expression" dxfId="128" priority="152">
      <formula>IF(RIGHT(TEXT(AK303,"0.#"),1)=".",TRUE,FALSE)</formula>
    </cfRule>
  </conditionalFormatting>
  <conditionalFormatting sqref="AU303:AX331">
    <cfRule type="expression" dxfId="127" priority="147">
      <formula>IF(AND(AU303&gt;=0, RIGHT(TEXT(AU303,"0.#"),1)&lt;&gt;"."),TRUE,FALSE)</formula>
    </cfRule>
    <cfRule type="expression" dxfId="126" priority="148">
      <formula>IF(AND(AU303&gt;=0, RIGHT(TEXT(AU303,"0.#"),1)="."),TRUE,FALSE)</formula>
    </cfRule>
    <cfRule type="expression" dxfId="125" priority="149">
      <formula>IF(AND(AU303&lt;0, RIGHT(TEXT(AU303,"0.#"),1)&lt;&gt;"."),TRUE,FALSE)</formula>
    </cfRule>
    <cfRule type="expression" dxfId="124" priority="150">
      <formula>IF(AND(AU303&lt;0, RIGHT(TEXT(AU303,"0.#"),1)="."),TRUE,FALSE)</formula>
    </cfRule>
  </conditionalFormatting>
  <conditionalFormatting sqref="AK335">
    <cfRule type="expression" dxfId="123" priority="145">
      <formula>IF(RIGHT(TEXT(AK335,"0.#"),1)=".",FALSE,TRUE)</formula>
    </cfRule>
    <cfRule type="expression" dxfId="122" priority="146">
      <formula>IF(RIGHT(TEXT(AK335,"0.#"),1)=".",TRUE,FALSE)</formula>
    </cfRule>
  </conditionalFormatting>
  <conditionalFormatting sqref="AU335:AX335">
    <cfRule type="expression" dxfId="121" priority="141">
      <formula>IF(AND(AU335&gt;=0, RIGHT(TEXT(AU335,"0.#"),1)&lt;&gt;"."),TRUE,FALSE)</formula>
    </cfRule>
    <cfRule type="expression" dxfId="120" priority="142">
      <formula>IF(AND(AU335&gt;=0, RIGHT(TEXT(AU335,"0.#"),1)="."),TRUE,FALSE)</formula>
    </cfRule>
    <cfRule type="expression" dxfId="119" priority="143">
      <formula>IF(AND(AU335&lt;0, RIGHT(TEXT(AU335,"0.#"),1)&lt;&gt;"."),TRUE,FALSE)</formula>
    </cfRule>
    <cfRule type="expression" dxfId="118" priority="144">
      <formula>IF(AND(AU335&lt;0, RIGHT(TEXT(AU335,"0.#"),1)="."),TRUE,FALSE)</formula>
    </cfRule>
  </conditionalFormatting>
  <conditionalFormatting sqref="AK336:AK364">
    <cfRule type="expression" dxfId="117" priority="139">
      <formula>IF(RIGHT(TEXT(AK336,"0.#"),1)=".",FALSE,TRUE)</formula>
    </cfRule>
    <cfRule type="expression" dxfId="116" priority="140">
      <formula>IF(RIGHT(TEXT(AK336,"0.#"),1)=".",TRUE,FALSE)</formula>
    </cfRule>
  </conditionalFormatting>
  <conditionalFormatting sqref="AU336:AX364">
    <cfRule type="expression" dxfId="115" priority="135">
      <formula>IF(AND(AU336&gt;=0, RIGHT(TEXT(AU336,"0.#"),1)&lt;&gt;"."),TRUE,FALSE)</formula>
    </cfRule>
    <cfRule type="expression" dxfId="114" priority="136">
      <formula>IF(AND(AU336&gt;=0, RIGHT(TEXT(AU336,"0.#"),1)="."),TRUE,FALSE)</formula>
    </cfRule>
    <cfRule type="expression" dxfId="113" priority="137">
      <formula>IF(AND(AU336&lt;0, RIGHT(TEXT(AU336,"0.#"),1)&lt;&gt;"."),TRUE,FALSE)</formula>
    </cfRule>
    <cfRule type="expression" dxfId="112" priority="138">
      <formula>IF(AND(AU336&lt;0, RIGHT(TEXT(AU336,"0.#"),1)="."),TRUE,FALSE)</formula>
    </cfRule>
  </conditionalFormatting>
  <conditionalFormatting sqref="AK368">
    <cfRule type="expression" dxfId="111" priority="133">
      <formula>IF(RIGHT(TEXT(AK368,"0.#"),1)=".",FALSE,TRUE)</formula>
    </cfRule>
    <cfRule type="expression" dxfId="110" priority="134">
      <formula>IF(RIGHT(TEXT(AK368,"0.#"),1)=".",TRUE,FALSE)</formula>
    </cfRule>
  </conditionalFormatting>
  <conditionalFormatting sqref="AU368:AX368">
    <cfRule type="expression" dxfId="109" priority="129">
      <formula>IF(AND(AU368&gt;=0, RIGHT(TEXT(AU368,"0.#"),1)&lt;&gt;"."),TRUE,FALSE)</formula>
    </cfRule>
    <cfRule type="expression" dxfId="108" priority="130">
      <formula>IF(AND(AU368&gt;=0, RIGHT(TEXT(AU368,"0.#"),1)="."),TRUE,FALSE)</formula>
    </cfRule>
    <cfRule type="expression" dxfId="107" priority="131">
      <formula>IF(AND(AU368&lt;0, RIGHT(TEXT(AU368,"0.#"),1)&lt;&gt;"."),TRUE,FALSE)</formula>
    </cfRule>
    <cfRule type="expression" dxfId="106" priority="132">
      <formula>IF(AND(AU368&lt;0, RIGHT(TEXT(AU368,"0.#"),1)="."),TRUE,FALSE)</formula>
    </cfRule>
  </conditionalFormatting>
  <conditionalFormatting sqref="AK369:AK397">
    <cfRule type="expression" dxfId="105" priority="127">
      <formula>IF(RIGHT(TEXT(AK369,"0.#"),1)=".",FALSE,TRUE)</formula>
    </cfRule>
    <cfRule type="expression" dxfId="104" priority="128">
      <formula>IF(RIGHT(TEXT(AK369,"0.#"),1)=".",TRUE,FALSE)</formula>
    </cfRule>
  </conditionalFormatting>
  <conditionalFormatting sqref="AU369:AX397">
    <cfRule type="expression" dxfId="103" priority="123">
      <formula>IF(AND(AU369&gt;=0, RIGHT(TEXT(AU369,"0.#"),1)&lt;&gt;"."),TRUE,FALSE)</formula>
    </cfRule>
    <cfRule type="expression" dxfId="102" priority="124">
      <formula>IF(AND(AU369&gt;=0, RIGHT(TEXT(AU369,"0.#"),1)="."),TRUE,FALSE)</formula>
    </cfRule>
    <cfRule type="expression" dxfId="101" priority="125">
      <formula>IF(AND(AU369&lt;0, RIGHT(TEXT(AU369,"0.#"),1)&lt;&gt;"."),TRUE,FALSE)</formula>
    </cfRule>
    <cfRule type="expression" dxfId="100" priority="126">
      <formula>IF(AND(AU369&lt;0, RIGHT(TEXT(AU369,"0.#"),1)="."),TRUE,FALSE)</formula>
    </cfRule>
  </conditionalFormatting>
  <conditionalFormatting sqref="AK401">
    <cfRule type="expression" dxfId="99" priority="121">
      <formula>IF(RIGHT(TEXT(AK401,"0.#"),1)=".",FALSE,TRUE)</formula>
    </cfRule>
    <cfRule type="expression" dxfId="98" priority="122">
      <formula>IF(RIGHT(TEXT(AK401,"0.#"),1)=".",TRUE,FALSE)</formula>
    </cfRule>
  </conditionalFormatting>
  <conditionalFormatting sqref="AU401:AX401">
    <cfRule type="expression" dxfId="97" priority="117">
      <formula>IF(AND(AU401&gt;=0, RIGHT(TEXT(AU401,"0.#"),1)&lt;&gt;"."),TRUE,FALSE)</formula>
    </cfRule>
    <cfRule type="expression" dxfId="96" priority="118">
      <formula>IF(AND(AU401&gt;=0, RIGHT(TEXT(AU401,"0.#"),1)="."),TRUE,FALSE)</formula>
    </cfRule>
    <cfRule type="expression" dxfId="95" priority="119">
      <formula>IF(AND(AU401&lt;0, RIGHT(TEXT(AU401,"0.#"),1)&lt;&gt;"."),TRUE,FALSE)</formula>
    </cfRule>
    <cfRule type="expression" dxfId="94" priority="120">
      <formula>IF(AND(AU401&lt;0, RIGHT(TEXT(AU401,"0.#"),1)="."),TRUE,FALSE)</formula>
    </cfRule>
  </conditionalFormatting>
  <conditionalFormatting sqref="AK402:AK430">
    <cfRule type="expression" dxfId="93" priority="115">
      <formula>IF(RIGHT(TEXT(AK402,"0.#"),1)=".",FALSE,TRUE)</formula>
    </cfRule>
    <cfRule type="expression" dxfId="92" priority="116">
      <formula>IF(RIGHT(TEXT(AK402,"0.#"),1)=".",TRUE,FALSE)</formula>
    </cfRule>
  </conditionalFormatting>
  <conditionalFormatting sqref="AU402:AX430">
    <cfRule type="expression" dxfId="91" priority="111">
      <formula>IF(AND(AU402&gt;=0, RIGHT(TEXT(AU402,"0.#"),1)&lt;&gt;"."),TRUE,FALSE)</formula>
    </cfRule>
    <cfRule type="expression" dxfId="90" priority="112">
      <formula>IF(AND(AU402&gt;=0, RIGHT(TEXT(AU402,"0.#"),1)="."),TRUE,FALSE)</formula>
    </cfRule>
    <cfRule type="expression" dxfId="89" priority="113">
      <formula>IF(AND(AU402&lt;0, RIGHT(TEXT(AU402,"0.#"),1)&lt;&gt;"."),TRUE,FALSE)</formula>
    </cfRule>
    <cfRule type="expression" dxfId="88" priority="114">
      <formula>IF(AND(AU402&lt;0, RIGHT(TEXT(AU402,"0.#"),1)="."),TRUE,FALSE)</formula>
    </cfRule>
  </conditionalFormatting>
  <conditionalFormatting sqref="AK434">
    <cfRule type="expression" dxfId="87" priority="109">
      <formula>IF(RIGHT(TEXT(AK434,"0.#"),1)=".",FALSE,TRUE)</formula>
    </cfRule>
    <cfRule type="expression" dxfId="86" priority="110">
      <formula>IF(RIGHT(TEXT(AK434,"0.#"),1)=".",TRUE,FALSE)</formula>
    </cfRule>
  </conditionalFormatting>
  <conditionalFormatting sqref="AU434:AX434">
    <cfRule type="expression" dxfId="85" priority="105">
      <formula>IF(AND(AU434&gt;=0, RIGHT(TEXT(AU434,"0.#"),1)&lt;&gt;"."),TRUE,FALSE)</formula>
    </cfRule>
    <cfRule type="expression" dxfId="84" priority="106">
      <formula>IF(AND(AU434&gt;=0, RIGHT(TEXT(AU434,"0.#"),1)="."),TRUE,FALSE)</formula>
    </cfRule>
    <cfRule type="expression" dxfId="83" priority="107">
      <formula>IF(AND(AU434&lt;0, RIGHT(TEXT(AU434,"0.#"),1)&lt;&gt;"."),TRUE,FALSE)</formula>
    </cfRule>
    <cfRule type="expression" dxfId="82" priority="108">
      <formula>IF(AND(AU434&lt;0, RIGHT(TEXT(AU434,"0.#"),1)="."),TRUE,FALSE)</formula>
    </cfRule>
  </conditionalFormatting>
  <conditionalFormatting sqref="AK435:AK463">
    <cfRule type="expression" dxfId="81" priority="103">
      <formula>IF(RIGHT(TEXT(AK435,"0.#"),1)=".",FALSE,TRUE)</formula>
    </cfRule>
    <cfRule type="expression" dxfId="80" priority="104">
      <formula>IF(RIGHT(TEXT(AK435,"0.#"),1)=".",TRUE,FALSE)</formula>
    </cfRule>
  </conditionalFormatting>
  <conditionalFormatting sqref="AU435:AX463">
    <cfRule type="expression" dxfId="79" priority="99">
      <formula>IF(AND(AU435&gt;=0, RIGHT(TEXT(AU435,"0.#"),1)&lt;&gt;"."),TRUE,FALSE)</formula>
    </cfRule>
    <cfRule type="expression" dxfId="78" priority="100">
      <formula>IF(AND(AU435&gt;=0, RIGHT(TEXT(AU435,"0.#"),1)="."),TRUE,FALSE)</formula>
    </cfRule>
    <cfRule type="expression" dxfId="77" priority="101">
      <formula>IF(AND(AU435&lt;0, RIGHT(TEXT(AU435,"0.#"),1)&lt;&gt;"."),TRUE,FALSE)</formula>
    </cfRule>
    <cfRule type="expression" dxfId="76" priority="102">
      <formula>IF(AND(AU435&lt;0, RIGHT(TEXT(AU435,"0.#"),1)="."),TRUE,FALSE)</formula>
    </cfRule>
  </conditionalFormatting>
  <conditionalFormatting sqref="AK467">
    <cfRule type="expression" dxfId="75" priority="97">
      <formula>IF(RIGHT(TEXT(AK467,"0.#"),1)=".",FALSE,TRUE)</formula>
    </cfRule>
    <cfRule type="expression" dxfId="74" priority="98">
      <formula>IF(RIGHT(TEXT(AK467,"0.#"),1)=".",TRUE,FALSE)</formula>
    </cfRule>
  </conditionalFormatting>
  <conditionalFormatting sqref="AU467:AX467">
    <cfRule type="expression" dxfId="73" priority="93">
      <formula>IF(AND(AU467&gt;=0, RIGHT(TEXT(AU467,"0.#"),1)&lt;&gt;"."),TRUE,FALSE)</formula>
    </cfRule>
    <cfRule type="expression" dxfId="72" priority="94">
      <formula>IF(AND(AU467&gt;=0, RIGHT(TEXT(AU467,"0.#"),1)="."),TRUE,FALSE)</formula>
    </cfRule>
    <cfRule type="expression" dxfId="71" priority="95">
      <formula>IF(AND(AU467&lt;0, RIGHT(TEXT(AU467,"0.#"),1)&lt;&gt;"."),TRUE,FALSE)</formula>
    </cfRule>
    <cfRule type="expression" dxfId="70" priority="96">
      <formula>IF(AND(AU467&lt;0, RIGHT(TEXT(AU467,"0.#"),1)="."),TRUE,FALSE)</formula>
    </cfRule>
  </conditionalFormatting>
  <conditionalFormatting sqref="AK468:AK496">
    <cfRule type="expression" dxfId="69" priority="91">
      <formula>IF(RIGHT(TEXT(AK468,"0.#"),1)=".",FALSE,TRUE)</formula>
    </cfRule>
    <cfRule type="expression" dxfId="68" priority="92">
      <formula>IF(RIGHT(TEXT(AK468,"0.#"),1)=".",TRUE,FALSE)</formula>
    </cfRule>
  </conditionalFormatting>
  <conditionalFormatting sqref="AU468:AX496">
    <cfRule type="expression" dxfId="67" priority="87">
      <formula>IF(AND(AU468&gt;=0, RIGHT(TEXT(AU468,"0.#"),1)&lt;&gt;"."),TRUE,FALSE)</formula>
    </cfRule>
    <cfRule type="expression" dxfId="66" priority="88">
      <formula>IF(AND(AU468&gt;=0, RIGHT(TEXT(AU468,"0.#"),1)="."),TRUE,FALSE)</formula>
    </cfRule>
    <cfRule type="expression" dxfId="65" priority="89">
      <formula>IF(AND(AU468&lt;0, RIGHT(TEXT(AU468,"0.#"),1)&lt;&gt;"."),TRUE,FALSE)</formula>
    </cfRule>
    <cfRule type="expression" dxfId="64" priority="90">
      <formula>IF(AND(AU468&lt;0, RIGHT(TEXT(AU468,"0.#"),1)="."),TRUE,FALSE)</formula>
    </cfRule>
  </conditionalFormatting>
  <conditionalFormatting sqref="AE24:AX24 AJ23:AS23">
    <cfRule type="expression" dxfId="63" priority="85">
      <formula>IF(RIGHT(TEXT(AE23,"0.#"),1)=".",FALSE,TRUE)</formula>
    </cfRule>
    <cfRule type="expression" dxfId="62" priority="86">
      <formula>IF(RIGHT(TEXT(AE23,"0.#"),1)=".",TRUE,FALSE)</formula>
    </cfRule>
  </conditionalFormatting>
  <conditionalFormatting sqref="AE25:AI25">
    <cfRule type="expression" dxfId="61" priority="77">
      <formula>IF(AND(AE25&gt;=0, RIGHT(TEXT(AE25,"0.#"),1)&lt;&gt;"."),TRUE,FALSE)</formula>
    </cfRule>
    <cfRule type="expression" dxfId="60" priority="78">
      <formula>IF(AND(AE25&gt;=0, RIGHT(TEXT(AE25,"0.#"),1)="."),TRUE,FALSE)</formula>
    </cfRule>
    <cfRule type="expression" dxfId="59" priority="79">
      <formula>IF(AND(AE25&lt;0, RIGHT(TEXT(AE25,"0.#"),1)&lt;&gt;"."),TRUE,FALSE)</formula>
    </cfRule>
    <cfRule type="expression" dxfId="58" priority="80">
      <formula>IF(AND(AE25&lt;0, RIGHT(TEXT(AE25,"0.#"),1)="."),TRUE,FALSE)</formula>
    </cfRule>
  </conditionalFormatting>
  <conditionalFormatting sqref="AJ25:AS25">
    <cfRule type="expression" dxfId="57" priority="73">
      <formula>IF(AND(AJ25&gt;=0, RIGHT(TEXT(AJ25,"0.#"),1)&lt;&gt;"."),TRUE,FALSE)</formula>
    </cfRule>
    <cfRule type="expression" dxfId="56" priority="74">
      <formula>IF(AND(AJ25&gt;=0, RIGHT(TEXT(AJ25,"0.#"),1)="."),TRUE,FALSE)</formula>
    </cfRule>
    <cfRule type="expression" dxfId="55" priority="75">
      <formula>IF(AND(AJ25&lt;0, RIGHT(TEXT(AJ25,"0.#"),1)&lt;&gt;"."),TRUE,FALSE)</formula>
    </cfRule>
    <cfRule type="expression" dxfId="54" priority="76">
      <formula>IF(AND(AJ25&lt;0, RIGHT(TEXT(AJ25,"0.#"),1)="."),TRUE,FALSE)</formula>
    </cfRule>
  </conditionalFormatting>
  <conditionalFormatting sqref="AU236:AX236">
    <cfRule type="expression" dxfId="53" priority="61">
      <formula>IF(AND(AU236&gt;=0, RIGHT(TEXT(AU236,"0.#"),1)&lt;&gt;"."),TRUE,FALSE)</formula>
    </cfRule>
    <cfRule type="expression" dxfId="52" priority="62">
      <formula>IF(AND(AU236&gt;=0, RIGHT(TEXT(AU236,"0.#"),1)="."),TRUE,FALSE)</formula>
    </cfRule>
    <cfRule type="expression" dxfId="51" priority="63">
      <formula>IF(AND(AU236&lt;0, RIGHT(TEXT(AU236,"0.#"),1)&lt;&gt;"."),TRUE,FALSE)</formula>
    </cfRule>
    <cfRule type="expression" dxfId="50" priority="64">
      <formula>IF(AND(AU236&lt;0, RIGHT(TEXT(AU236,"0.#"),1)="."),TRUE,FALSE)</formula>
    </cfRule>
  </conditionalFormatting>
  <conditionalFormatting sqref="AE43:AI43 AE38:AI38 AE33:AI33">
    <cfRule type="expression" dxfId="49" priority="59">
      <formula>IF(RIGHT(TEXT(AE33,"0.#"),1)=".",FALSE,TRUE)</formula>
    </cfRule>
    <cfRule type="expression" dxfId="48" priority="60">
      <formula>IF(RIGHT(TEXT(AE33,"0.#"),1)=".",TRUE,FALSE)</formula>
    </cfRule>
  </conditionalFormatting>
  <conditionalFormatting sqref="AE44:AX44 AJ43:AS43 AE39:AX39 AJ38:AS38 AE34:AX34 AJ33:AS33 AT29:AX29">
    <cfRule type="expression" dxfId="47" priority="57">
      <formula>IF(RIGHT(TEXT(AE29,"0.#"),1)=".",FALSE,TRUE)</formula>
    </cfRule>
    <cfRule type="expression" dxfId="46" priority="58">
      <formula>IF(RIGHT(TEXT(AE29,"0.#"),1)=".",TRUE,FALSE)</formula>
    </cfRule>
  </conditionalFormatting>
  <conditionalFormatting sqref="AE45:AI45 AE40:AI40 AE35:AI35">
    <cfRule type="expression" dxfId="45" priority="53">
      <formula>IF(AND(AE35&gt;=0, RIGHT(TEXT(AE35,"0.#"),1)&lt;&gt;"."),TRUE,FALSE)</formula>
    </cfRule>
    <cfRule type="expression" dxfId="44" priority="54">
      <formula>IF(AND(AE35&gt;=0, RIGHT(TEXT(AE35,"0.#"),1)="."),TRUE,FALSE)</formula>
    </cfRule>
    <cfRule type="expression" dxfId="43" priority="55">
      <formula>IF(AND(AE35&lt;0, RIGHT(TEXT(AE35,"0.#"),1)&lt;&gt;"."),TRUE,FALSE)</formula>
    </cfRule>
    <cfRule type="expression" dxfId="42" priority="56">
      <formula>IF(AND(AE35&lt;0, RIGHT(TEXT(AE35,"0.#"),1)="."),TRUE,FALSE)</formula>
    </cfRule>
  </conditionalFormatting>
  <conditionalFormatting sqref="AJ45:AS45 AJ40:AS40 AJ35:AS35">
    <cfRule type="expression" dxfId="41" priority="49">
      <formula>IF(AND(AJ35&gt;=0, RIGHT(TEXT(AJ35,"0.#"),1)&lt;&gt;"."),TRUE,FALSE)</formula>
    </cfRule>
    <cfRule type="expression" dxfId="40" priority="50">
      <formula>IF(AND(AJ35&gt;=0, RIGHT(TEXT(AJ35,"0.#"),1)="."),TRUE,FALSE)</formula>
    </cfRule>
    <cfRule type="expression" dxfId="39" priority="51">
      <formula>IF(AND(AJ35&lt;0, RIGHT(TEXT(AJ35,"0.#"),1)&lt;&gt;"."),TRUE,FALSE)</formula>
    </cfRule>
    <cfRule type="expression" dxfId="38" priority="52">
      <formula>IF(AND(AJ35&lt;0, RIGHT(TEXT(AJ35,"0.#"),1)="."),TRUE,FALSE)</formula>
    </cfRule>
  </conditionalFormatting>
  <conditionalFormatting sqref="AE64:AI64 AE59:AI59">
    <cfRule type="expression" dxfId="37" priority="47">
      <formula>IF(RIGHT(TEXT(AE59,"0.#"),1)=".",FALSE,TRUE)</formula>
    </cfRule>
    <cfRule type="expression" dxfId="36" priority="48">
      <formula>IF(RIGHT(TEXT(AE59,"0.#"),1)=".",TRUE,FALSE)</formula>
    </cfRule>
  </conditionalFormatting>
  <conditionalFormatting sqref="AE65:AX65 AJ64:AS64 AE60:AX60 AJ59:AS59">
    <cfRule type="expression" dxfId="35" priority="45">
      <formula>IF(RIGHT(TEXT(AE59,"0.#"),1)=".",FALSE,TRUE)</formula>
    </cfRule>
    <cfRule type="expression" dxfId="34" priority="46">
      <formula>IF(RIGHT(TEXT(AE59,"0.#"),1)=".",TRUE,FALSE)</formula>
    </cfRule>
  </conditionalFormatting>
  <conditionalFormatting sqref="AE66:AI66 AE61:AI61">
    <cfRule type="expression" dxfId="33" priority="41">
      <formula>IF(AND(AE61&gt;=0, RIGHT(TEXT(AE61,"0.#"),1)&lt;&gt;"."),TRUE,FALSE)</formula>
    </cfRule>
    <cfRule type="expression" dxfId="32" priority="42">
      <formula>IF(AND(AE61&gt;=0, RIGHT(TEXT(AE61,"0.#"),1)="."),TRUE,FALSE)</formula>
    </cfRule>
    <cfRule type="expression" dxfId="31" priority="43">
      <formula>IF(AND(AE61&lt;0, RIGHT(TEXT(AE61,"0.#"),1)&lt;&gt;"."),TRUE,FALSE)</formula>
    </cfRule>
    <cfRule type="expression" dxfId="30" priority="44">
      <formula>IF(AND(AE61&lt;0, RIGHT(TEXT(AE61,"0.#"),1)="."),TRUE,FALSE)</formula>
    </cfRule>
  </conditionalFormatting>
  <conditionalFormatting sqref="AJ66:AS66 AJ61:AS61">
    <cfRule type="expression" dxfId="29" priority="37">
      <formula>IF(AND(AJ61&gt;=0, RIGHT(TEXT(AJ61,"0.#"),1)&lt;&gt;"."),TRUE,FALSE)</formula>
    </cfRule>
    <cfRule type="expression" dxfId="28" priority="38">
      <formula>IF(AND(AJ61&gt;=0, RIGHT(TEXT(AJ61,"0.#"),1)="."),TRUE,FALSE)</formula>
    </cfRule>
    <cfRule type="expression" dxfId="27" priority="39">
      <formula>IF(AND(AJ61&lt;0, RIGHT(TEXT(AJ61,"0.#"),1)&lt;&gt;"."),TRUE,FALSE)</formula>
    </cfRule>
    <cfRule type="expression" dxfId="26" priority="40">
      <formula>IF(AND(AJ61&lt;0, RIGHT(TEXT(AJ61,"0.#"),1)="."),TRUE,FALSE)</formula>
    </cfRule>
  </conditionalFormatting>
  <conditionalFormatting sqref="AE81:AX81 AE78:AX78 AE75:AX75 AE72:AX72">
    <cfRule type="expression" dxfId="25" priority="35">
      <formula>IF(RIGHT(TEXT(AE72,"0.#"),1)=".",FALSE,TRUE)</formula>
    </cfRule>
    <cfRule type="expression" dxfId="24" priority="36">
      <formula>IF(RIGHT(TEXT(AE72,"0.#"),1)=".",TRUE,FALSE)</formula>
    </cfRule>
  </conditionalFormatting>
  <conditionalFormatting sqref="AE80:AS80 AE77:AS77 AE74:AS74 AE71:AS71">
    <cfRule type="expression" dxfId="23" priority="33">
      <formula>IF(RIGHT(TEXT(AE71,"0.#"),1)=".",FALSE,TRUE)</formula>
    </cfRule>
    <cfRule type="expression" dxfId="22" priority="34">
      <formula>IF(RIGHT(TEXT(AE71,"0.#"),1)=".",TRUE,FALSE)</formula>
    </cfRule>
  </conditionalFormatting>
  <conditionalFormatting sqref="AE28:AI28">
    <cfRule type="expression" dxfId="21" priority="31">
      <formula>IF(RIGHT(TEXT(AE28,"0.#"),1)=".",FALSE,TRUE)</formula>
    </cfRule>
    <cfRule type="expression" dxfId="20" priority="32">
      <formula>IF(RIGHT(TEXT(AE28,"0.#"),1)=".",TRUE,FALSE)</formula>
    </cfRule>
  </conditionalFormatting>
  <conditionalFormatting sqref="AE29:AS29 AJ28:AS28">
    <cfRule type="expression" dxfId="19" priority="29">
      <formula>IF(RIGHT(TEXT(AE28,"0.#"),1)=".",FALSE,TRUE)</formula>
    </cfRule>
    <cfRule type="expression" dxfId="18" priority="30">
      <formula>IF(RIGHT(TEXT(AE28,"0.#"),1)=".",TRUE,FALSE)</formula>
    </cfRule>
  </conditionalFormatting>
  <conditionalFormatting sqref="AE30:AI30">
    <cfRule type="expression" dxfId="17" priority="25">
      <formula>IF(AND(AE30&gt;=0, RIGHT(TEXT(AE30,"0.#"),1)&lt;&gt;"."),TRUE,FALSE)</formula>
    </cfRule>
    <cfRule type="expression" dxfId="16" priority="26">
      <formula>IF(AND(AE30&gt;=0, RIGHT(TEXT(AE30,"0.#"),1)="."),TRUE,FALSE)</formula>
    </cfRule>
    <cfRule type="expression" dxfId="15" priority="27">
      <formula>IF(AND(AE30&lt;0, RIGHT(TEXT(AE30,"0.#"),1)&lt;&gt;"."),TRUE,FALSE)</formula>
    </cfRule>
    <cfRule type="expression" dxfId="14" priority="28">
      <formula>IF(AND(AE30&lt;0, RIGHT(TEXT(AE30,"0.#"),1)="."),TRUE,FALSE)</formula>
    </cfRule>
  </conditionalFormatting>
  <conditionalFormatting sqref="AJ30:AS30">
    <cfRule type="expression" dxfId="13" priority="21">
      <formula>IF(AND(AJ30&gt;=0, RIGHT(TEXT(AJ30,"0.#"),1)&lt;&gt;"."),TRUE,FALSE)</formula>
    </cfRule>
    <cfRule type="expression" dxfId="12" priority="22">
      <formula>IF(AND(AJ30&gt;=0, RIGHT(TEXT(AJ30,"0.#"),1)="."),TRUE,FALSE)</formula>
    </cfRule>
    <cfRule type="expression" dxfId="11" priority="23">
      <formula>IF(AND(AJ30&lt;0, RIGHT(TEXT(AJ30,"0.#"),1)&lt;&gt;"."),TRUE,FALSE)</formula>
    </cfRule>
    <cfRule type="expression" dxfId="10" priority="24">
      <formula>IF(AND(AJ30&lt;0, RIGHT(TEXT(AJ30,"0.#"),1)="."),TRUE,FALSE)</formula>
    </cfRule>
  </conditionalFormatting>
  <conditionalFormatting sqref="AE83:AI83">
    <cfRule type="expression" dxfId="9" priority="13">
      <formula>IF(RIGHT(TEXT(AE83,"0.#"),1)=".",FALSE,TRUE)</formula>
    </cfRule>
    <cfRule type="expression" dxfId="8" priority="14">
      <formula>IF(RIGHT(TEXT(AE83,"0.#"),1)=".",TRUE,FALSE)</formula>
    </cfRule>
  </conditionalFormatting>
  <conditionalFormatting sqref="AE84:AI84">
    <cfRule type="expression" dxfId="7" priority="9">
      <formula>IF(RIGHT(TEXT(AE84,"0.#"),1)=".",FALSE,TRUE)</formula>
    </cfRule>
    <cfRule type="expression" dxfId="6" priority="10">
      <formula>IF(RIGHT(TEXT(AE84,"0.#"),1)=".",TRUE,FALSE)</formula>
    </cfRule>
  </conditionalFormatting>
  <conditionalFormatting sqref="AJ83:AS83">
    <cfRule type="expression" dxfId="5" priority="7">
      <formula>IF(RIGHT(TEXT(AJ83,"0.#"),1)=".",FALSE,TRUE)</formula>
    </cfRule>
    <cfRule type="expression" dxfId="4" priority="8">
      <formula>IF(RIGHT(TEXT(AJ83,"0.#"),1)=".",TRUE,FALSE)</formula>
    </cfRule>
  </conditionalFormatting>
  <conditionalFormatting sqref="AJ84:AS84">
    <cfRule type="expression" dxfId="3" priority="5">
      <formula>IF(RIGHT(TEXT(AJ84,"0.#"),1)=".",FALSE,TRUE)</formula>
    </cfRule>
    <cfRule type="expression" dxfId="2" priority="6">
      <formula>IF(RIGHT(TEXT(AJ84,"0.#"),1)=".",TRUE,FALSE)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380</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2015-06-15T08:18:03Z</cp:lastPrinted>
  <dcterms:created xsi:type="dcterms:W3CDTF">2012-03-13T00:50:25Z</dcterms:created>
  <dcterms:modified xsi:type="dcterms:W3CDTF">2015-09-06T12:53:38Z</dcterms:modified>
</cp:coreProperties>
</file>