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行政事業レビューシート!$A$1:$AX$494</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<sst xmlns="http://schemas.openxmlformats.org/spreadsheetml/2006/main" count="754" uniqueCount="417">
  <si>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</si>
  <si>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</si>
  <si>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</si>
  <si>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</si>
  <si>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</si>
  <si>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</si>
  <si>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</si>
  <si>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</si>
  <si>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</si>
  <si>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</si>
  <si>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</si>
  <si>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</si>
  <si>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</si>
  <si>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</si>
  <si>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</si>
  <si>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</si>
  <si>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</si>
  <si>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</si>
  <si>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</si>
  <si>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</si>
  <si>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</si>
  <si>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</si>
  <si>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</si>
  <si>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</si>
  <si>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</si>
  <si>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</si>
  <si>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</si>
  <si>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</si>
  <si>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</si>
  <si>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</si>
  <si>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</si>
  <si>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</si>
  <si>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</si>
  <si>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</si>
  <si>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</si>
  <si>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</si>
  <si>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</si>
  <si>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</si>
  <si>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</si>
  <si>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</si>
  <si>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</si>
  <si>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</si>
  <si>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</si>
  <si>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</si>
  <si>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</si>
  <si>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</si>
  <si>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</si>
  <si>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</si>
  <si>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</si>
  <si>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</si>
  <si>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</si>
  <si>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</si>
  <si>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</si>
  <si>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</si>
  <si>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</si>
  <si>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</si>
  <si>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</si>
  <si>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</si>
  <si>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</si>
  <si>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</si>
  <si>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</si>
  <si>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</si>
  <si>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</si>
  <si>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</si>
  <si>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</si>
  <si>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</si>
  <si>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</si>
  <si>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</si>
  <si>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</si>
  <si>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</si>
  <si>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</si>
  <si>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</si>
  <si>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</si>
  <si>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</si>
  <si>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</si>
  <si>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</si>
  <si>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</si>
  <si>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</si>
  <si>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</si>
  <si>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</si>
  <si>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</si>
  <si>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</si>
  <si>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</si>
  <si>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</si>
  <si>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</si>
  <si>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</si>
  <si>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</si>
  <si>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</si>
  <si>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</si>
  <si>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</si>
  <si>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</si>
  <si>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</si>
  <si>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</si>
  <si>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</si>
  <si>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</si>
  <si>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</si>
  <si>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</si>
  <si>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</si>
  <si>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</si>
  <si>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</si>
  <si>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</si>
  <si>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</si>
  <si>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</si>
  <si>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</si>
  <si>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</si>
  <si>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</si>
  <si>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</si>
  <si>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</si>
  <si>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</si>
  <si>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</si>
  <si>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</si>
  <si>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</si>
  <si>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</si>
  <si>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</si>
  <si>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</si>
  <si>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</si>
  <si>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</si>
  <si>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</si>
  <si>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</si>
  <si>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</si>
  <si>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</si>
  <si>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</si>
  <si>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</si>
  <si>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</si>
  <si>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</si>
  <si>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</si>
  <si>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</si>
  <si>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</si>
  <si>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</si>
  <si>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</si>
  <si>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</si>
  <si>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</si>
  <si>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</si>
  <si>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</si>
  <si>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</si>
  <si>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</si>
  <si>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</si>
  <si>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</si>
  <si>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</si>
  <si>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</si>
  <si>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</si>
  <si>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</si>
  <si>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</si>
  <si>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</si>
  <si>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</si>
  <si>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</si>
  <si>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</si>
  <si>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</si>
  <si>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</si>
  <si>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</si>
  <si>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</si>
  <si>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</si>
  <si>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</si>
  <si>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</si>
  <si>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</si>
  <si>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</si>
  <si>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</si>
  <si>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</si>
  <si>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</si>
  <si>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</si>
  <si>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</si>
  <si>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</si>
  <si>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</si>
  <si>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</si>
  <si>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</si>
  <si>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</si>
  <si>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</si>
  <si>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</si>
  <si>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</si>
  <si>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</si>
  <si>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</si>
  <si>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</si>
  <si>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</si>
  <si>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</si>
  <si>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</si>
  <si>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</si>
  <si>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</si>
  <si>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</si>
  <si>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</si>
  <si>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</si>
  <si>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</si>
  <si>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</si>
  <si>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</si>
  <si>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</si>
  <si>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</si>
  <si>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</si>
  <si>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</si>
  <si>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</si>
  <si>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</si>
  <si>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</si>
  <si>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</si>
  <si>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</si>
  <si>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</si>
  <si>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</si>
  <si>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</si>
  <si>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</si>
  <si>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</si>
  <si>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</si>
  <si>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</si>
  <si>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</si>
  <si>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</si>
  <si>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</si>
  <si>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</si>
  <si>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</si>
  <si>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</si>
  <si>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</si>
  <si>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</si>
  <si>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</si>
  <si>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</si>
  <si>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</si>
  <si>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</si>
  <si>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</si>
  <si>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</si>
  <si>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</si>
  <si>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</si>
  <si>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</si>
  <si>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</si>
  <si>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</si>
  <si>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</si>
  <si>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</si>
  <si>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</si>
  <si>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</si>
  <si>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</si>
  <si>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</si>
  <si>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</si>
  <si>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</si>
  <si>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</si>
  <si>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</si>
  <si>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</si>
  <si>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</si>
  <si>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</si>
  <si>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</si>
  <si>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</si>
  <si>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</si>
  <si>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</si>
  <si>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</si>
  <si>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</si>
  <si>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</si>
  <si>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</si>
  <si>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</si>
  <si>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</si>
  <si>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</si>
  <si>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</si>
  <si>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</si>
  <si>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</si>
  <si>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</si>
  <si>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</si>
  <si>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</si>
  <si>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</si>
  <si>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</si>
  <si>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</si>
  <si>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</si>
  <si>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</si>
  <si>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</si>
  <si>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</si>
  <si>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</si>
  <si>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</si>
  <si>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</si>
  <si>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</si>
  <si>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</si>
  <si>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</si>
  <si>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</si>
  <si>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</si>
  <si>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</si>
  <si>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</si>
  <si>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</si>
  <si>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</si>
  <si>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</si>
  <si>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</si>
  <si>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</si>
  <si>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</si>
  <si>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</si>
  <si>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</si>
  <si>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</si>
  <si>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</si>
  <si>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</si>
  <si>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</si>
  <si>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</si>
  <si>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</si>
  <si>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</si>
  <si>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</si>
  <si>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</si>
  <si>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</si>
  <si>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</si>
  <si>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</si>
  <si>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</si>
  <si>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</si>
  <si>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</si>
  <si>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</si>
  <si>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</si>
  <si>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</si>
  <si>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</si>
  <si>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</si>
  <si>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</si>
  <si>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</si>
  <si>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</si>
  <si>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</si>
  <si>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</si>
  <si>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</si>
  <si>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</si>
  <si>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</si>
  <si>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</si>
  <si>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</si>
  <si>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</si>
  <si>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</si>
  <si>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</si>
  <si>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</si>
  <si>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</si>
  <si>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</si>
  <si>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</si>
  <si>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</si>
  <si>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</si>
  <si>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</si>
  <si>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</si>
  <si>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</si>
  <si>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</si>
  <si>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</si>
  <si>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</si>
  <si>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</si>
  <si>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</si>
  <si>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</si>
  <si>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</si>
  <si>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</si>
  <si>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</si>
  <si>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</si>
  <si>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</si>
  <si>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</si>
  <si>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</si>
  <si>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</si>
  <si>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</si>
  <si>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</si>
  <si>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</si>
  <si>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</si>
  <si>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</si>
  <si>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</si>
  <si>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</si>
  <si>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</si>
  <si>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</si>
  <si>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</si>
  <si>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</si>
  <si>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</si>
  <si>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</si>
  <si>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</si>
  <si>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</si>
  <si>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</si>
  <si>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</si>
  <si>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</si>
  <si>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</si>
  <si>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</si>
  <si>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</si>
  <si>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</si>
  <si>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</si>
  <si>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</si>
  <si>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</si>
  <si>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</si>
  <si>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</si>
  <si>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</si>
  <si>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</si>
  <si>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</si>
  <si>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</si>
  <si>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</si>
  <si>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</si>
  <si>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</si>
  <si>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</si>
  <si>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</si>
  <si>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</si>
  <si>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</si>
  <si>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</si>
  <si>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</si>
  <si>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</si>
  <si>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</si>
  <si>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</si>
  <si>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</si>
  <si>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</si>
  <si>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</si>
  <si>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</si>
  <si>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</si>
  <si>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</si>
  <si>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</si>
  <si>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</si>
  <si>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t>
  </si>
  <si>
    <t>住宅局</t>
    <rPh sb="0" eb="3">
      <t>ジュウタクキョク</t>
    </rPh>
    <phoneticPr fontId="5"/>
  </si>
  <si>
    <t>安心居住推進課</t>
    <rPh sb="0" eb="2">
      <t>アンシン</t>
    </rPh>
    <rPh sb="2" eb="4">
      <t>キョジュウ</t>
    </rPh>
    <rPh sb="4" eb="7">
      <t>スイシンカ</t>
    </rPh>
    <phoneticPr fontId="2"/>
  </si>
  <si>
    <t>課長　中田裕人</t>
    <rPh sb="3" eb="5">
      <t>ナカタ</t>
    </rPh>
    <rPh sb="5" eb="7">
      <t>ヒロト</t>
    </rPh>
    <phoneticPr fontId="2"/>
  </si>
  <si>
    <t>住宅確保要配慮者あんしん居住推進事業</t>
    <rPh sb="0" eb="2">
      <t>ジュウタク</t>
    </rPh>
    <rPh sb="2" eb="4">
      <t>カクホ</t>
    </rPh>
    <rPh sb="4" eb="5">
      <t>ヨウ</t>
    </rPh>
    <rPh sb="5" eb="7">
      <t>ハイリョ</t>
    </rPh>
    <rPh sb="7" eb="8">
      <t>シャ</t>
    </rPh>
    <rPh sb="12" eb="14">
      <t>キョジュウ</t>
    </rPh>
    <rPh sb="14" eb="16">
      <t>スイシン</t>
    </rPh>
    <rPh sb="16" eb="18">
      <t>ジギョウ</t>
    </rPh>
    <phoneticPr fontId="1"/>
  </si>
  <si>
    <t>-</t>
    <phoneticPr fontId="5"/>
  </si>
  <si>
    <t>住宅確保要配慮者の入居率</t>
    <phoneticPr fontId="5"/>
  </si>
  <si>
    <t>○</t>
    <phoneticPr fontId="5"/>
  </si>
  <si>
    <t>－</t>
    <phoneticPr fontId="5"/>
  </si>
  <si>
    <t>‐</t>
  </si>
  <si>
    <t>事業実施想定戸数</t>
    <rPh sb="4" eb="6">
      <t>ソウテイ</t>
    </rPh>
    <rPh sb="6" eb="7">
      <t>コ</t>
    </rPh>
    <phoneticPr fontId="5"/>
  </si>
  <si>
    <t>戸</t>
    <rPh sb="0" eb="1">
      <t>コ</t>
    </rPh>
    <phoneticPr fontId="5"/>
  </si>
  <si>
    <t>X/Y</t>
    <phoneticPr fontId="5"/>
  </si>
  <si>
    <t>X:予算額（千円） ／ Y:事業実施戸数（戸）　　　　　　　　　　　　　　</t>
    <rPh sb="6" eb="7">
      <t>セン</t>
    </rPh>
    <rPh sb="7" eb="8">
      <t>エン</t>
    </rPh>
    <rPh sb="21" eb="22">
      <t>コ</t>
    </rPh>
    <phoneticPr fontId="5"/>
  </si>
  <si>
    <t>2,500,000/5000</t>
    <phoneticPr fontId="5"/>
  </si>
  <si>
    <t>千円</t>
    <rPh sb="0" eb="2">
      <t>センエン</t>
    </rPh>
    <phoneticPr fontId="5"/>
  </si>
  <si>
    <t>公募により選定した事務事業者を通じた補助金の交付手続きの実施、事務事業者との定期打合せの実施等により、適切かつ効率的な執行に努めている。</t>
    <phoneticPr fontId="5"/>
  </si>
  <si>
    <t>住宅確保要配慮者あんしん居住推進事業交付要綱</t>
    <rPh sb="0" eb="2">
      <t>ジュウタク</t>
    </rPh>
    <rPh sb="2" eb="4">
      <t>カクホ</t>
    </rPh>
    <rPh sb="4" eb="5">
      <t>ヨウ</t>
    </rPh>
    <rPh sb="5" eb="7">
      <t>ハイリョ</t>
    </rPh>
    <rPh sb="7" eb="8">
      <t>シャ</t>
    </rPh>
    <rPh sb="12" eb="14">
      <t>キョジュウ</t>
    </rPh>
    <rPh sb="14" eb="16">
      <t>スイシン</t>
    </rPh>
    <rPh sb="16" eb="18">
      <t>ジギョウ</t>
    </rPh>
    <phoneticPr fontId="5"/>
  </si>
  <si>
    <t xml:space="preserve">住宅に困窮している低所得の高齢者、障害者、子育て世帯の居住の安定確保に向け、居住支援協議会等との連携や適切な管理の下で、空き家等を活用し一定の質が確保された賃貸住宅の供給を図るため、空き家等のリフォームやコンバージョンに対して支援する。
</t>
    <phoneticPr fontId="5"/>
  </si>
  <si>
    <t>本事業は、賃貸住宅の改修工事費や補助率を勘案の上、補助上限額を設定しており、単位当たりコスト等の水準は妥当である。</t>
    <rPh sb="5" eb="7">
      <t>チンタイ</t>
    </rPh>
    <rPh sb="7" eb="9">
      <t>ジュウタク</t>
    </rPh>
    <rPh sb="10" eb="12">
      <t>カイシュウ</t>
    </rPh>
    <rPh sb="12" eb="14">
      <t>コウジ</t>
    </rPh>
    <rPh sb="14" eb="15">
      <t>ヒ</t>
    </rPh>
    <rPh sb="40" eb="41">
      <t>ア</t>
    </rPh>
    <phoneticPr fontId="5"/>
  </si>
  <si>
    <t>交付事務等に要した費用に限定して支出している。</t>
    <phoneticPr fontId="5"/>
  </si>
  <si>
    <t>住宅に困窮している低所得の高齢者、障害者、子育て世帯の入居や、居住支援協議会等へ整備住宅の情報を登録すること等を条件として、既存ストックを改修する工事に要する費用の一部を国が補助する。（補助率：１／３、補助限度額：５０万円／戸　等）</t>
    <phoneticPr fontId="5"/>
  </si>
  <si>
    <t>高齢者、障害者、子育て世帯の居住の安定確保を図るために必要な改修工事に限定して補助するものであり、受益者との負担関係は妥当である。</t>
    <rPh sb="0" eb="3">
      <t>コウレイシャ</t>
    </rPh>
    <rPh sb="4" eb="7">
      <t>ショウガイシャ</t>
    </rPh>
    <rPh sb="8" eb="10">
      <t>コソダ</t>
    </rPh>
    <rPh sb="11" eb="13">
      <t>セタイ</t>
    </rPh>
    <rPh sb="14" eb="16">
      <t>キョジュウ</t>
    </rPh>
    <rPh sb="17" eb="19">
      <t>アンテイ</t>
    </rPh>
    <rPh sb="19" eb="21">
      <t>カクホ</t>
    </rPh>
    <rPh sb="22" eb="23">
      <t>ハカ</t>
    </rPh>
    <rPh sb="30" eb="32">
      <t>カイシュウ</t>
    </rPh>
    <rPh sb="32" eb="34">
      <t>コウジ</t>
    </rPh>
    <phoneticPr fontId="5"/>
  </si>
  <si>
    <t>高齢者、障害者、子育て世帯の居住の安定確保を図るために必要な使途に限定して補助している。</t>
    <rPh sb="0" eb="3">
      <t>コウレイシャ</t>
    </rPh>
    <rPh sb="4" eb="7">
      <t>ショウガイシャ</t>
    </rPh>
    <rPh sb="8" eb="10">
      <t>コソダ</t>
    </rPh>
    <rPh sb="11" eb="13">
      <t>セタイ</t>
    </rPh>
    <rPh sb="14" eb="16">
      <t>キョジュウ</t>
    </rPh>
    <rPh sb="17" eb="19">
      <t>アンテイ</t>
    </rPh>
    <rPh sb="19" eb="21">
      <t>カクホ</t>
    </rPh>
    <rPh sb="22" eb="23">
      <t>ハカ</t>
    </rPh>
    <rPh sb="30" eb="32">
      <t>シト</t>
    </rPh>
    <phoneticPr fontId="5"/>
  </si>
  <si>
    <t>高齢者、障害者、子育て世帯に対して、居住の安定の確保を図るという仕組みを、全国的かつ早期に普及定着させるため、国が率先して優先的に行うべき事業である。</t>
    <phoneticPr fontId="5"/>
  </si>
  <si>
    <t>本事業は、空き家等を改修して、高齢者、障害者、子育て世帯の居住の安定確保を図ることを目的としており、住宅セーフティネット法に基づく、国の責務を果たすため優先度の高い事業である。</t>
    <rPh sb="0" eb="1">
      <t>ホン</t>
    </rPh>
    <rPh sb="1" eb="3">
      <t>ジギョウ</t>
    </rPh>
    <rPh sb="5" eb="6">
      <t>ア</t>
    </rPh>
    <rPh sb="7" eb="8">
      <t>イエ</t>
    </rPh>
    <rPh sb="8" eb="9">
      <t>トウ</t>
    </rPh>
    <rPh sb="10" eb="12">
      <t>カイシュウ</t>
    </rPh>
    <rPh sb="37" eb="38">
      <t>ハカ</t>
    </rPh>
    <phoneticPr fontId="5"/>
  </si>
  <si>
    <t>-</t>
    <phoneticPr fontId="5"/>
  </si>
  <si>
    <t>高齢者、障害者、子育て世帯に対して、居住の安定の確保を図ることを事業の目的としており、社会的要請が高いものである。</t>
    <rPh sb="0" eb="3">
      <t>コウレイシャ</t>
    </rPh>
    <rPh sb="4" eb="7">
      <t>ショウガイシャ</t>
    </rPh>
    <rPh sb="8" eb="10">
      <t>コソダ</t>
    </rPh>
    <rPh sb="11" eb="13">
      <t>セタイ</t>
    </rPh>
    <rPh sb="14" eb="15">
      <t>タイ</t>
    </rPh>
    <rPh sb="18" eb="20">
      <t>キョジュウ</t>
    </rPh>
    <rPh sb="21" eb="23">
      <t>アンテイ</t>
    </rPh>
    <rPh sb="24" eb="26">
      <t>カクホ</t>
    </rPh>
    <rPh sb="27" eb="28">
      <t>ハカ</t>
    </rPh>
    <rPh sb="32" eb="34">
      <t>ジギョウ</t>
    </rPh>
    <phoneticPr fontId="5"/>
  </si>
  <si>
    <t>-</t>
    <phoneticPr fontId="5"/>
  </si>
  <si>
    <t>住宅確保要配慮者の入居率を29年度までに90%とする。</t>
    <rPh sb="15" eb="17">
      <t>ネンド</t>
    </rPh>
    <phoneticPr fontId="5"/>
  </si>
  <si>
    <t>行政事業レビューの結果等を踏まえ、事業の効率的・効果的な執行に努める。</t>
  </si>
  <si>
    <t>住宅困窮者等へ着実に賃貸住宅が供給されるよう、事業の実施の推移を注視していく必要がある。</t>
    <rPh sb="0" eb="2">
      <t>ジュウタク</t>
    </rPh>
    <rPh sb="2" eb="5">
      <t>コンキュウシャ</t>
    </rPh>
    <rPh sb="5" eb="6">
      <t>トウ</t>
    </rPh>
    <rPh sb="7" eb="9">
      <t>チャクジツ</t>
    </rPh>
    <rPh sb="10" eb="12">
      <t>チンタイ</t>
    </rPh>
    <rPh sb="12" eb="14">
      <t>ジュウタク</t>
    </rPh>
    <rPh sb="15" eb="17">
      <t>キョウキュウ</t>
    </rPh>
    <rPh sb="23" eb="25">
      <t>ジギョウ</t>
    </rPh>
    <rPh sb="26" eb="28">
      <t>ジッシ</t>
    </rPh>
    <rPh sb="29" eb="31">
      <t>スイイ</t>
    </rPh>
    <rPh sb="32" eb="34">
      <t>チュウシ</t>
    </rPh>
    <rPh sb="38" eb="40">
      <t>ヒツヨウ</t>
    </rPh>
    <phoneticPr fontId="5"/>
  </si>
  <si>
    <t>　（目）高齢者住宅等整備事業費補助</t>
    <rPh sb="2" eb="3">
      <t>モク</t>
    </rPh>
    <rPh sb="4" eb="7">
      <t>コウレイシャ</t>
    </rPh>
    <rPh sb="7" eb="10">
      <t>ジュウタクナド</t>
    </rPh>
    <rPh sb="10" eb="12">
      <t>セイビ</t>
    </rPh>
    <rPh sb="12" eb="15">
      <t>ジギョウヒ</t>
    </rPh>
    <rPh sb="15" eb="17">
      <t>ホジョ</t>
    </rPh>
    <phoneticPr fontId="2"/>
  </si>
  <si>
    <t>　1　少子・高齢化に対応した住生活の安定の確保及び向上の促進
　1　居住の安定確保と暮らしやすい居住環境・良質な住宅ストックの形成を図る</t>
    <rPh sb="25" eb="27">
      <t>コウジョウ</t>
    </rPh>
    <phoneticPr fontId="5"/>
  </si>
  <si>
    <t>住宅確保要配慮者へ着実に賃貸住宅が供給されるよう、的確な執行を行っていく。</t>
    <rPh sb="0" eb="2">
      <t>ジュウタク</t>
    </rPh>
    <rPh sb="2" eb="4">
      <t>カクホ</t>
    </rPh>
    <rPh sb="4" eb="5">
      <t>ヨウ</t>
    </rPh>
    <rPh sb="5" eb="7">
      <t>ハイリョ</t>
    </rPh>
    <rPh sb="7" eb="8">
      <t>シャ</t>
    </rPh>
    <rPh sb="9" eb="11">
      <t>チャクジツ</t>
    </rPh>
    <rPh sb="12" eb="14">
      <t>チンタイ</t>
    </rPh>
    <rPh sb="14" eb="16">
      <t>ジュウタク</t>
    </rPh>
    <rPh sb="17" eb="19">
      <t>キョウキュウ</t>
    </rPh>
    <rPh sb="25" eb="27">
      <t>テキカク</t>
    </rPh>
    <rPh sb="28" eb="30">
      <t>シッコウ</t>
    </rPh>
    <rPh sb="31" eb="32">
      <t>オコナ</t>
    </rPh>
    <phoneticPr fontId="5"/>
  </si>
  <si>
    <t xml:space="preserve">
○平成２６年度行政改革推進会議秋のレビューでの指摘事項及び対応状況の概要
《指摘事項》
　①入居対象となる住宅確保要配慮者の入居ニーズや住宅オーナーの意向調査を行うべき
　②具体的な入居ニーズがある場合にニーズに応じた改修の費用を補助するというオンデマンド型の事業に転換するなど住宅確保要配慮者の個々のニーズに的確に対応する仕組みを検討すべき
　③居住支援協議会が設立される単位である地方公共団体に委ねることを検討すべき
　④補助要件を厳しくしたことにより住宅オーナーの意欲の減退が見込まれることから、予算要求額（100億円）は過大
《対応状況》
　①平成26年度中に住宅確保要配慮者の入居ニーズや住宅オーナーの意向調査を実施
　②居住支援協議会において、住宅情報の登録や情報提供を行う等、オンデマンド型の事業スキームを導入
　③国の支援は、制度の普及・定着が図られるまでの3か年とし、制度の普及・定着後は地方公共団体による支援や居住支援協議会の自立的な取組に委ねる
　④補助要件の見直しを踏まえ、国費25億円とした
</t>
    <rPh sb="2" eb="4">
      <t>ヘイセイ</t>
    </rPh>
    <rPh sb="6" eb="8">
      <t>ネンド</t>
    </rPh>
    <rPh sb="24" eb="26">
      <t>シテキ</t>
    </rPh>
    <rPh sb="26" eb="28">
      <t>ジコウ</t>
    </rPh>
    <rPh sb="28" eb="29">
      <t>オヨ</t>
    </rPh>
    <rPh sb="30" eb="32">
      <t>タイオウ</t>
    </rPh>
    <rPh sb="32" eb="34">
      <t>ジョウキョウ</t>
    </rPh>
    <rPh sb="35" eb="37">
      <t>ガイヨウ</t>
    </rPh>
    <rPh sb="39" eb="41">
      <t>シテキ</t>
    </rPh>
    <rPh sb="41" eb="43">
      <t>ジコウ</t>
    </rPh>
    <rPh sb="269" eb="271">
      <t>タイオウ</t>
    </rPh>
    <rPh sb="271" eb="273">
      <t>ジョウキョウ</t>
    </rPh>
    <rPh sb="317" eb="319">
      <t>キョジュウ</t>
    </rPh>
    <rPh sb="319" eb="321">
      <t>シエン</t>
    </rPh>
    <rPh sb="321" eb="324">
      <t>キョウギカイ</t>
    </rPh>
    <rPh sb="329" eb="331">
      <t>ジュウタク</t>
    </rPh>
    <rPh sb="331" eb="333">
      <t>ジョウホウ</t>
    </rPh>
    <rPh sb="334" eb="336">
      <t>トウロク</t>
    </rPh>
    <rPh sb="337" eb="339">
      <t>ジョウホウ</t>
    </rPh>
    <rPh sb="339" eb="341">
      <t>テイキョウ</t>
    </rPh>
    <rPh sb="342" eb="343">
      <t>オコナ</t>
    </rPh>
    <rPh sb="344" eb="345">
      <t>ナド</t>
    </rPh>
    <phoneticPr fontId="5"/>
  </si>
  <si>
    <t>（項）住宅対策事業費</t>
    <rPh sb="1" eb="2">
      <t>コウ</t>
    </rPh>
    <rPh sb="3" eb="5">
      <t>ジュウタク</t>
    </rPh>
    <rPh sb="5" eb="7">
      <t>タイサク</t>
    </rPh>
    <rPh sb="7" eb="10">
      <t>ジギョウヒ</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</si>
</sst>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0" xfId="0" applyFont="1" applyFill="1" applyBorder="1" applyAlignment="1">
      <alignment horizontal="center" vertical="top"/>
    </xf>
    <xf numFmtId="0" fontId="3" fillId="0" borderId="103"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3"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6"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0" fillId="0" borderId="15" xfId="0" applyFont="1" applyFill="1" applyBorder="1" applyAlignment="1" applyProtection="1">
      <alignment horizontal="left" vertical="top" wrapText="1"/>
      <protection locked="0"/>
    </xf>
    <xf numFmtId="0" fontId="0"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Border="1" applyAlignment="1" applyProtection="1">
      <alignment horizontal="center" vertical="center"/>
      <protection locked="0"/>
    </xf>
    <xf numFmtId="9" fontId="0" fillId="0" borderId="75" xfId="0" applyNumberFormat="1"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11" xfId="0" applyFont="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0" fontId="0" fillId="0" borderId="11" xfId="0" applyBorder="1" applyAlignment="1" applyProtection="1">
      <alignment vertical="center"/>
      <protection locked="0"/>
    </xf>
    <xf numFmtId="0" fontId="3" fillId="0" borderId="11" xfId="0" applyFont="1" applyBorder="1" applyAlignment="1" applyProtection="1">
      <alignment vertical="center"/>
      <protection locked="0"/>
    </xf>
    <xf numFmtId="0" fontId="16" fillId="0" borderId="25"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177" fontId="0" fillId="0" borderId="101" xfId="0" applyNumberFormat="1" applyFont="1" applyFill="1" applyBorder="1" applyAlignment="1" applyProtection="1">
      <alignment horizontal="right" vertical="center"/>
      <protection locked="0"/>
    </xf>
    <xf numFmtId="0" fontId="0" fillId="0" borderId="82" xfId="0"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0" fillId="0" borderId="7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23" fillId="0" borderId="74" xfId="0" applyFont="1" applyBorder="1" applyAlignment="1" applyProtection="1">
      <alignment horizontal="center" vertical="center"/>
      <protection locked="0"/>
    </xf>
    <xf numFmtId="0" fontId="23" fillId="0" borderId="15"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0" fillId="0" borderId="73" xfId="0" applyFont="1" applyFill="1" applyBorder="1" applyAlignment="1" applyProtection="1">
      <alignment horizontal="left" vertical="top" wrapText="1"/>
      <protection locked="0"/>
    </xf>
    <xf numFmtId="0" fontId="0"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0" fontId="3" fillId="5" borderId="16"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0" fillId="0" borderId="73"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11" fillId="0" borderId="73" xfId="0" applyFont="1" applyBorder="1" applyAlignment="1" applyProtection="1">
      <alignment horizontal="left" vertical="center" wrapText="1"/>
      <protection locked="0"/>
    </xf>
    <xf numFmtId="0" fontId="11" fillId="0" borderId="97" xfId="0" applyFont="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137" xfId="0" applyFont="1" applyFill="1" applyBorder="1" applyAlignment="1" applyProtection="1">
      <alignment horizontal="left" vertical="center" wrapText="1"/>
      <protection locked="0"/>
    </xf>
    <xf numFmtId="0" fontId="0" fillId="0" borderId="138" xfId="0" applyFont="1" applyFill="1" applyBorder="1" applyAlignment="1" applyProtection="1">
      <alignment horizontal="left" vertical="center" wrapText="1"/>
      <protection locked="0"/>
    </xf>
    <xf numFmtId="0" fontId="0" fillId="0" borderId="139" xfId="0" applyFont="1"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3"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4"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0">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10</xdr:col>
      <xdr:colOff>0</xdr:colOff>
      <xdr:row>148</xdr:row>
      <xdr:rowOff>0</xdr:rowOff>
    </xdr:from>
    <xdr:to>
      <xdr:col>18</xdr:col>
      <xdr:colOff>1492</xdr:colOff>
      <xdr:row>149</xdr:row>
      <xdr:rowOff>55726</xdr:rowOff>
    </xdr:to>
    <xdr:sp macro="" textlink="">
      <xdr:nvSpPr>
        <xdr:cNvPr id="5" name="テキスト ボックス 27"/>
        <xdr:cNvSpPr txBox="1"/>
      </xdr:nvSpPr>
      <xdr:spPr>
        <a:xfrm>
          <a:off x="1809750" y="53616225"/>
          <a:ext cx="1449292" cy="40815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ja-JP" altLang="en-US" sz="1050">
              <a:solidFill>
                <a:sysClr val="windowText" lastClr="000000"/>
              </a:solidFill>
              <a:latin typeface="HGPｺﾞｼｯｸM" pitchFamily="50" charset="-128"/>
              <a:ea typeface="HGPｺﾞｼｯｸM" pitchFamily="50" charset="-128"/>
            </a:rPr>
            <a:t>国土交通省</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13</xdr:col>
      <xdr:colOff>38100</xdr:colOff>
      <xdr:row>151</xdr:row>
      <xdr:rowOff>157010</xdr:rowOff>
    </xdr:from>
    <xdr:to>
      <xdr:col>20</xdr:col>
      <xdr:colOff>132119</xdr:colOff>
      <xdr:row>152</xdr:row>
      <xdr:rowOff>295556</xdr:rowOff>
    </xdr:to>
    <xdr:sp macro="" textlink="">
      <xdr:nvSpPr>
        <xdr:cNvPr id="6" name="テキスト ボックス 28"/>
        <xdr:cNvSpPr txBox="1"/>
      </xdr:nvSpPr>
      <xdr:spPr>
        <a:xfrm>
          <a:off x="2390775" y="54830510"/>
          <a:ext cx="1360844" cy="490971"/>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A</a:t>
          </a:r>
          <a:r>
            <a:rPr kumimoji="1" lang="ja-JP" altLang="en-US" sz="1050">
              <a:solidFill>
                <a:sysClr val="windowText" lastClr="000000"/>
              </a:solidFill>
              <a:latin typeface="HGPｺﾞｼｯｸM" pitchFamily="50" charset="-128"/>
              <a:ea typeface="HGPｺﾞｼｯｸM" pitchFamily="50" charset="-128"/>
            </a:rPr>
            <a:t>．事務事業者</a:t>
          </a:r>
          <a:endParaRPr kumimoji="1" lang="en-US" altLang="ja-JP" sz="1050">
            <a:solidFill>
              <a:sysClr val="windowText" lastClr="000000"/>
            </a:solidFill>
            <a:latin typeface="HGPｺﾞｼｯｸM" pitchFamily="50" charset="-128"/>
            <a:ea typeface="HGPｺﾞｼｯｸM" pitchFamily="50" charset="-128"/>
          </a:endParaRPr>
        </a:p>
      </xdr:txBody>
    </xdr:sp>
    <xdr:clientData/>
  </xdr:twoCellAnchor>
  <xdr:twoCellAnchor>
    <xdr:from>
      <xdr:col>19</xdr:col>
      <xdr:colOff>101810</xdr:colOff>
      <xdr:row>148</xdr:row>
      <xdr:rowOff>0</xdr:rowOff>
    </xdr:from>
    <xdr:to>
      <xdr:col>43</xdr:col>
      <xdr:colOff>45272</xdr:colOff>
      <xdr:row>149</xdr:row>
      <xdr:rowOff>51289</xdr:rowOff>
    </xdr:to>
    <xdr:sp macro="" textlink="">
      <xdr:nvSpPr>
        <xdr:cNvPr id="7" name="大かっこ 6"/>
        <xdr:cNvSpPr/>
      </xdr:nvSpPr>
      <xdr:spPr>
        <a:xfrm>
          <a:off x="3540335" y="53616225"/>
          <a:ext cx="4286862" cy="403714"/>
        </a:xfrm>
        <a:prstGeom prst="bracketPair">
          <a:avLst>
            <a:gd name="adj" fmla="val 1053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r>
            <a:rPr lang="ja-JP" altLang="en-US" sz="900" kern="0">
              <a:solidFill>
                <a:sysClr val="windowText" lastClr="000000"/>
              </a:solidFill>
              <a:latin typeface="+mn-ea"/>
              <a:ea typeface="+mn-ea"/>
            </a:rPr>
            <a:t>・</a:t>
          </a:r>
          <a:r>
            <a:rPr lang="ja-JP" altLang="en-US" sz="900">
              <a:solidFill>
                <a:sysClr val="windowText" lastClr="000000"/>
              </a:solidFill>
              <a:latin typeface="+mn-ea"/>
              <a:ea typeface="+mn-ea"/>
            </a:rPr>
            <a:t>子育て世帯や高齢者世帯等に賃貸すること等を条件として、空家のある民間賃貸住宅の改修工事に要する費用の一部を補助。</a:t>
          </a:r>
          <a:endParaRPr lang="en-US" altLang="ja-JP" sz="900">
            <a:solidFill>
              <a:sysClr val="windowText" lastClr="000000"/>
            </a:solidFill>
            <a:latin typeface="+mn-ea"/>
            <a:ea typeface="+mn-ea"/>
          </a:endParaRPr>
        </a:p>
      </xdr:txBody>
    </xdr:sp>
    <xdr:clientData/>
  </xdr:twoCellAnchor>
  <xdr:twoCellAnchor>
    <xdr:from>
      <xdr:col>11</xdr:col>
      <xdr:colOff>114300</xdr:colOff>
      <xdr:row>149</xdr:row>
      <xdr:rowOff>66674</xdr:rowOff>
    </xdr:from>
    <xdr:to>
      <xdr:col>13</xdr:col>
      <xdr:colOff>38100</xdr:colOff>
      <xdr:row>151</xdr:row>
      <xdr:rowOff>559658</xdr:rowOff>
    </xdr:to>
    <xdr:cxnSp macro="">
      <xdr:nvCxnSpPr>
        <xdr:cNvPr id="8" name="カギ線コネクタ 18"/>
        <xdr:cNvCxnSpPr>
          <a:endCxn id="6" idx="1"/>
        </xdr:cNvCxnSpPr>
      </xdr:nvCxnSpPr>
      <xdr:spPr>
        <a:xfrm rot="16200000" flipH="1">
          <a:off x="1753758" y="54386591"/>
          <a:ext cx="988284" cy="285750"/>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97912</xdr:colOff>
      <xdr:row>151</xdr:row>
      <xdr:rowOff>168520</xdr:rowOff>
    </xdr:from>
    <xdr:to>
      <xdr:col>43</xdr:col>
      <xdr:colOff>72487</xdr:colOff>
      <xdr:row>152</xdr:row>
      <xdr:rowOff>285750</xdr:rowOff>
    </xdr:to>
    <xdr:sp macro="" textlink="">
      <xdr:nvSpPr>
        <xdr:cNvPr id="9" name="大かっこ 8"/>
        <xdr:cNvSpPr/>
      </xdr:nvSpPr>
      <xdr:spPr>
        <a:xfrm>
          <a:off x="3898387" y="54842020"/>
          <a:ext cx="3956025" cy="469655"/>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indent="0" algn="l" defTabSz="1280160" rtl="0" eaLnBrk="1" fontAlgn="auto" latinLnBrk="0" hangingPunct="1">
            <a:lnSpc>
              <a:spcPct val="100000"/>
            </a:lnSpc>
            <a:spcBef>
              <a:spcPts val="0"/>
            </a:spcBef>
            <a:spcAft>
              <a:spcPts val="0"/>
            </a:spcAft>
            <a:buClrTx/>
            <a:buSzTx/>
            <a:buFontTx/>
            <a:buNone/>
            <a:tabLst/>
            <a:defRPr/>
          </a:pPr>
          <a:r>
            <a:rPr kumimoji="1" lang="ja-JP" altLang="en-US" sz="900" kern="1200">
              <a:solidFill>
                <a:sysClr val="windowText" lastClr="000000"/>
              </a:solidFill>
              <a:latin typeface="+mn-lt"/>
              <a:ea typeface="+mn-ea"/>
              <a:cs typeface="+mn-cs"/>
            </a:rPr>
            <a:t>・</a:t>
          </a:r>
          <a:r>
            <a:rPr kumimoji="1" lang="ja-JP" altLang="ja-JP" sz="900" kern="1200">
              <a:solidFill>
                <a:sysClr val="windowText" lastClr="000000"/>
              </a:solidFill>
              <a:latin typeface="+mn-lt"/>
              <a:ea typeface="+mn-ea"/>
              <a:cs typeface="+mn-cs"/>
            </a:rPr>
            <a:t>事業を行う民間事業者</a:t>
          </a:r>
          <a:r>
            <a:rPr kumimoji="1" lang="ja-JP" altLang="en-US" sz="900" kern="1200">
              <a:solidFill>
                <a:sysClr val="windowText" lastClr="000000"/>
              </a:solidFill>
              <a:latin typeface="+mn-lt"/>
              <a:ea typeface="+mn-ea"/>
              <a:cs typeface="+mn-cs"/>
            </a:rPr>
            <a:t>等</a:t>
          </a:r>
          <a:r>
            <a:rPr kumimoji="1" lang="ja-JP" altLang="ja-JP" sz="900" kern="1200">
              <a:solidFill>
                <a:sysClr val="windowText" lastClr="000000"/>
              </a:solidFill>
              <a:latin typeface="+mn-lt"/>
              <a:ea typeface="+mn-ea"/>
              <a:cs typeface="+mn-cs"/>
            </a:rPr>
            <a:t>に対</a:t>
          </a:r>
          <a:r>
            <a:rPr kumimoji="1" lang="ja-JP" altLang="en-US" sz="900" kern="1200">
              <a:solidFill>
                <a:sysClr val="windowText" lastClr="000000"/>
              </a:solidFill>
              <a:latin typeface="+mn-lt"/>
              <a:ea typeface="+mn-ea"/>
              <a:cs typeface="+mn-cs"/>
            </a:rPr>
            <a:t>する</a:t>
          </a:r>
          <a:r>
            <a:rPr kumimoji="1" lang="ja-JP" altLang="ja-JP" sz="900" kern="1200">
              <a:solidFill>
                <a:sysClr val="windowText" lastClr="000000"/>
              </a:solidFill>
              <a:latin typeface="+mn-lt"/>
              <a:ea typeface="+mn-ea"/>
              <a:cs typeface="+mn-cs"/>
            </a:rPr>
            <a:t>補助金交付の事務事業</a:t>
          </a:r>
          <a:r>
            <a:rPr kumimoji="1" lang="ja-JP" altLang="en-US" sz="900" kern="1200">
              <a:solidFill>
                <a:sysClr val="windowText" lastClr="000000"/>
              </a:solidFill>
              <a:latin typeface="+mn-lt"/>
              <a:ea typeface="+mn-ea"/>
              <a:cs typeface="+mn-cs"/>
            </a:rPr>
            <a:t>等を</a:t>
          </a:r>
          <a:r>
            <a:rPr kumimoji="1" lang="ja-JP" altLang="ja-JP" sz="900" kern="1200">
              <a:solidFill>
                <a:sysClr val="windowText" lastClr="000000"/>
              </a:solidFill>
              <a:latin typeface="+mn-lt"/>
              <a:ea typeface="+mn-ea"/>
              <a:cs typeface="+mn-cs"/>
            </a:rPr>
            <a:t>実施。</a:t>
          </a:r>
          <a:endParaRPr kumimoji="1" lang="en-US" altLang="ja-JP" sz="900" kern="1200">
            <a:solidFill>
              <a:sysClr val="windowText" lastClr="000000"/>
            </a:solidFill>
            <a:latin typeface="+mn-ea"/>
            <a:ea typeface="+mn-ea"/>
            <a:cs typeface="+mn-cs"/>
          </a:endParaRPr>
        </a:p>
      </xdr:txBody>
    </xdr:sp>
    <xdr:clientData/>
  </xdr:twoCellAnchor>
  <xdr:twoCellAnchor>
    <xdr:from>
      <xdr:col>17</xdr:col>
      <xdr:colOff>133350</xdr:colOff>
      <xdr:row>154</xdr:row>
      <xdr:rowOff>133350</xdr:rowOff>
    </xdr:from>
    <xdr:to>
      <xdr:col>24</xdr:col>
      <xdr:colOff>114300</xdr:colOff>
      <xdr:row>156</xdr:row>
      <xdr:rowOff>85725</xdr:rowOff>
    </xdr:to>
    <xdr:sp macro="" textlink="">
      <xdr:nvSpPr>
        <xdr:cNvPr id="10" name="テキスト ボックス 52"/>
        <xdr:cNvSpPr txBox="1"/>
      </xdr:nvSpPr>
      <xdr:spPr>
        <a:xfrm>
          <a:off x="3209925" y="55864125"/>
          <a:ext cx="1247775" cy="657225"/>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solidFill>
                <a:sysClr val="windowText" lastClr="000000"/>
              </a:solidFill>
              <a:latin typeface="HGPｺﾞｼｯｸM" pitchFamily="50" charset="-128"/>
              <a:ea typeface="HGPｺﾞｼｯｸM" pitchFamily="50" charset="-128"/>
            </a:rPr>
            <a:t>B</a:t>
          </a:r>
          <a:r>
            <a:rPr kumimoji="1" lang="ja-JP" altLang="en-US" sz="1050">
              <a:solidFill>
                <a:sysClr val="windowText" lastClr="000000"/>
              </a:solidFill>
              <a:latin typeface="HGPｺﾞｼｯｸM" pitchFamily="50" charset="-128"/>
              <a:ea typeface="HGPｺﾞｼｯｸM" pitchFamily="50" charset="-128"/>
            </a:rPr>
            <a:t>．間接補助事業者</a:t>
          </a:r>
        </a:p>
      </xdr:txBody>
    </xdr:sp>
    <xdr:clientData/>
  </xdr:twoCellAnchor>
  <xdr:twoCellAnchor>
    <xdr:from>
      <xdr:col>25</xdr:col>
      <xdr:colOff>44892</xdr:colOff>
      <xdr:row>154</xdr:row>
      <xdr:rowOff>66675</xdr:rowOff>
    </xdr:from>
    <xdr:to>
      <xdr:col>43</xdr:col>
      <xdr:colOff>99700</xdr:colOff>
      <xdr:row>155</xdr:row>
      <xdr:rowOff>200025</xdr:rowOff>
    </xdr:to>
    <xdr:sp macro="" textlink="">
      <xdr:nvSpPr>
        <xdr:cNvPr id="11" name="大かっこ 10"/>
        <xdr:cNvSpPr/>
      </xdr:nvSpPr>
      <xdr:spPr>
        <a:xfrm>
          <a:off x="4569267" y="55797450"/>
          <a:ext cx="3312358" cy="485775"/>
        </a:xfrm>
        <a:prstGeom prst="bracketPair">
          <a:avLst>
            <a:gd name="adj" fmla="val 6938"/>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lIns="36000" tIns="36000" rIns="36000" bIns="36000"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marL="0" marR="0" lvl="0" indent="0" algn="l" defTabSz="1280160" rtl="0" eaLnBrk="1" fontAlgn="auto" latinLnBrk="0" hangingPunct="1">
            <a:lnSpc>
              <a:spcPct val="100000"/>
            </a:lnSpc>
            <a:spcBef>
              <a:spcPts val="0"/>
            </a:spcBef>
            <a:spcAft>
              <a:spcPts val="0"/>
            </a:spcAft>
            <a:buClrTx/>
            <a:buSzTx/>
            <a:buFontTx/>
            <a:buNone/>
            <a:tabLst/>
            <a:defRPr/>
          </a:pPr>
          <a:r>
            <a:rPr kumimoji="1" lang="ja-JP" altLang="ja-JP" sz="900" kern="1200">
              <a:solidFill>
                <a:sysClr val="windowText" lastClr="000000"/>
              </a:solidFill>
              <a:latin typeface="+mn-lt"/>
              <a:ea typeface="+mn-ea"/>
              <a:cs typeface="+mn-cs"/>
            </a:rPr>
            <a:t>・</a:t>
          </a:r>
          <a:r>
            <a:rPr kumimoji="1" lang="ja-JP" altLang="ja-JP" sz="900" kern="1200">
              <a:solidFill>
                <a:schemeClr val="tx1"/>
              </a:solidFill>
              <a:latin typeface="+mn-lt"/>
              <a:ea typeface="+mn-ea"/>
              <a:cs typeface="+mn-cs"/>
            </a:rPr>
            <a:t>空家のある民間賃貸住宅の改修工事</a:t>
          </a:r>
          <a:r>
            <a:rPr kumimoji="1" lang="ja-JP" altLang="en-US" sz="900" kern="1200">
              <a:solidFill>
                <a:sysClr val="windowText" lastClr="000000"/>
              </a:solidFill>
              <a:latin typeface="+mn-lt"/>
              <a:ea typeface="+mn-ea"/>
              <a:cs typeface="+mn-cs"/>
            </a:rPr>
            <a:t>を実施。</a:t>
          </a:r>
          <a:endParaRPr kumimoji="1" lang="en-US" altLang="ja-JP" sz="900" kern="1200">
            <a:solidFill>
              <a:sysClr val="windowText" lastClr="000000"/>
            </a:solidFill>
            <a:latin typeface="+mn-ea"/>
            <a:ea typeface="+mn-ea"/>
            <a:cs typeface="+mn-cs"/>
          </a:endParaRPr>
        </a:p>
      </xdr:txBody>
    </xdr:sp>
    <xdr:clientData/>
  </xdr:twoCellAnchor>
  <xdr:twoCellAnchor>
    <xdr:from>
      <xdr:col>15</xdr:col>
      <xdr:colOff>90740</xdr:colOff>
      <xdr:row>152</xdr:row>
      <xdr:rowOff>297191</xdr:rowOff>
    </xdr:from>
    <xdr:to>
      <xdr:col>17</xdr:col>
      <xdr:colOff>133349</xdr:colOff>
      <xdr:row>155</xdr:row>
      <xdr:rowOff>109538</xdr:rowOff>
    </xdr:to>
    <xdr:cxnSp macro="">
      <xdr:nvCxnSpPr>
        <xdr:cNvPr id="12" name="カギ線コネクタ 150"/>
        <xdr:cNvCxnSpPr>
          <a:endCxn id="10" idx="1"/>
        </xdr:cNvCxnSpPr>
      </xdr:nvCxnSpPr>
      <xdr:spPr>
        <a:xfrm rot="16200000" flipH="1">
          <a:off x="2572834" y="55555647"/>
          <a:ext cx="869622" cy="404559"/>
        </a:xfrm>
        <a:prstGeom prst="bentConnector2">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32868</xdr:colOff>
      <xdr:row>153</xdr:row>
      <xdr:rowOff>507724</xdr:rowOff>
    </xdr:from>
    <xdr:to>
      <xdr:col>24</xdr:col>
      <xdr:colOff>37512</xdr:colOff>
      <xdr:row>154</xdr:row>
      <xdr:rowOff>58508</xdr:rowOff>
    </xdr:to>
    <xdr:sp macro="" textlink="">
      <xdr:nvSpPr>
        <xdr:cNvPr id="13" name="テキスト ボックス 29"/>
        <xdr:cNvSpPr txBox="1"/>
      </xdr:nvSpPr>
      <xdr:spPr>
        <a:xfrm>
          <a:off x="3290418" y="55733674"/>
          <a:ext cx="1090494" cy="5560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twoCellAnchor>
    <xdr:from>
      <xdr:col>13</xdr:col>
      <xdr:colOff>128183</xdr:colOff>
      <xdr:row>150</xdr:row>
      <xdr:rowOff>639436</xdr:rowOff>
    </xdr:from>
    <xdr:to>
      <xdr:col>20</xdr:col>
      <xdr:colOff>56112</xdr:colOff>
      <xdr:row>151</xdr:row>
      <xdr:rowOff>141340</xdr:rowOff>
    </xdr:to>
    <xdr:sp macro="" textlink="">
      <xdr:nvSpPr>
        <xdr:cNvPr id="14" name="テキスト ボックス 29"/>
        <xdr:cNvSpPr txBox="1"/>
      </xdr:nvSpPr>
      <xdr:spPr>
        <a:xfrm>
          <a:off x="2480858" y="54674761"/>
          <a:ext cx="1194754" cy="140079"/>
        </a:xfrm>
        <a:prstGeom prst="rect">
          <a:avLst/>
        </a:prstGeom>
        <a:noFill/>
        <a:ln w="6350">
          <a:noFill/>
        </a:ln>
      </xdr:spPr>
      <xdr:style>
        <a:lnRef idx="0">
          <a:scrgbClr r="0" g="0" b="0"/>
        </a:lnRef>
        <a:fillRef idx="0">
          <a:scrgbClr r="0" g="0" b="0"/>
        </a:fillRef>
        <a:effectRef idx="0">
          <a:scrgbClr r="0" g="0" b="0"/>
        </a:effectRef>
        <a:fontRef idx="minor">
          <a:schemeClr val="tx1"/>
        </a:fontRef>
      </xdr:style>
      <xdr:txBody>
        <a:bodyPr wrap="square" rtlCol="0" anchor="ctr">
          <a:noAutofit/>
        </a:bodyPr>
        <a:lstStyle>
          <a:defPPr>
            <a:defRPr lang="ja-JP"/>
          </a:defPPr>
          <a:lvl1pPr marL="0" algn="l" defTabSz="1280160" rtl="0" eaLnBrk="1" latinLnBrk="0" hangingPunct="1">
            <a:defRPr kumimoji="1" sz="2500" kern="1200">
              <a:solidFill>
                <a:schemeClr val="tx1"/>
              </a:solidFill>
              <a:latin typeface="+mn-lt"/>
              <a:ea typeface="+mn-ea"/>
              <a:cs typeface="+mn-cs"/>
            </a:defRPr>
          </a:lvl1pPr>
          <a:lvl2pPr marL="640080" algn="l" defTabSz="1280160" rtl="0" eaLnBrk="1" latinLnBrk="0" hangingPunct="1">
            <a:defRPr kumimoji="1" sz="2500" kern="1200">
              <a:solidFill>
                <a:schemeClr val="tx1"/>
              </a:solidFill>
              <a:latin typeface="+mn-lt"/>
              <a:ea typeface="+mn-ea"/>
              <a:cs typeface="+mn-cs"/>
            </a:defRPr>
          </a:lvl2pPr>
          <a:lvl3pPr marL="1280160" algn="l" defTabSz="1280160" rtl="0" eaLnBrk="1" latinLnBrk="0" hangingPunct="1">
            <a:defRPr kumimoji="1" sz="2500" kern="1200">
              <a:solidFill>
                <a:schemeClr val="tx1"/>
              </a:solidFill>
              <a:latin typeface="+mn-lt"/>
              <a:ea typeface="+mn-ea"/>
              <a:cs typeface="+mn-cs"/>
            </a:defRPr>
          </a:lvl3pPr>
          <a:lvl4pPr marL="1920240" algn="l" defTabSz="1280160" rtl="0" eaLnBrk="1" latinLnBrk="0" hangingPunct="1">
            <a:defRPr kumimoji="1" sz="2500" kern="1200">
              <a:solidFill>
                <a:schemeClr val="tx1"/>
              </a:solidFill>
              <a:latin typeface="+mn-lt"/>
              <a:ea typeface="+mn-ea"/>
              <a:cs typeface="+mn-cs"/>
            </a:defRPr>
          </a:lvl4pPr>
          <a:lvl5pPr marL="2560320" algn="l" defTabSz="1280160" rtl="0" eaLnBrk="1" latinLnBrk="0" hangingPunct="1">
            <a:defRPr kumimoji="1" sz="2500" kern="1200">
              <a:solidFill>
                <a:schemeClr val="tx1"/>
              </a:solidFill>
              <a:latin typeface="+mn-lt"/>
              <a:ea typeface="+mn-ea"/>
              <a:cs typeface="+mn-cs"/>
            </a:defRPr>
          </a:lvl5pPr>
          <a:lvl6pPr marL="3200400" algn="l" defTabSz="1280160" rtl="0" eaLnBrk="1" latinLnBrk="0" hangingPunct="1">
            <a:defRPr kumimoji="1" sz="2500" kern="1200">
              <a:solidFill>
                <a:schemeClr val="tx1"/>
              </a:solidFill>
              <a:latin typeface="+mn-lt"/>
              <a:ea typeface="+mn-ea"/>
              <a:cs typeface="+mn-cs"/>
            </a:defRPr>
          </a:lvl6pPr>
          <a:lvl7pPr marL="3840480" algn="l" defTabSz="1280160" rtl="0" eaLnBrk="1" latinLnBrk="0" hangingPunct="1">
            <a:defRPr kumimoji="1" sz="2500" kern="1200">
              <a:solidFill>
                <a:schemeClr val="tx1"/>
              </a:solidFill>
              <a:latin typeface="+mn-lt"/>
              <a:ea typeface="+mn-ea"/>
              <a:cs typeface="+mn-cs"/>
            </a:defRPr>
          </a:lvl7pPr>
          <a:lvl8pPr marL="4480560" algn="l" defTabSz="1280160" rtl="0" eaLnBrk="1" latinLnBrk="0" hangingPunct="1">
            <a:defRPr kumimoji="1" sz="2500" kern="1200">
              <a:solidFill>
                <a:schemeClr val="tx1"/>
              </a:solidFill>
              <a:latin typeface="+mn-lt"/>
              <a:ea typeface="+mn-ea"/>
              <a:cs typeface="+mn-cs"/>
            </a:defRPr>
          </a:lvl8pPr>
          <a:lvl9pPr marL="5120640" algn="l" defTabSz="1280160" rtl="0" eaLnBrk="1" latinLnBrk="0" hangingPunct="1">
            <a:defRPr kumimoji="1" sz="2500" kern="1200">
              <a:solidFill>
                <a:schemeClr val="tx1"/>
              </a:solidFill>
              <a:latin typeface="+mn-lt"/>
              <a:ea typeface="+mn-ea"/>
              <a:cs typeface="+mn-cs"/>
            </a:defRPr>
          </a:lvl9pPr>
        </a:lstStyle>
        <a:p>
          <a:pPr algn="ctr"/>
          <a:r>
            <a:rPr kumimoji="1" lang="en-US" altLang="ja-JP" sz="1050">
              <a:latin typeface="HGPｺﾞｼｯｸM" pitchFamily="50" charset="-128"/>
              <a:ea typeface="HGPｺﾞｼｯｸM" pitchFamily="50" charset="-128"/>
            </a:rPr>
            <a:t>【</a:t>
          </a:r>
          <a:r>
            <a:rPr kumimoji="1" lang="ja-JP" altLang="en-US" sz="1050">
              <a:latin typeface="HGPｺﾞｼｯｸM" pitchFamily="50" charset="-128"/>
              <a:ea typeface="HGPｺﾞｼｯｸM" pitchFamily="50" charset="-128"/>
            </a:rPr>
            <a:t>公募・補助</a:t>
          </a:r>
          <a:r>
            <a:rPr kumimoji="1" lang="en-US" altLang="ja-JP" sz="1050">
              <a:latin typeface="HGPｺﾞｼｯｸM" pitchFamily="50" charset="-128"/>
              <a:ea typeface="HGPｺﾞｼｯｸM" pitchFamily="50" charset="-128"/>
            </a:rPr>
            <a:t>】</a:t>
          </a:r>
          <a:endParaRPr kumimoji="1" lang="ja-JP" altLang="en-US" sz="1050">
            <a:latin typeface="HGPｺﾞｼｯｸM" pitchFamily="50" charset="-128"/>
            <a:ea typeface="HGPｺﾞｼｯｸM"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40" workbookViewId="0">
      <selection activeCell="G6" sqref="G6:X6"/>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504" t="s">
        <v>0</v>
      </c>
      <c r="AK2" s="504"/>
      <c r="AL2" s="504"/>
      <c r="AM2" s="504"/>
      <c r="AN2" s="504"/>
      <c r="AO2" s="504"/>
      <c r="AP2" s="504"/>
      <c r="AQ2" s="97" t="s">
        <v>356</v>
      </c>
      <c r="AR2" s="97"/>
      <c r="AS2" s="59" t="str">
        <f>IF(OR(AQ2="　", AQ2=""), "", "-")</f>
        <v>-</v>
      </c>
      <c r="AT2" s="98">
        <v>15</v>
      </c>
      <c r="AU2" s="98"/>
      <c r="AV2" s="60" t="str">
        <f>IF(AW2="", "", "-")</f>
        <v/>
      </c>
      <c r="AW2" s="102"/>
      <c r="AX2" s="102"/>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379</v>
      </c>
      <c r="AK3" s="295"/>
      <c r="AL3" s="295"/>
      <c r="AM3" s="295"/>
      <c r="AN3" s="295"/>
      <c r="AO3" s="295"/>
      <c r="AP3" s="295"/>
      <c r="AQ3" s="295"/>
      <c r="AR3" s="295"/>
      <c r="AS3" s="295"/>
      <c r="AT3" s="295"/>
      <c r="AU3" s="295"/>
      <c r="AV3" s="295"/>
      <c r="AW3" s="295"/>
      <c r="AX3" s="36" t="s">
        <v>91</v>
      </c>
    </row>
    <row r="4" spans="1:50" ht="24.75" customHeight="1" x14ac:dyDescent="0.15">
      <c r="A4" s="532" t="s">
        <v>30</v>
      </c>
      <c r="B4" s="533"/>
      <c r="C4" s="533"/>
      <c r="D4" s="533"/>
      <c r="E4" s="533"/>
      <c r="F4" s="533"/>
      <c r="G4" s="506" t="s">
        <v>384</v>
      </c>
      <c r="H4" s="507"/>
      <c r="I4" s="507"/>
      <c r="J4" s="507"/>
      <c r="K4" s="507"/>
      <c r="L4" s="507"/>
      <c r="M4" s="507"/>
      <c r="N4" s="507"/>
      <c r="O4" s="507"/>
      <c r="P4" s="507"/>
      <c r="Q4" s="507"/>
      <c r="R4" s="507"/>
      <c r="S4" s="507"/>
      <c r="T4" s="507"/>
      <c r="U4" s="507"/>
      <c r="V4" s="507"/>
      <c r="W4" s="507"/>
      <c r="X4" s="507"/>
      <c r="Y4" s="508" t="s">
        <v>1</v>
      </c>
      <c r="Z4" s="509"/>
      <c r="AA4" s="509"/>
      <c r="AB4" s="509"/>
      <c r="AC4" s="509"/>
      <c r="AD4" s="510"/>
      <c r="AE4" s="511" t="s">
        <v>381</v>
      </c>
      <c r="AF4" s="512"/>
      <c r="AG4" s="512"/>
      <c r="AH4" s="512"/>
      <c r="AI4" s="512"/>
      <c r="AJ4" s="512"/>
      <c r="AK4" s="512"/>
      <c r="AL4" s="512"/>
      <c r="AM4" s="512"/>
      <c r="AN4" s="512"/>
      <c r="AO4" s="512"/>
      <c r="AP4" s="513"/>
      <c r="AQ4" s="514" t="s">
        <v>2</v>
      </c>
      <c r="AR4" s="509"/>
      <c r="AS4" s="509"/>
      <c r="AT4" s="509"/>
      <c r="AU4" s="509"/>
      <c r="AV4" s="509"/>
      <c r="AW4" s="509"/>
      <c r="AX4" s="515"/>
    </row>
    <row r="5" spans="1:50" ht="42" customHeight="1" x14ac:dyDescent="0.15">
      <c r="A5" s="516" t="s">
        <v>93</v>
      </c>
      <c r="B5" s="517"/>
      <c r="C5" s="517"/>
      <c r="D5" s="517"/>
      <c r="E5" s="517"/>
      <c r="F5" s="518"/>
      <c r="G5" s="319" t="s">
        <v>99</v>
      </c>
      <c r="H5" s="320"/>
      <c r="I5" s="320"/>
      <c r="J5" s="320"/>
      <c r="K5" s="320"/>
      <c r="L5" s="320"/>
      <c r="M5" s="321" t="s">
        <v>92</v>
      </c>
      <c r="N5" s="322"/>
      <c r="O5" s="322"/>
      <c r="P5" s="322"/>
      <c r="Q5" s="322"/>
      <c r="R5" s="323"/>
      <c r="S5" s="324" t="s">
        <v>103</v>
      </c>
      <c r="T5" s="320"/>
      <c r="U5" s="320"/>
      <c r="V5" s="320"/>
      <c r="W5" s="320"/>
      <c r="X5" s="325"/>
      <c r="Y5" s="523" t="s">
        <v>3</v>
      </c>
      <c r="Z5" s="524"/>
      <c r="AA5" s="524"/>
      <c r="AB5" s="524"/>
      <c r="AC5" s="524"/>
      <c r="AD5" s="525"/>
      <c r="AE5" s="526" t="s">
        <v>382</v>
      </c>
      <c r="AF5" s="527"/>
      <c r="AG5" s="527"/>
      <c r="AH5" s="527"/>
      <c r="AI5" s="527"/>
      <c r="AJ5" s="527"/>
      <c r="AK5" s="527"/>
      <c r="AL5" s="527"/>
      <c r="AM5" s="527"/>
      <c r="AN5" s="527"/>
      <c r="AO5" s="527"/>
      <c r="AP5" s="528"/>
      <c r="AQ5" s="529" t="s">
        <v>383</v>
      </c>
      <c r="AR5" s="530"/>
      <c r="AS5" s="530"/>
      <c r="AT5" s="530"/>
      <c r="AU5" s="530"/>
      <c r="AV5" s="530"/>
      <c r="AW5" s="530"/>
      <c r="AX5" s="531"/>
    </row>
    <row r="6" spans="1:50" ht="80.25" customHeight="1" x14ac:dyDescent="0.15">
      <c r="A6" s="534" t="s">
        <v>4</v>
      </c>
      <c r="B6" s="535"/>
      <c r="C6" s="535"/>
      <c r="D6" s="535"/>
      <c r="E6" s="535"/>
      <c r="F6" s="535"/>
      <c r="G6" s="536" t="str">
        <f>入力規則等!F39</f>
        <v>一般会計</v>
      </c>
      <c r="H6" s="537"/>
      <c r="I6" s="537"/>
      <c r="J6" s="537"/>
      <c r="K6" s="537"/>
      <c r="L6" s="537"/>
      <c r="M6" s="537"/>
      <c r="N6" s="537"/>
      <c r="O6" s="537"/>
      <c r="P6" s="537"/>
      <c r="Q6" s="537"/>
      <c r="R6" s="537"/>
      <c r="S6" s="537"/>
      <c r="T6" s="537"/>
      <c r="U6" s="537"/>
      <c r="V6" s="537"/>
      <c r="W6" s="537"/>
      <c r="X6" s="537"/>
      <c r="Y6" s="538" t="s">
        <v>56</v>
      </c>
      <c r="Z6" s="539"/>
      <c r="AA6" s="539"/>
      <c r="AB6" s="539"/>
      <c r="AC6" s="539"/>
      <c r="AD6" s="540"/>
      <c r="AE6" s="541" t="s">
        <v>413</v>
      </c>
      <c r="AF6" s="542"/>
      <c r="AG6" s="542"/>
      <c r="AH6" s="542"/>
      <c r="AI6" s="542"/>
      <c r="AJ6" s="542"/>
      <c r="AK6" s="542"/>
      <c r="AL6" s="542"/>
      <c r="AM6" s="542"/>
      <c r="AN6" s="542"/>
      <c r="AO6" s="542"/>
      <c r="AP6" s="542"/>
      <c r="AQ6" s="542"/>
      <c r="AR6" s="542"/>
      <c r="AS6" s="542"/>
      <c r="AT6" s="542"/>
      <c r="AU6" s="542"/>
      <c r="AV6" s="542"/>
      <c r="AW6" s="542"/>
      <c r="AX6" s="543"/>
    </row>
    <row r="7" spans="1:50" ht="41.25" customHeight="1" x14ac:dyDescent="0.15">
      <c r="A7" s="462" t="s">
        <v>25</v>
      </c>
      <c r="B7" s="463"/>
      <c r="C7" s="463"/>
      <c r="D7" s="463"/>
      <c r="E7" s="463"/>
      <c r="F7" s="463"/>
      <c r="G7" s="464" t="s">
        <v>385</v>
      </c>
      <c r="H7" s="465"/>
      <c r="I7" s="465"/>
      <c r="J7" s="465"/>
      <c r="K7" s="465"/>
      <c r="L7" s="465"/>
      <c r="M7" s="465"/>
      <c r="N7" s="465"/>
      <c r="O7" s="465"/>
      <c r="P7" s="465"/>
      <c r="Q7" s="465"/>
      <c r="R7" s="465"/>
      <c r="S7" s="465"/>
      <c r="T7" s="465"/>
      <c r="U7" s="465"/>
      <c r="V7" s="466"/>
      <c r="W7" s="466"/>
      <c r="X7" s="466"/>
      <c r="Y7" s="467" t="s">
        <v>5</v>
      </c>
      <c r="Z7" s="386"/>
      <c r="AA7" s="386"/>
      <c r="AB7" s="386"/>
      <c r="AC7" s="386"/>
      <c r="AD7" s="388"/>
      <c r="AE7" s="468" t="s">
        <v>397</v>
      </c>
      <c r="AF7" s="469"/>
      <c r="AG7" s="469"/>
      <c r="AH7" s="469"/>
      <c r="AI7" s="469"/>
      <c r="AJ7" s="469"/>
      <c r="AK7" s="469"/>
      <c r="AL7" s="469"/>
      <c r="AM7" s="469"/>
      <c r="AN7" s="469"/>
      <c r="AO7" s="469"/>
      <c r="AP7" s="469"/>
      <c r="AQ7" s="469"/>
      <c r="AR7" s="469"/>
      <c r="AS7" s="469"/>
      <c r="AT7" s="469"/>
      <c r="AU7" s="469"/>
      <c r="AV7" s="469"/>
      <c r="AW7" s="469"/>
      <c r="AX7" s="470"/>
    </row>
    <row r="8" spans="1:50" ht="36.75" customHeight="1" x14ac:dyDescent="0.15">
      <c r="A8" s="348" t="s">
        <v>308</v>
      </c>
      <c r="B8" s="349"/>
      <c r="C8" s="349"/>
      <c r="D8" s="349"/>
      <c r="E8" s="349"/>
      <c r="F8" s="350"/>
      <c r="G8" s="345" t="str">
        <f>入力規則等!A26</f>
        <v>高齢社会対策、子ども・若者育成支援、障害者施策、少子化社会対策</v>
      </c>
      <c r="H8" s="346"/>
      <c r="I8" s="346"/>
      <c r="J8" s="346"/>
      <c r="K8" s="346"/>
      <c r="L8" s="346"/>
      <c r="M8" s="346"/>
      <c r="N8" s="346"/>
      <c r="O8" s="346"/>
      <c r="P8" s="346"/>
      <c r="Q8" s="346"/>
      <c r="R8" s="346"/>
      <c r="S8" s="346"/>
      <c r="T8" s="346"/>
      <c r="U8" s="346"/>
      <c r="V8" s="346"/>
      <c r="W8" s="346"/>
      <c r="X8" s="347"/>
      <c r="Y8" s="544" t="s">
        <v>79</v>
      </c>
      <c r="Z8" s="544"/>
      <c r="AA8" s="544"/>
      <c r="AB8" s="544"/>
      <c r="AC8" s="544"/>
      <c r="AD8" s="544"/>
      <c r="AE8" s="497" t="str">
        <f>入力規則等!K13</f>
        <v>公共事業</v>
      </c>
      <c r="AF8" s="498"/>
      <c r="AG8" s="498"/>
      <c r="AH8" s="498"/>
      <c r="AI8" s="498"/>
      <c r="AJ8" s="498"/>
      <c r="AK8" s="498"/>
      <c r="AL8" s="498"/>
      <c r="AM8" s="498"/>
      <c r="AN8" s="498"/>
      <c r="AO8" s="498"/>
      <c r="AP8" s="498"/>
      <c r="AQ8" s="498"/>
      <c r="AR8" s="498"/>
      <c r="AS8" s="498"/>
      <c r="AT8" s="498"/>
      <c r="AU8" s="498"/>
      <c r="AV8" s="498"/>
      <c r="AW8" s="498"/>
      <c r="AX8" s="499"/>
    </row>
    <row r="9" spans="1:50" ht="57.75" customHeight="1" x14ac:dyDescent="0.15">
      <c r="A9" s="471" t="s">
        <v>26</v>
      </c>
      <c r="B9" s="472"/>
      <c r="C9" s="472"/>
      <c r="D9" s="472"/>
      <c r="E9" s="472"/>
      <c r="F9" s="472"/>
      <c r="G9" s="500" t="s">
        <v>398</v>
      </c>
      <c r="H9" s="501"/>
      <c r="I9" s="501"/>
      <c r="J9" s="501"/>
      <c r="K9" s="501"/>
      <c r="L9" s="501"/>
      <c r="M9" s="501"/>
      <c r="N9" s="501"/>
      <c r="O9" s="501"/>
      <c r="P9" s="501"/>
      <c r="Q9" s="501"/>
      <c r="R9" s="501"/>
      <c r="S9" s="501"/>
      <c r="T9" s="501"/>
      <c r="U9" s="501"/>
      <c r="V9" s="501"/>
      <c r="W9" s="501"/>
      <c r="X9" s="501"/>
      <c r="Y9" s="502"/>
      <c r="Z9" s="502"/>
      <c r="AA9" s="502"/>
      <c r="AB9" s="502"/>
      <c r="AC9" s="502"/>
      <c r="AD9" s="502"/>
      <c r="AE9" s="501"/>
      <c r="AF9" s="501"/>
      <c r="AG9" s="501"/>
      <c r="AH9" s="501"/>
      <c r="AI9" s="501"/>
      <c r="AJ9" s="501"/>
      <c r="AK9" s="501"/>
      <c r="AL9" s="501"/>
      <c r="AM9" s="501"/>
      <c r="AN9" s="501"/>
      <c r="AO9" s="501"/>
      <c r="AP9" s="501"/>
      <c r="AQ9" s="501"/>
      <c r="AR9" s="501"/>
      <c r="AS9" s="501"/>
      <c r="AT9" s="501"/>
      <c r="AU9" s="501"/>
      <c r="AV9" s="501"/>
      <c r="AW9" s="501"/>
      <c r="AX9" s="503"/>
    </row>
    <row r="10" spans="1:50" ht="53.25" customHeight="1" x14ac:dyDescent="0.15">
      <c r="A10" s="471" t="s">
        <v>36</v>
      </c>
      <c r="B10" s="472"/>
      <c r="C10" s="472"/>
      <c r="D10" s="472"/>
      <c r="E10" s="472"/>
      <c r="F10" s="472"/>
      <c r="G10" s="500" t="s">
        <v>401</v>
      </c>
      <c r="H10" s="501"/>
      <c r="I10" s="501"/>
      <c r="J10" s="501"/>
      <c r="K10" s="501"/>
      <c r="L10" s="501"/>
      <c r="M10" s="501"/>
      <c r="N10" s="501"/>
      <c r="O10" s="501"/>
      <c r="P10" s="501"/>
      <c r="Q10" s="501"/>
      <c r="R10" s="501"/>
      <c r="S10" s="501"/>
      <c r="T10" s="501"/>
      <c r="U10" s="501"/>
      <c r="V10" s="501"/>
      <c r="W10" s="501"/>
      <c r="X10" s="501"/>
      <c r="Y10" s="501"/>
      <c r="Z10" s="501"/>
      <c r="AA10" s="501"/>
      <c r="AB10" s="501"/>
      <c r="AC10" s="501"/>
      <c r="AD10" s="501"/>
      <c r="AE10" s="501"/>
      <c r="AF10" s="501"/>
      <c r="AG10" s="501"/>
      <c r="AH10" s="501"/>
      <c r="AI10" s="501"/>
      <c r="AJ10" s="501"/>
      <c r="AK10" s="501"/>
      <c r="AL10" s="501"/>
      <c r="AM10" s="501"/>
      <c r="AN10" s="501"/>
      <c r="AO10" s="501"/>
      <c r="AP10" s="501"/>
      <c r="AQ10" s="501"/>
      <c r="AR10" s="501"/>
      <c r="AS10" s="501"/>
      <c r="AT10" s="501"/>
      <c r="AU10" s="501"/>
      <c r="AV10" s="501"/>
      <c r="AW10" s="501"/>
      <c r="AX10" s="503"/>
    </row>
    <row r="11" spans="1:50" ht="27.75" customHeight="1" x14ac:dyDescent="0.15">
      <c r="A11" s="471" t="s">
        <v>6</v>
      </c>
      <c r="B11" s="472"/>
      <c r="C11" s="472"/>
      <c r="D11" s="472"/>
      <c r="E11" s="472"/>
      <c r="F11" s="473"/>
      <c r="G11" s="520" t="str">
        <f>入力規則等!P10</f>
        <v>補助</v>
      </c>
      <c r="H11" s="521"/>
      <c r="I11" s="521"/>
      <c r="J11" s="521"/>
      <c r="K11" s="521"/>
      <c r="L11" s="521"/>
      <c r="M11" s="521"/>
      <c r="N11" s="521"/>
      <c r="O11" s="521"/>
      <c r="P11" s="521"/>
      <c r="Q11" s="521"/>
      <c r="R11" s="521"/>
      <c r="S11" s="521"/>
      <c r="T11" s="521"/>
      <c r="U11" s="521"/>
      <c r="V11" s="521"/>
      <c r="W11" s="521"/>
      <c r="X11" s="521"/>
      <c r="Y11" s="521"/>
      <c r="Z11" s="521"/>
      <c r="AA11" s="521"/>
      <c r="AB11" s="521"/>
      <c r="AC11" s="521"/>
      <c r="AD11" s="521"/>
      <c r="AE11" s="521"/>
      <c r="AF11" s="521"/>
      <c r="AG11" s="521"/>
      <c r="AH11" s="521"/>
      <c r="AI11" s="521"/>
      <c r="AJ11" s="521"/>
      <c r="AK11" s="521"/>
      <c r="AL11" s="521"/>
      <c r="AM11" s="521"/>
      <c r="AN11" s="521"/>
      <c r="AO11" s="521"/>
      <c r="AP11" s="521"/>
      <c r="AQ11" s="521"/>
      <c r="AR11" s="521"/>
      <c r="AS11" s="521"/>
      <c r="AT11" s="521"/>
      <c r="AU11" s="521"/>
      <c r="AV11" s="521"/>
      <c r="AW11" s="521"/>
      <c r="AX11" s="522"/>
    </row>
    <row r="12" spans="1:50" ht="21" customHeight="1" x14ac:dyDescent="0.15">
      <c r="A12" s="474" t="s">
        <v>27</v>
      </c>
      <c r="B12" s="475"/>
      <c r="C12" s="475"/>
      <c r="D12" s="475"/>
      <c r="E12" s="475"/>
      <c r="F12" s="476"/>
      <c r="G12" s="483"/>
      <c r="H12" s="484"/>
      <c r="I12" s="484"/>
      <c r="J12" s="484"/>
      <c r="K12" s="484"/>
      <c r="L12" s="484"/>
      <c r="M12" s="484"/>
      <c r="N12" s="484"/>
      <c r="O12" s="484"/>
      <c r="P12" s="168" t="s">
        <v>69</v>
      </c>
      <c r="Q12" s="112"/>
      <c r="R12" s="112"/>
      <c r="S12" s="112"/>
      <c r="T12" s="112"/>
      <c r="U12" s="112"/>
      <c r="V12" s="164"/>
      <c r="W12" s="168" t="s">
        <v>70</v>
      </c>
      <c r="X12" s="112"/>
      <c r="Y12" s="112"/>
      <c r="Z12" s="112"/>
      <c r="AA12" s="112"/>
      <c r="AB12" s="112"/>
      <c r="AC12" s="164"/>
      <c r="AD12" s="168" t="s">
        <v>71</v>
      </c>
      <c r="AE12" s="112"/>
      <c r="AF12" s="112"/>
      <c r="AG12" s="112"/>
      <c r="AH12" s="112"/>
      <c r="AI12" s="112"/>
      <c r="AJ12" s="164"/>
      <c r="AK12" s="168" t="s">
        <v>72</v>
      </c>
      <c r="AL12" s="112"/>
      <c r="AM12" s="112"/>
      <c r="AN12" s="112"/>
      <c r="AO12" s="112"/>
      <c r="AP12" s="112"/>
      <c r="AQ12" s="164"/>
      <c r="AR12" s="168" t="s">
        <v>73</v>
      </c>
      <c r="AS12" s="112"/>
      <c r="AT12" s="112"/>
      <c r="AU12" s="112"/>
      <c r="AV12" s="112"/>
      <c r="AW12" s="112"/>
      <c r="AX12" s="487"/>
    </row>
    <row r="13" spans="1:50" ht="21" customHeight="1" x14ac:dyDescent="0.15">
      <c r="A13" s="477"/>
      <c r="B13" s="478"/>
      <c r="C13" s="478"/>
      <c r="D13" s="478"/>
      <c r="E13" s="478"/>
      <c r="F13" s="479"/>
      <c r="G13" s="488" t="s">
        <v>7</v>
      </c>
      <c r="H13" s="489"/>
      <c r="I13" s="494" t="s">
        <v>8</v>
      </c>
      <c r="J13" s="495"/>
      <c r="K13" s="495"/>
      <c r="L13" s="495"/>
      <c r="M13" s="495"/>
      <c r="N13" s="495"/>
      <c r="O13" s="496"/>
      <c r="P13" s="62" t="s">
        <v>406</v>
      </c>
      <c r="Q13" s="63"/>
      <c r="R13" s="63"/>
      <c r="S13" s="63"/>
      <c r="T13" s="63"/>
      <c r="U13" s="63"/>
      <c r="V13" s="64"/>
      <c r="W13" s="62" t="s">
        <v>406</v>
      </c>
      <c r="X13" s="63"/>
      <c r="Y13" s="63"/>
      <c r="Z13" s="63"/>
      <c r="AA13" s="63"/>
      <c r="AB13" s="63"/>
      <c r="AC13" s="64"/>
      <c r="AD13" s="62" t="s">
        <v>406</v>
      </c>
      <c r="AE13" s="63"/>
      <c r="AF13" s="63"/>
      <c r="AG13" s="63"/>
      <c r="AH13" s="63"/>
      <c r="AI13" s="63"/>
      <c r="AJ13" s="64"/>
      <c r="AK13" s="62">
        <v>2500</v>
      </c>
      <c r="AL13" s="63"/>
      <c r="AM13" s="63"/>
      <c r="AN13" s="63"/>
      <c r="AO13" s="63"/>
      <c r="AP13" s="63"/>
      <c r="AQ13" s="64"/>
      <c r="AR13" s="680">
        <v>2500</v>
      </c>
      <c r="AS13" s="681"/>
      <c r="AT13" s="681"/>
      <c r="AU13" s="681"/>
      <c r="AV13" s="681"/>
      <c r="AW13" s="681"/>
      <c r="AX13" s="682"/>
    </row>
    <row r="14" spans="1:50" ht="21" customHeight="1" x14ac:dyDescent="0.15">
      <c r="A14" s="477"/>
      <c r="B14" s="478"/>
      <c r="C14" s="478"/>
      <c r="D14" s="478"/>
      <c r="E14" s="478"/>
      <c r="F14" s="479"/>
      <c r="G14" s="490"/>
      <c r="H14" s="491"/>
      <c r="I14" s="336" t="s">
        <v>9</v>
      </c>
      <c r="J14" s="485"/>
      <c r="K14" s="485"/>
      <c r="L14" s="485"/>
      <c r="M14" s="485"/>
      <c r="N14" s="485"/>
      <c r="O14" s="486"/>
      <c r="P14" s="62" t="s">
        <v>406</v>
      </c>
      <c r="Q14" s="63"/>
      <c r="R14" s="63"/>
      <c r="S14" s="63"/>
      <c r="T14" s="63"/>
      <c r="U14" s="63"/>
      <c r="V14" s="64"/>
      <c r="W14" s="62" t="s">
        <v>406</v>
      </c>
      <c r="X14" s="63"/>
      <c r="Y14" s="63"/>
      <c r="Z14" s="63"/>
      <c r="AA14" s="63"/>
      <c r="AB14" s="63"/>
      <c r="AC14" s="64"/>
      <c r="AD14" s="62" t="s">
        <v>406</v>
      </c>
      <c r="AE14" s="63"/>
      <c r="AF14" s="63"/>
      <c r="AG14" s="63"/>
      <c r="AH14" s="63"/>
      <c r="AI14" s="63"/>
      <c r="AJ14" s="64"/>
      <c r="AK14" s="62"/>
      <c r="AL14" s="63"/>
      <c r="AM14" s="63"/>
      <c r="AN14" s="63"/>
      <c r="AO14" s="63"/>
      <c r="AP14" s="63"/>
      <c r="AQ14" s="64"/>
      <c r="AR14" s="678"/>
      <c r="AS14" s="678"/>
      <c r="AT14" s="678"/>
      <c r="AU14" s="678"/>
      <c r="AV14" s="678"/>
      <c r="AW14" s="678"/>
      <c r="AX14" s="679"/>
    </row>
    <row r="15" spans="1:50" ht="21" customHeight="1" x14ac:dyDescent="0.15">
      <c r="A15" s="477"/>
      <c r="B15" s="478"/>
      <c r="C15" s="478"/>
      <c r="D15" s="478"/>
      <c r="E15" s="478"/>
      <c r="F15" s="479"/>
      <c r="G15" s="490"/>
      <c r="H15" s="491"/>
      <c r="I15" s="336" t="s">
        <v>62</v>
      </c>
      <c r="J15" s="337"/>
      <c r="K15" s="337"/>
      <c r="L15" s="337"/>
      <c r="M15" s="337"/>
      <c r="N15" s="337"/>
      <c r="O15" s="338"/>
      <c r="P15" s="62" t="s">
        <v>406</v>
      </c>
      <c r="Q15" s="63"/>
      <c r="R15" s="63"/>
      <c r="S15" s="63"/>
      <c r="T15" s="63"/>
      <c r="U15" s="63"/>
      <c r="V15" s="64"/>
      <c r="W15" s="62" t="s">
        <v>406</v>
      </c>
      <c r="X15" s="63"/>
      <c r="Y15" s="63"/>
      <c r="Z15" s="63"/>
      <c r="AA15" s="63"/>
      <c r="AB15" s="63"/>
      <c r="AC15" s="64"/>
      <c r="AD15" s="62" t="s">
        <v>406</v>
      </c>
      <c r="AE15" s="63"/>
      <c r="AF15" s="63"/>
      <c r="AG15" s="63"/>
      <c r="AH15" s="63"/>
      <c r="AI15" s="63"/>
      <c r="AJ15" s="64"/>
      <c r="AK15" s="62" t="s">
        <v>406</v>
      </c>
      <c r="AL15" s="63"/>
      <c r="AM15" s="63"/>
      <c r="AN15" s="63"/>
      <c r="AO15" s="63"/>
      <c r="AP15" s="63"/>
      <c r="AQ15" s="64"/>
      <c r="AR15" s="62"/>
      <c r="AS15" s="63"/>
      <c r="AT15" s="63"/>
      <c r="AU15" s="63"/>
      <c r="AV15" s="63"/>
      <c r="AW15" s="63"/>
      <c r="AX15" s="677"/>
    </row>
    <row r="16" spans="1:50" ht="21" customHeight="1" x14ac:dyDescent="0.15">
      <c r="A16" s="477"/>
      <c r="B16" s="478"/>
      <c r="C16" s="478"/>
      <c r="D16" s="478"/>
      <c r="E16" s="478"/>
      <c r="F16" s="479"/>
      <c r="G16" s="490"/>
      <c r="H16" s="491"/>
      <c r="I16" s="336" t="s">
        <v>63</v>
      </c>
      <c r="J16" s="337"/>
      <c r="K16" s="337"/>
      <c r="L16" s="337"/>
      <c r="M16" s="337"/>
      <c r="N16" s="337"/>
      <c r="O16" s="338"/>
      <c r="P16" s="62" t="s">
        <v>406</v>
      </c>
      <c r="Q16" s="63"/>
      <c r="R16" s="63"/>
      <c r="S16" s="63"/>
      <c r="T16" s="63"/>
      <c r="U16" s="63"/>
      <c r="V16" s="64"/>
      <c r="W16" s="62" t="s">
        <v>406</v>
      </c>
      <c r="X16" s="63"/>
      <c r="Y16" s="63"/>
      <c r="Z16" s="63"/>
      <c r="AA16" s="63"/>
      <c r="AB16" s="63"/>
      <c r="AC16" s="64"/>
      <c r="AD16" s="62" t="s">
        <v>406</v>
      </c>
      <c r="AE16" s="63"/>
      <c r="AF16" s="63"/>
      <c r="AG16" s="63"/>
      <c r="AH16" s="63"/>
      <c r="AI16" s="63"/>
      <c r="AJ16" s="64"/>
      <c r="AK16" s="62"/>
      <c r="AL16" s="63"/>
      <c r="AM16" s="63"/>
      <c r="AN16" s="63"/>
      <c r="AO16" s="63"/>
      <c r="AP16" s="63"/>
      <c r="AQ16" s="64"/>
      <c r="AR16" s="457"/>
      <c r="AS16" s="458"/>
      <c r="AT16" s="458"/>
      <c r="AU16" s="458"/>
      <c r="AV16" s="458"/>
      <c r="AW16" s="458"/>
      <c r="AX16" s="459"/>
    </row>
    <row r="17" spans="1:50" ht="24.75" customHeight="1" x14ac:dyDescent="0.15">
      <c r="A17" s="477"/>
      <c r="B17" s="478"/>
      <c r="C17" s="478"/>
      <c r="D17" s="478"/>
      <c r="E17" s="478"/>
      <c r="F17" s="479"/>
      <c r="G17" s="490"/>
      <c r="H17" s="491"/>
      <c r="I17" s="336" t="s">
        <v>61</v>
      </c>
      <c r="J17" s="485"/>
      <c r="K17" s="485"/>
      <c r="L17" s="485"/>
      <c r="M17" s="485"/>
      <c r="N17" s="485"/>
      <c r="O17" s="486"/>
      <c r="P17" s="62" t="s">
        <v>406</v>
      </c>
      <c r="Q17" s="63"/>
      <c r="R17" s="63"/>
      <c r="S17" s="63"/>
      <c r="T17" s="63"/>
      <c r="U17" s="63"/>
      <c r="V17" s="64"/>
      <c r="W17" s="62" t="s">
        <v>406</v>
      </c>
      <c r="X17" s="63"/>
      <c r="Y17" s="63"/>
      <c r="Z17" s="63"/>
      <c r="AA17" s="63"/>
      <c r="AB17" s="63"/>
      <c r="AC17" s="64"/>
      <c r="AD17" s="62" t="s">
        <v>406</v>
      </c>
      <c r="AE17" s="63"/>
      <c r="AF17" s="63"/>
      <c r="AG17" s="63"/>
      <c r="AH17" s="63"/>
      <c r="AI17" s="63"/>
      <c r="AJ17" s="64"/>
      <c r="AK17" s="62"/>
      <c r="AL17" s="63"/>
      <c r="AM17" s="63"/>
      <c r="AN17" s="63"/>
      <c r="AO17" s="63"/>
      <c r="AP17" s="63"/>
      <c r="AQ17" s="64"/>
      <c r="AR17" s="460"/>
      <c r="AS17" s="460"/>
      <c r="AT17" s="460"/>
      <c r="AU17" s="460"/>
      <c r="AV17" s="460"/>
      <c r="AW17" s="460"/>
      <c r="AX17" s="461"/>
    </row>
    <row r="18" spans="1:50" ht="24.75" customHeight="1" x14ac:dyDescent="0.15">
      <c r="A18" s="477"/>
      <c r="B18" s="478"/>
      <c r="C18" s="478"/>
      <c r="D18" s="478"/>
      <c r="E18" s="478"/>
      <c r="F18" s="479"/>
      <c r="G18" s="492"/>
      <c r="H18" s="493"/>
      <c r="I18" s="339" t="s">
        <v>22</v>
      </c>
      <c r="J18" s="340"/>
      <c r="K18" s="340"/>
      <c r="L18" s="340"/>
      <c r="M18" s="340"/>
      <c r="N18" s="340"/>
      <c r="O18" s="341"/>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2500</v>
      </c>
      <c r="AL18" s="312"/>
      <c r="AM18" s="312"/>
      <c r="AN18" s="312"/>
      <c r="AO18" s="312"/>
      <c r="AP18" s="312"/>
      <c r="AQ18" s="313"/>
      <c r="AR18" s="311">
        <f t="shared" ref="AR18" si="2">SUM(AR13:AX17)</f>
        <v>2500</v>
      </c>
      <c r="AS18" s="312"/>
      <c r="AT18" s="312"/>
      <c r="AU18" s="312"/>
      <c r="AV18" s="312"/>
      <c r="AW18" s="312"/>
      <c r="AX18" s="314"/>
    </row>
    <row r="19" spans="1:50" ht="24.75" customHeight="1" x14ac:dyDescent="0.15">
      <c r="A19" s="477"/>
      <c r="B19" s="478"/>
      <c r="C19" s="478"/>
      <c r="D19" s="478"/>
      <c r="E19" s="478"/>
      <c r="F19" s="479"/>
      <c r="G19" s="308" t="s">
        <v>10</v>
      </c>
      <c r="H19" s="309"/>
      <c r="I19" s="309"/>
      <c r="J19" s="309"/>
      <c r="K19" s="309"/>
      <c r="L19" s="309"/>
      <c r="M19" s="309"/>
      <c r="N19" s="309"/>
      <c r="O19" s="309"/>
      <c r="P19" s="62" t="s">
        <v>406</v>
      </c>
      <c r="Q19" s="63"/>
      <c r="R19" s="63"/>
      <c r="S19" s="63"/>
      <c r="T19" s="63"/>
      <c r="U19" s="63"/>
      <c r="V19" s="64"/>
      <c r="W19" s="62" t="s">
        <v>406</v>
      </c>
      <c r="X19" s="63"/>
      <c r="Y19" s="63"/>
      <c r="Z19" s="63"/>
      <c r="AA19" s="63"/>
      <c r="AB19" s="63"/>
      <c r="AC19" s="64"/>
      <c r="AD19" s="62" t="s">
        <v>406</v>
      </c>
      <c r="AE19" s="63"/>
      <c r="AF19" s="63"/>
      <c r="AG19" s="63"/>
      <c r="AH19" s="63"/>
      <c r="AI19" s="63"/>
      <c r="AJ19" s="64"/>
      <c r="AK19" s="310"/>
      <c r="AL19" s="310"/>
      <c r="AM19" s="310"/>
      <c r="AN19" s="310"/>
      <c r="AO19" s="310"/>
      <c r="AP19" s="310"/>
      <c r="AQ19" s="310"/>
      <c r="AR19" s="310"/>
      <c r="AS19" s="310"/>
      <c r="AT19" s="310"/>
      <c r="AU19" s="310"/>
      <c r="AV19" s="310"/>
      <c r="AW19" s="310"/>
      <c r="AX19" s="315"/>
    </row>
    <row r="20" spans="1:50" ht="24.75" customHeight="1" x14ac:dyDescent="0.15">
      <c r="A20" s="480"/>
      <c r="B20" s="481"/>
      <c r="C20" s="481"/>
      <c r="D20" s="481"/>
      <c r="E20" s="481"/>
      <c r="F20" s="482"/>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hidden="1"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hidden="1"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3"/>
      <c r="Z22" s="274"/>
      <c r="AA22" s="275"/>
      <c r="AB22" s="130"/>
      <c r="AC22" s="125"/>
      <c r="AD22" s="126"/>
      <c r="AE22" s="131"/>
      <c r="AF22" s="124"/>
      <c r="AG22" s="124"/>
      <c r="AH22" s="124"/>
      <c r="AI22" s="279"/>
      <c r="AJ22" s="131"/>
      <c r="AK22" s="124"/>
      <c r="AL22" s="124"/>
      <c r="AM22" s="124"/>
      <c r="AN22" s="279"/>
      <c r="AO22" s="131"/>
      <c r="AP22" s="124"/>
      <c r="AQ22" s="124"/>
      <c r="AR22" s="124"/>
      <c r="AS22" s="279"/>
      <c r="AT22" s="58"/>
      <c r="AU22" s="101"/>
      <c r="AV22" s="101"/>
      <c r="AW22" s="99" t="s">
        <v>355</v>
      </c>
      <c r="AX22" s="100"/>
    </row>
    <row r="23" spans="1:50" ht="22.5" hidden="1" customHeight="1" x14ac:dyDescent="0.15">
      <c r="A23" s="210"/>
      <c r="B23" s="208"/>
      <c r="C23" s="208"/>
      <c r="D23" s="208"/>
      <c r="E23" s="208"/>
      <c r="F23" s="209"/>
      <c r="G23" s="281"/>
      <c r="H23" s="282"/>
      <c r="I23" s="282"/>
      <c r="J23" s="282"/>
      <c r="K23" s="282"/>
      <c r="L23" s="282"/>
      <c r="M23" s="282"/>
      <c r="N23" s="282"/>
      <c r="O23" s="283"/>
      <c r="P23" s="248"/>
      <c r="Q23" s="189"/>
      <c r="R23" s="189"/>
      <c r="S23" s="189"/>
      <c r="T23" s="189"/>
      <c r="U23" s="189"/>
      <c r="V23" s="189"/>
      <c r="W23" s="189"/>
      <c r="X23" s="190"/>
      <c r="Y23" s="290" t="s">
        <v>14</v>
      </c>
      <c r="Z23" s="291"/>
      <c r="AA23" s="292"/>
      <c r="AB23" s="673"/>
      <c r="AC23" s="317"/>
      <c r="AD23" s="317"/>
      <c r="AE23" s="84"/>
      <c r="AF23" s="85"/>
      <c r="AG23" s="85"/>
      <c r="AH23" s="85"/>
      <c r="AI23" s="86"/>
      <c r="AJ23" s="84"/>
      <c r="AK23" s="85"/>
      <c r="AL23" s="85"/>
      <c r="AM23" s="85"/>
      <c r="AN23" s="86"/>
      <c r="AO23" s="84"/>
      <c r="AP23" s="85"/>
      <c r="AQ23" s="85"/>
      <c r="AR23" s="85"/>
      <c r="AS23" s="86"/>
      <c r="AT23" s="220"/>
      <c r="AU23" s="220"/>
      <c r="AV23" s="220"/>
      <c r="AW23" s="220"/>
      <c r="AX23" s="221"/>
    </row>
    <row r="24" spans="1:50" ht="22.5" hidden="1" customHeight="1" x14ac:dyDescent="0.15">
      <c r="A24" s="211"/>
      <c r="B24" s="212"/>
      <c r="C24" s="212"/>
      <c r="D24" s="212"/>
      <c r="E24" s="212"/>
      <c r="F24" s="213"/>
      <c r="G24" s="284"/>
      <c r="H24" s="285"/>
      <c r="I24" s="285"/>
      <c r="J24" s="285"/>
      <c r="K24" s="285"/>
      <c r="L24" s="285"/>
      <c r="M24" s="285"/>
      <c r="N24" s="285"/>
      <c r="O24" s="286"/>
      <c r="P24" s="270"/>
      <c r="Q24" s="270"/>
      <c r="R24" s="270"/>
      <c r="S24" s="270"/>
      <c r="T24" s="270"/>
      <c r="U24" s="270"/>
      <c r="V24" s="270"/>
      <c r="W24" s="270"/>
      <c r="X24" s="271"/>
      <c r="Y24" s="168" t="s">
        <v>65</v>
      </c>
      <c r="Z24" s="112"/>
      <c r="AA24" s="164"/>
      <c r="AB24" s="329"/>
      <c r="AC24" s="318"/>
      <c r="AD24" s="318"/>
      <c r="AE24" s="84"/>
      <c r="AF24" s="85"/>
      <c r="AG24" s="85"/>
      <c r="AH24" s="85"/>
      <c r="AI24" s="86"/>
      <c r="AJ24" s="84"/>
      <c r="AK24" s="85"/>
      <c r="AL24" s="85"/>
      <c r="AM24" s="85"/>
      <c r="AN24" s="86"/>
      <c r="AO24" s="84"/>
      <c r="AP24" s="85"/>
      <c r="AQ24" s="85"/>
      <c r="AR24" s="85"/>
      <c r="AS24" s="86"/>
      <c r="AT24" s="84"/>
      <c r="AU24" s="85"/>
      <c r="AV24" s="85"/>
      <c r="AW24" s="85"/>
      <c r="AX24" s="87"/>
    </row>
    <row r="25" spans="1:50" ht="22.5" hidden="1" customHeight="1" x14ac:dyDescent="0.15">
      <c r="A25" s="683"/>
      <c r="B25" s="684"/>
      <c r="C25" s="684"/>
      <c r="D25" s="684"/>
      <c r="E25" s="684"/>
      <c r="F25" s="685"/>
      <c r="G25" s="287"/>
      <c r="H25" s="288"/>
      <c r="I25" s="288"/>
      <c r="J25" s="288"/>
      <c r="K25" s="288"/>
      <c r="L25" s="288"/>
      <c r="M25" s="288"/>
      <c r="N25" s="288"/>
      <c r="O25" s="289"/>
      <c r="P25" s="191"/>
      <c r="Q25" s="191"/>
      <c r="R25" s="191"/>
      <c r="S25" s="191"/>
      <c r="T25" s="191"/>
      <c r="U25" s="191"/>
      <c r="V25" s="191"/>
      <c r="W25" s="191"/>
      <c r="X25" s="192"/>
      <c r="Y25" s="111" t="s">
        <v>15</v>
      </c>
      <c r="Z25" s="112"/>
      <c r="AA25" s="164"/>
      <c r="AB25" s="695" t="s">
        <v>359</v>
      </c>
      <c r="AC25" s="258"/>
      <c r="AD25" s="258"/>
      <c r="AE25" s="84"/>
      <c r="AF25" s="85"/>
      <c r="AG25" s="85"/>
      <c r="AH25" s="85"/>
      <c r="AI25" s="86"/>
      <c r="AJ25" s="84"/>
      <c r="AK25" s="85"/>
      <c r="AL25" s="85"/>
      <c r="AM25" s="85"/>
      <c r="AN25" s="86"/>
      <c r="AO25" s="84"/>
      <c r="AP25" s="85"/>
      <c r="AQ25" s="85"/>
      <c r="AR25" s="85"/>
      <c r="AS25" s="86"/>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74" t="s">
        <v>303</v>
      </c>
      <c r="AU26" s="675"/>
      <c r="AV26" s="675"/>
      <c r="AW26" s="675"/>
      <c r="AX26" s="676"/>
    </row>
    <row r="27" spans="1:50" ht="18.75" hidden="1"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3"/>
      <c r="Z27" s="274"/>
      <c r="AA27" s="275"/>
      <c r="AB27" s="130"/>
      <c r="AC27" s="125"/>
      <c r="AD27" s="126"/>
      <c r="AE27" s="131"/>
      <c r="AF27" s="124"/>
      <c r="AG27" s="124"/>
      <c r="AH27" s="124"/>
      <c r="AI27" s="279"/>
      <c r="AJ27" s="131"/>
      <c r="AK27" s="124"/>
      <c r="AL27" s="124"/>
      <c r="AM27" s="124"/>
      <c r="AN27" s="279"/>
      <c r="AO27" s="131"/>
      <c r="AP27" s="124"/>
      <c r="AQ27" s="124"/>
      <c r="AR27" s="124"/>
      <c r="AS27" s="279"/>
      <c r="AT27" s="58"/>
      <c r="AU27" s="101"/>
      <c r="AV27" s="101"/>
      <c r="AW27" s="99" t="s">
        <v>355</v>
      </c>
      <c r="AX27" s="100"/>
    </row>
    <row r="28" spans="1:50" ht="22.5" hidden="1" customHeight="1" x14ac:dyDescent="0.15">
      <c r="A28" s="210"/>
      <c r="B28" s="208"/>
      <c r="C28" s="208"/>
      <c r="D28" s="208"/>
      <c r="E28" s="208"/>
      <c r="F28" s="209"/>
      <c r="G28" s="281"/>
      <c r="H28" s="282"/>
      <c r="I28" s="282"/>
      <c r="J28" s="282"/>
      <c r="K28" s="282"/>
      <c r="L28" s="282"/>
      <c r="M28" s="282"/>
      <c r="N28" s="282"/>
      <c r="O28" s="283"/>
      <c r="P28" s="248"/>
      <c r="Q28" s="189"/>
      <c r="R28" s="189"/>
      <c r="S28" s="189"/>
      <c r="T28" s="189"/>
      <c r="U28" s="189"/>
      <c r="V28" s="189"/>
      <c r="W28" s="189"/>
      <c r="X28" s="190"/>
      <c r="Y28" s="290" t="s">
        <v>14</v>
      </c>
      <c r="Z28" s="291"/>
      <c r="AA28" s="292"/>
      <c r="AB28" s="317"/>
      <c r="AC28" s="317"/>
      <c r="AD28" s="317"/>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8" t="s">
        <v>65</v>
      </c>
      <c r="Z29" s="112"/>
      <c r="AA29" s="164"/>
      <c r="AB29" s="318"/>
      <c r="AC29" s="318"/>
      <c r="AD29" s="318"/>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83"/>
      <c r="B30" s="684"/>
      <c r="C30" s="684"/>
      <c r="D30" s="684"/>
      <c r="E30" s="684"/>
      <c r="F30" s="685"/>
      <c r="G30" s="287"/>
      <c r="H30" s="288"/>
      <c r="I30" s="288"/>
      <c r="J30" s="288"/>
      <c r="K30" s="288"/>
      <c r="L30" s="288"/>
      <c r="M30" s="288"/>
      <c r="N30" s="288"/>
      <c r="O30" s="289"/>
      <c r="P30" s="191"/>
      <c r="Q30" s="191"/>
      <c r="R30" s="191"/>
      <c r="S30" s="191"/>
      <c r="T30" s="191"/>
      <c r="U30" s="191"/>
      <c r="V30" s="191"/>
      <c r="W30" s="191"/>
      <c r="X30" s="192"/>
      <c r="Y30" s="111" t="s">
        <v>15</v>
      </c>
      <c r="Z30" s="112"/>
      <c r="AA30" s="164"/>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3"/>
      <c r="Z32" s="274"/>
      <c r="AA32" s="275"/>
      <c r="AB32" s="130"/>
      <c r="AC32" s="125"/>
      <c r="AD32" s="126"/>
      <c r="AE32" s="131"/>
      <c r="AF32" s="124"/>
      <c r="AG32" s="124"/>
      <c r="AH32" s="124"/>
      <c r="AI32" s="279"/>
      <c r="AJ32" s="131"/>
      <c r="AK32" s="124"/>
      <c r="AL32" s="124"/>
      <c r="AM32" s="124"/>
      <c r="AN32" s="279"/>
      <c r="AO32" s="131"/>
      <c r="AP32" s="124"/>
      <c r="AQ32" s="124"/>
      <c r="AR32" s="124"/>
      <c r="AS32" s="279"/>
      <c r="AT32" s="58"/>
      <c r="AU32" s="101"/>
      <c r="AV32" s="101"/>
      <c r="AW32" s="99" t="s">
        <v>355</v>
      </c>
      <c r="AX32" s="100"/>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90" t="s">
        <v>14</v>
      </c>
      <c r="Z33" s="291"/>
      <c r="AA33" s="292"/>
      <c r="AB33" s="280" t="s">
        <v>16</v>
      </c>
      <c r="AC33" s="280"/>
      <c r="AD33" s="280"/>
      <c r="AE33" s="84" t="s">
        <v>406</v>
      </c>
      <c r="AF33" s="85"/>
      <c r="AG33" s="85"/>
      <c r="AH33" s="85"/>
      <c r="AI33" s="86"/>
      <c r="AJ33" s="84"/>
      <c r="AK33" s="85"/>
      <c r="AL33" s="85"/>
      <c r="AM33" s="85"/>
      <c r="AN33" s="86"/>
      <c r="AO33" s="84" t="s">
        <v>406</v>
      </c>
      <c r="AP33" s="85"/>
      <c r="AQ33" s="85"/>
      <c r="AR33" s="85"/>
      <c r="AS33" s="86"/>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8" t="s">
        <v>65</v>
      </c>
      <c r="Z34" s="112"/>
      <c r="AA34" s="164"/>
      <c r="AB34" s="280" t="s">
        <v>16</v>
      </c>
      <c r="AC34" s="280"/>
      <c r="AD34" s="280"/>
      <c r="AE34" s="84" t="s">
        <v>406</v>
      </c>
      <c r="AF34" s="85"/>
      <c r="AG34" s="85"/>
      <c r="AH34" s="85"/>
      <c r="AI34" s="86"/>
      <c r="AJ34" s="84" t="s">
        <v>408</v>
      </c>
      <c r="AK34" s="85"/>
      <c r="AL34" s="85"/>
      <c r="AM34" s="85"/>
      <c r="AN34" s="86"/>
      <c r="AO34" s="84" t="s">
        <v>406</v>
      </c>
      <c r="AP34" s="85"/>
      <c r="AQ34" s="85"/>
      <c r="AR34" s="85"/>
      <c r="AS34" s="86"/>
      <c r="AT34" s="84"/>
      <c r="AU34" s="85"/>
      <c r="AV34" s="85"/>
      <c r="AW34" s="85"/>
      <c r="AX34" s="87"/>
    </row>
    <row r="35" spans="1:50" ht="22.5" hidden="1" customHeight="1" x14ac:dyDescent="0.15">
      <c r="A35" s="683"/>
      <c r="B35" s="684"/>
      <c r="C35" s="684"/>
      <c r="D35" s="684"/>
      <c r="E35" s="684"/>
      <c r="F35" s="685"/>
      <c r="G35" s="287"/>
      <c r="H35" s="288"/>
      <c r="I35" s="288"/>
      <c r="J35" s="288"/>
      <c r="K35" s="288"/>
      <c r="L35" s="288"/>
      <c r="M35" s="288"/>
      <c r="N35" s="288"/>
      <c r="O35" s="289"/>
      <c r="P35" s="191"/>
      <c r="Q35" s="191"/>
      <c r="R35" s="191"/>
      <c r="S35" s="191"/>
      <c r="T35" s="191"/>
      <c r="U35" s="191"/>
      <c r="V35" s="191"/>
      <c r="W35" s="191"/>
      <c r="X35" s="192"/>
      <c r="Y35" s="111" t="s">
        <v>15</v>
      </c>
      <c r="Z35" s="112"/>
      <c r="AA35" s="164"/>
      <c r="AB35" s="258" t="s">
        <v>16</v>
      </c>
      <c r="AC35" s="258"/>
      <c r="AD35" s="258"/>
      <c r="AE35" s="84" t="s">
        <v>406</v>
      </c>
      <c r="AF35" s="85"/>
      <c r="AG35" s="85"/>
      <c r="AH35" s="85"/>
      <c r="AI35" s="86"/>
      <c r="AJ35" s="84"/>
      <c r="AK35" s="85"/>
      <c r="AL35" s="85"/>
      <c r="AM35" s="85"/>
      <c r="AN35" s="86"/>
      <c r="AO35" s="84" t="s">
        <v>406</v>
      </c>
      <c r="AP35" s="85"/>
      <c r="AQ35" s="85"/>
      <c r="AR35" s="85"/>
      <c r="AS35" s="86"/>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3"/>
      <c r="Z37" s="274"/>
      <c r="AA37" s="275"/>
      <c r="AB37" s="130"/>
      <c r="AC37" s="125"/>
      <c r="AD37" s="126"/>
      <c r="AE37" s="131"/>
      <c r="AF37" s="124"/>
      <c r="AG37" s="124"/>
      <c r="AH37" s="124"/>
      <c r="AI37" s="279"/>
      <c r="AJ37" s="131"/>
      <c r="AK37" s="124"/>
      <c r="AL37" s="124"/>
      <c r="AM37" s="124"/>
      <c r="AN37" s="279"/>
      <c r="AO37" s="131"/>
      <c r="AP37" s="124"/>
      <c r="AQ37" s="124"/>
      <c r="AR37" s="124"/>
      <c r="AS37" s="279"/>
      <c r="AT37" s="58"/>
      <c r="AU37" s="101"/>
      <c r="AV37" s="101"/>
      <c r="AW37" s="99" t="s">
        <v>355</v>
      </c>
      <c r="AX37" s="100"/>
    </row>
    <row r="38" spans="1:50" ht="22.5" hidden="1" customHeight="1" x14ac:dyDescent="0.15">
      <c r="A38" s="210"/>
      <c r="B38" s="208"/>
      <c r="C38" s="208"/>
      <c r="D38" s="208"/>
      <c r="E38" s="208"/>
      <c r="F38" s="209"/>
      <c r="G38" s="281"/>
      <c r="H38" s="282"/>
      <c r="I38" s="282"/>
      <c r="J38" s="282"/>
      <c r="K38" s="282"/>
      <c r="L38" s="282"/>
      <c r="M38" s="282"/>
      <c r="N38" s="282"/>
      <c r="O38" s="283"/>
      <c r="P38" s="248"/>
      <c r="Q38" s="189"/>
      <c r="R38" s="189"/>
      <c r="S38" s="189"/>
      <c r="T38" s="189"/>
      <c r="U38" s="189"/>
      <c r="V38" s="189"/>
      <c r="W38" s="189"/>
      <c r="X38" s="190"/>
      <c r="Y38" s="290" t="s">
        <v>14</v>
      </c>
      <c r="Z38" s="291"/>
      <c r="AA38" s="292"/>
      <c r="AB38" s="280" t="s">
        <v>16</v>
      </c>
      <c r="AC38" s="280"/>
      <c r="AD38" s="280"/>
      <c r="AE38" s="84" t="s">
        <v>385</v>
      </c>
      <c r="AF38" s="85"/>
      <c r="AG38" s="85"/>
      <c r="AH38" s="85"/>
      <c r="AI38" s="86"/>
      <c r="AJ38" s="84"/>
      <c r="AK38" s="85"/>
      <c r="AL38" s="85"/>
      <c r="AM38" s="85"/>
      <c r="AN38" s="86"/>
      <c r="AO38" s="84" t="s">
        <v>385</v>
      </c>
      <c r="AP38" s="85"/>
      <c r="AQ38" s="85"/>
      <c r="AR38" s="85"/>
      <c r="AS38" s="86"/>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8" t="s">
        <v>65</v>
      </c>
      <c r="Z39" s="112"/>
      <c r="AA39" s="164"/>
      <c r="AB39" s="280" t="s">
        <v>16</v>
      </c>
      <c r="AC39" s="280"/>
      <c r="AD39" s="280"/>
      <c r="AE39" s="84" t="s">
        <v>385</v>
      </c>
      <c r="AF39" s="85"/>
      <c r="AG39" s="85"/>
      <c r="AH39" s="85"/>
      <c r="AI39" s="86"/>
      <c r="AJ39" s="84" t="s">
        <v>385</v>
      </c>
      <c r="AK39" s="85"/>
      <c r="AL39" s="85"/>
      <c r="AM39" s="85"/>
      <c r="AN39" s="86"/>
      <c r="AO39" s="84" t="s">
        <v>385</v>
      </c>
      <c r="AP39" s="85"/>
      <c r="AQ39" s="85"/>
      <c r="AR39" s="85"/>
      <c r="AS39" s="86"/>
      <c r="AT39" s="84"/>
      <c r="AU39" s="85"/>
      <c r="AV39" s="85"/>
      <c r="AW39" s="85"/>
      <c r="AX39" s="87"/>
    </row>
    <row r="40" spans="1:50" ht="22.5" hidden="1" customHeight="1" x14ac:dyDescent="0.15">
      <c r="A40" s="683"/>
      <c r="B40" s="684"/>
      <c r="C40" s="684"/>
      <c r="D40" s="684"/>
      <c r="E40" s="684"/>
      <c r="F40" s="685"/>
      <c r="G40" s="287"/>
      <c r="H40" s="288"/>
      <c r="I40" s="288"/>
      <c r="J40" s="288"/>
      <c r="K40" s="288"/>
      <c r="L40" s="288"/>
      <c r="M40" s="288"/>
      <c r="N40" s="288"/>
      <c r="O40" s="289"/>
      <c r="P40" s="191"/>
      <c r="Q40" s="191"/>
      <c r="R40" s="191"/>
      <c r="S40" s="191"/>
      <c r="T40" s="191"/>
      <c r="U40" s="191"/>
      <c r="V40" s="191"/>
      <c r="W40" s="191"/>
      <c r="X40" s="192"/>
      <c r="Y40" s="111" t="s">
        <v>15</v>
      </c>
      <c r="Z40" s="112"/>
      <c r="AA40" s="164"/>
      <c r="AB40" s="258" t="s">
        <v>16</v>
      </c>
      <c r="AC40" s="258"/>
      <c r="AD40" s="258"/>
      <c r="AE40" s="84" t="s">
        <v>385</v>
      </c>
      <c r="AF40" s="85"/>
      <c r="AG40" s="85"/>
      <c r="AH40" s="85"/>
      <c r="AI40" s="86"/>
      <c r="AJ40" s="84"/>
      <c r="AK40" s="85"/>
      <c r="AL40" s="85"/>
      <c r="AM40" s="85"/>
      <c r="AN40" s="86"/>
      <c r="AO40" s="84" t="s">
        <v>385</v>
      </c>
      <c r="AP40" s="85"/>
      <c r="AQ40" s="85"/>
      <c r="AR40" s="85"/>
      <c r="AS40" s="86"/>
      <c r="AT40" s="262"/>
      <c r="AU40" s="263"/>
      <c r="AV40" s="263"/>
      <c r="AW40" s="263"/>
      <c r="AX40" s="264"/>
    </row>
    <row r="41" spans="1:50" ht="18.75"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3"/>
      <c r="Z42" s="274"/>
      <c r="AA42" s="275"/>
      <c r="AB42" s="130"/>
      <c r="AC42" s="125"/>
      <c r="AD42" s="126"/>
      <c r="AE42" s="131"/>
      <c r="AF42" s="124"/>
      <c r="AG42" s="124"/>
      <c r="AH42" s="124"/>
      <c r="AI42" s="279"/>
      <c r="AJ42" s="131"/>
      <c r="AK42" s="124"/>
      <c r="AL42" s="124"/>
      <c r="AM42" s="124"/>
      <c r="AN42" s="279"/>
      <c r="AO42" s="131"/>
      <c r="AP42" s="124"/>
      <c r="AQ42" s="124"/>
      <c r="AR42" s="124"/>
      <c r="AS42" s="279"/>
      <c r="AT42" s="58"/>
      <c r="AU42" s="101">
        <v>29</v>
      </c>
      <c r="AV42" s="101"/>
      <c r="AW42" s="99" t="s">
        <v>355</v>
      </c>
      <c r="AX42" s="100"/>
    </row>
    <row r="43" spans="1:50" ht="22.5" customHeight="1" x14ac:dyDescent="0.15">
      <c r="A43" s="210"/>
      <c r="B43" s="208"/>
      <c r="C43" s="208"/>
      <c r="D43" s="208"/>
      <c r="E43" s="208"/>
      <c r="F43" s="209"/>
      <c r="G43" s="281" t="s">
        <v>409</v>
      </c>
      <c r="H43" s="282"/>
      <c r="I43" s="282"/>
      <c r="J43" s="282"/>
      <c r="K43" s="282"/>
      <c r="L43" s="282"/>
      <c r="M43" s="282"/>
      <c r="N43" s="282"/>
      <c r="O43" s="283"/>
      <c r="P43" s="248" t="s">
        <v>386</v>
      </c>
      <c r="Q43" s="189"/>
      <c r="R43" s="189"/>
      <c r="S43" s="189"/>
      <c r="T43" s="189"/>
      <c r="U43" s="189"/>
      <c r="V43" s="189"/>
      <c r="W43" s="189"/>
      <c r="X43" s="190"/>
      <c r="Y43" s="290" t="s">
        <v>14</v>
      </c>
      <c r="Z43" s="291"/>
      <c r="AA43" s="292"/>
      <c r="AB43" s="280" t="s">
        <v>16</v>
      </c>
      <c r="AC43" s="280"/>
      <c r="AD43" s="280"/>
      <c r="AE43" s="84" t="s">
        <v>385</v>
      </c>
      <c r="AF43" s="85"/>
      <c r="AG43" s="85"/>
      <c r="AH43" s="85"/>
      <c r="AI43" s="86"/>
      <c r="AJ43" s="84" t="s">
        <v>385</v>
      </c>
      <c r="AK43" s="85"/>
      <c r="AL43" s="85"/>
      <c r="AM43" s="85"/>
      <c r="AN43" s="86"/>
      <c r="AO43" s="84" t="s">
        <v>385</v>
      </c>
      <c r="AP43" s="85"/>
      <c r="AQ43" s="85"/>
      <c r="AR43" s="85"/>
      <c r="AS43" s="86"/>
      <c r="AT43" s="220"/>
      <c r="AU43" s="220"/>
      <c r="AV43" s="220"/>
      <c r="AW43" s="220"/>
      <c r="AX43" s="221"/>
    </row>
    <row r="44" spans="1:50" ht="22.5"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8" t="s">
        <v>65</v>
      </c>
      <c r="Z44" s="112"/>
      <c r="AA44" s="164"/>
      <c r="AB44" s="280" t="s">
        <v>16</v>
      </c>
      <c r="AC44" s="280"/>
      <c r="AD44" s="280"/>
      <c r="AE44" s="84" t="s">
        <v>385</v>
      </c>
      <c r="AF44" s="85"/>
      <c r="AG44" s="85"/>
      <c r="AH44" s="85"/>
      <c r="AI44" s="86"/>
      <c r="AJ44" s="84" t="s">
        <v>385</v>
      </c>
      <c r="AK44" s="85"/>
      <c r="AL44" s="85"/>
      <c r="AM44" s="85"/>
      <c r="AN44" s="86"/>
      <c r="AO44" s="84" t="s">
        <v>385</v>
      </c>
      <c r="AP44" s="85"/>
      <c r="AQ44" s="85"/>
      <c r="AR44" s="85"/>
      <c r="AS44" s="86"/>
      <c r="AT44" s="84">
        <v>90</v>
      </c>
      <c r="AU44" s="85"/>
      <c r="AV44" s="85"/>
      <c r="AW44" s="85"/>
      <c r="AX44" s="87"/>
    </row>
    <row r="45" spans="1:50" ht="22.5" customHeight="1" x14ac:dyDescent="0.15">
      <c r="A45" s="211"/>
      <c r="B45" s="212"/>
      <c r="C45" s="212"/>
      <c r="D45" s="212"/>
      <c r="E45" s="212"/>
      <c r="F45" s="213"/>
      <c r="G45" s="287"/>
      <c r="H45" s="288"/>
      <c r="I45" s="288"/>
      <c r="J45" s="288"/>
      <c r="K45" s="288"/>
      <c r="L45" s="288"/>
      <c r="M45" s="288"/>
      <c r="N45" s="288"/>
      <c r="O45" s="289"/>
      <c r="P45" s="191"/>
      <c r="Q45" s="191"/>
      <c r="R45" s="191"/>
      <c r="S45" s="191"/>
      <c r="T45" s="191"/>
      <c r="U45" s="191"/>
      <c r="V45" s="191"/>
      <c r="W45" s="191"/>
      <c r="X45" s="192"/>
      <c r="Y45" s="259" t="s">
        <v>15</v>
      </c>
      <c r="Z45" s="260"/>
      <c r="AA45" s="261"/>
      <c r="AB45" s="258" t="s">
        <v>16</v>
      </c>
      <c r="AC45" s="258"/>
      <c r="AD45" s="258"/>
      <c r="AE45" s="84" t="s">
        <v>385</v>
      </c>
      <c r="AF45" s="85"/>
      <c r="AG45" s="85"/>
      <c r="AH45" s="85"/>
      <c r="AI45" s="86"/>
      <c r="AJ45" s="84" t="s">
        <v>385</v>
      </c>
      <c r="AK45" s="85"/>
      <c r="AL45" s="85"/>
      <c r="AM45" s="85"/>
      <c r="AN45" s="86"/>
      <c r="AO45" s="84" t="s">
        <v>385</v>
      </c>
      <c r="AP45" s="85"/>
      <c r="AQ45" s="85"/>
      <c r="AR45" s="85"/>
      <c r="AS45" s="86"/>
      <c r="AT45" s="262"/>
      <c r="AU45" s="263"/>
      <c r="AV45" s="263"/>
      <c r="AW45" s="263"/>
      <c r="AX45" s="264"/>
    </row>
    <row r="46" spans="1:50" ht="22.5" customHeight="1" x14ac:dyDescent="0.15">
      <c r="A46" s="696" t="s">
        <v>322</v>
      </c>
      <c r="B46" s="697"/>
      <c r="C46" s="697"/>
      <c r="D46" s="697"/>
      <c r="E46" s="697"/>
      <c r="F46" s="697"/>
      <c r="G46" s="697"/>
      <c r="H46" s="697"/>
      <c r="I46" s="697"/>
      <c r="J46" s="697"/>
      <c r="K46" s="697"/>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30"/>
      <c r="AP46" s="30"/>
      <c r="AQ46" s="30"/>
      <c r="AR46" s="30"/>
      <c r="AS46" s="30"/>
      <c r="AT46" s="30"/>
      <c r="AU46" s="30"/>
      <c r="AV46" s="30"/>
      <c r="AW46" s="30"/>
      <c r="AX46" s="32"/>
    </row>
    <row r="47" spans="1:50" ht="18.75" hidden="1" customHeight="1" x14ac:dyDescent="0.15">
      <c r="A47" s="228" t="s">
        <v>320</v>
      </c>
      <c r="B47" s="698" t="s">
        <v>317</v>
      </c>
      <c r="C47" s="230"/>
      <c r="D47" s="230"/>
      <c r="E47" s="230"/>
      <c r="F47" s="231"/>
      <c r="G47" s="637" t="s">
        <v>311</v>
      </c>
      <c r="H47" s="637"/>
      <c r="I47" s="637"/>
      <c r="J47" s="637"/>
      <c r="K47" s="637"/>
      <c r="L47" s="637"/>
      <c r="M47" s="637"/>
      <c r="N47" s="637"/>
      <c r="O47" s="637"/>
      <c r="P47" s="637"/>
      <c r="Q47" s="637"/>
      <c r="R47" s="637"/>
      <c r="S47" s="637"/>
      <c r="T47" s="637"/>
      <c r="U47" s="637"/>
      <c r="V47" s="637"/>
      <c r="W47" s="637"/>
      <c r="X47" s="637"/>
      <c r="Y47" s="637"/>
      <c r="Z47" s="637"/>
      <c r="AA47" s="703"/>
      <c r="AB47" s="636" t="s">
        <v>310</v>
      </c>
      <c r="AC47" s="637"/>
      <c r="AD47" s="637"/>
      <c r="AE47" s="637"/>
      <c r="AF47" s="637"/>
      <c r="AG47" s="637"/>
      <c r="AH47" s="637"/>
      <c r="AI47" s="637"/>
      <c r="AJ47" s="637"/>
      <c r="AK47" s="637"/>
      <c r="AL47" s="637"/>
      <c r="AM47" s="637"/>
      <c r="AN47" s="637"/>
      <c r="AO47" s="637"/>
      <c r="AP47" s="637"/>
      <c r="AQ47" s="637"/>
      <c r="AR47" s="637"/>
      <c r="AS47" s="637"/>
      <c r="AT47" s="637"/>
      <c r="AU47" s="637"/>
      <c r="AV47" s="637"/>
      <c r="AW47" s="637"/>
      <c r="AX47" s="638"/>
    </row>
    <row r="48" spans="1:50" ht="18.75" hidden="1" customHeight="1" x14ac:dyDescent="0.15">
      <c r="A48" s="228"/>
      <c r="B48" s="698"/>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98"/>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30"/>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31"/>
    </row>
    <row r="50" spans="1:50" ht="22.5" hidden="1" customHeight="1" x14ac:dyDescent="0.15">
      <c r="A50" s="228"/>
      <c r="B50" s="69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32"/>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33"/>
    </row>
    <row r="51" spans="1:50" ht="22.5" hidden="1" customHeight="1" x14ac:dyDescent="0.15">
      <c r="A51" s="228"/>
      <c r="B51" s="69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35"/>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71"/>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4"/>
      <c r="AE67" s="672" t="s">
        <v>69</v>
      </c>
      <c r="AF67" s="109"/>
      <c r="AG67" s="109"/>
      <c r="AH67" s="109"/>
      <c r="AI67" s="109"/>
      <c r="AJ67" s="672" t="s">
        <v>70</v>
      </c>
      <c r="AK67" s="109"/>
      <c r="AL67" s="109"/>
      <c r="AM67" s="109"/>
      <c r="AN67" s="109"/>
      <c r="AO67" s="672" t="s">
        <v>71</v>
      </c>
      <c r="AP67" s="109"/>
      <c r="AQ67" s="109"/>
      <c r="AR67" s="109"/>
      <c r="AS67" s="109"/>
      <c r="AT67" s="169" t="s">
        <v>74</v>
      </c>
      <c r="AU67" s="170"/>
      <c r="AV67" s="170"/>
      <c r="AW67" s="170"/>
      <c r="AX67" s="171"/>
    </row>
    <row r="68" spans="1:60" ht="22.5" customHeight="1" x14ac:dyDescent="0.15">
      <c r="A68" s="179"/>
      <c r="B68" s="180"/>
      <c r="C68" s="180"/>
      <c r="D68" s="180"/>
      <c r="E68" s="180"/>
      <c r="F68" s="181"/>
      <c r="G68" s="248" t="s">
        <v>390</v>
      </c>
      <c r="H68" s="189"/>
      <c r="I68" s="189"/>
      <c r="J68" s="189"/>
      <c r="K68" s="189"/>
      <c r="L68" s="189"/>
      <c r="M68" s="189"/>
      <c r="N68" s="189"/>
      <c r="O68" s="189"/>
      <c r="P68" s="189"/>
      <c r="Q68" s="189"/>
      <c r="R68" s="189"/>
      <c r="S68" s="189"/>
      <c r="T68" s="189"/>
      <c r="U68" s="189"/>
      <c r="V68" s="189"/>
      <c r="W68" s="189"/>
      <c r="X68" s="190"/>
      <c r="Y68" s="326" t="s">
        <v>66</v>
      </c>
      <c r="Z68" s="327"/>
      <c r="AA68" s="328"/>
      <c r="AB68" s="196"/>
      <c r="AC68" s="197"/>
      <c r="AD68" s="198"/>
      <c r="AE68" s="84" t="s">
        <v>406</v>
      </c>
      <c r="AF68" s="85"/>
      <c r="AG68" s="85"/>
      <c r="AH68" s="85"/>
      <c r="AI68" s="86"/>
      <c r="AJ68" s="84" t="s">
        <v>406</v>
      </c>
      <c r="AK68" s="85"/>
      <c r="AL68" s="85"/>
      <c r="AM68" s="85"/>
      <c r="AN68" s="86"/>
      <c r="AO68" s="84" t="s">
        <v>406</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6"/>
      <c r="AA69" s="147"/>
      <c r="AB69" s="204" t="s">
        <v>391</v>
      </c>
      <c r="AC69" s="205"/>
      <c r="AD69" s="206"/>
      <c r="AE69" s="84" t="s">
        <v>406</v>
      </c>
      <c r="AF69" s="85"/>
      <c r="AG69" s="85"/>
      <c r="AH69" s="85"/>
      <c r="AI69" s="86"/>
      <c r="AJ69" s="84" t="s">
        <v>406</v>
      </c>
      <c r="AK69" s="85"/>
      <c r="AL69" s="85"/>
      <c r="AM69" s="85"/>
      <c r="AN69" s="86"/>
      <c r="AO69" s="84" t="s">
        <v>406</v>
      </c>
      <c r="AP69" s="85"/>
      <c r="AQ69" s="85"/>
      <c r="AR69" s="85"/>
      <c r="AS69" s="86"/>
      <c r="AT69" s="84">
        <v>5000</v>
      </c>
      <c r="AU69" s="85"/>
      <c r="AV69" s="85"/>
      <c r="AW69" s="85"/>
      <c r="AX69" s="8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4"/>
      <c r="AE70" s="168" t="s">
        <v>69</v>
      </c>
      <c r="AF70" s="163"/>
      <c r="AG70" s="163"/>
      <c r="AH70" s="163"/>
      <c r="AI70" s="188"/>
      <c r="AJ70" s="168" t="s">
        <v>70</v>
      </c>
      <c r="AK70" s="163"/>
      <c r="AL70" s="163"/>
      <c r="AM70" s="163"/>
      <c r="AN70" s="188"/>
      <c r="AO70" s="168" t="s">
        <v>71</v>
      </c>
      <c r="AP70" s="163"/>
      <c r="AQ70" s="163"/>
      <c r="AR70" s="163"/>
      <c r="AS70" s="188"/>
      <c r="AT70" s="169" t="s">
        <v>74</v>
      </c>
      <c r="AU70" s="170"/>
      <c r="AV70" s="170"/>
      <c r="AW70" s="170"/>
      <c r="AX70" s="171"/>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4"/>
      <c r="AE73" s="168" t="s">
        <v>69</v>
      </c>
      <c r="AF73" s="163"/>
      <c r="AG73" s="163"/>
      <c r="AH73" s="163"/>
      <c r="AI73" s="188"/>
      <c r="AJ73" s="168" t="s">
        <v>70</v>
      </c>
      <c r="AK73" s="163"/>
      <c r="AL73" s="163"/>
      <c r="AM73" s="163"/>
      <c r="AN73" s="188"/>
      <c r="AO73" s="168" t="s">
        <v>71</v>
      </c>
      <c r="AP73" s="163"/>
      <c r="AQ73" s="163"/>
      <c r="AR73" s="163"/>
      <c r="AS73" s="188"/>
      <c r="AT73" s="169" t="s">
        <v>74</v>
      </c>
      <c r="AU73" s="170"/>
      <c r="AV73" s="170"/>
      <c r="AW73" s="170"/>
      <c r="AX73" s="171"/>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4"/>
      <c r="AE76" s="168" t="s">
        <v>69</v>
      </c>
      <c r="AF76" s="163"/>
      <c r="AG76" s="163"/>
      <c r="AH76" s="163"/>
      <c r="AI76" s="188"/>
      <c r="AJ76" s="168" t="s">
        <v>70</v>
      </c>
      <c r="AK76" s="163"/>
      <c r="AL76" s="163"/>
      <c r="AM76" s="163"/>
      <c r="AN76" s="188"/>
      <c r="AO76" s="168" t="s">
        <v>71</v>
      </c>
      <c r="AP76" s="163"/>
      <c r="AQ76" s="163"/>
      <c r="AR76" s="163"/>
      <c r="AS76" s="188"/>
      <c r="AT76" s="169" t="s">
        <v>74</v>
      </c>
      <c r="AU76" s="170"/>
      <c r="AV76" s="170"/>
      <c r="AW76" s="170"/>
      <c r="AX76" s="171"/>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4"/>
      <c r="AE79" s="168" t="s">
        <v>69</v>
      </c>
      <c r="AF79" s="163"/>
      <c r="AG79" s="163"/>
      <c r="AH79" s="163"/>
      <c r="AI79" s="188"/>
      <c r="AJ79" s="168" t="s">
        <v>70</v>
      </c>
      <c r="AK79" s="163"/>
      <c r="AL79" s="163"/>
      <c r="AM79" s="163"/>
      <c r="AN79" s="188"/>
      <c r="AO79" s="168" t="s">
        <v>71</v>
      </c>
      <c r="AP79" s="163"/>
      <c r="AQ79" s="163"/>
      <c r="AR79" s="163"/>
      <c r="AS79" s="188"/>
      <c r="AT79" s="169" t="s">
        <v>74</v>
      </c>
      <c r="AU79" s="170"/>
      <c r="AV79" s="170"/>
      <c r="AW79" s="170"/>
      <c r="AX79" s="171"/>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0" t="s">
        <v>17</v>
      </c>
      <c r="B82" s="161"/>
      <c r="C82" s="161"/>
      <c r="D82" s="161"/>
      <c r="E82" s="161"/>
      <c r="F82" s="162"/>
      <c r="G82" s="163" t="s">
        <v>18</v>
      </c>
      <c r="H82" s="112"/>
      <c r="I82" s="112"/>
      <c r="J82" s="112"/>
      <c r="K82" s="112"/>
      <c r="L82" s="112"/>
      <c r="M82" s="112"/>
      <c r="N82" s="112"/>
      <c r="O82" s="112"/>
      <c r="P82" s="112"/>
      <c r="Q82" s="112"/>
      <c r="R82" s="112"/>
      <c r="S82" s="112"/>
      <c r="T82" s="112"/>
      <c r="U82" s="112"/>
      <c r="V82" s="112"/>
      <c r="W82" s="112"/>
      <c r="X82" s="164"/>
      <c r="Y82" s="165"/>
      <c r="Z82" s="166"/>
      <c r="AA82" s="167"/>
      <c r="AB82" s="111" t="s">
        <v>12</v>
      </c>
      <c r="AC82" s="112"/>
      <c r="AD82" s="164"/>
      <c r="AE82" s="168" t="s">
        <v>69</v>
      </c>
      <c r="AF82" s="112"/>
      <c r="AG82" s="112"/>
      <c r="AH82" s="112"/>
      <c r="AI82" s="164"/>
      <c r="AJ82" s="168" t="s">
        <v>70</v>
      </c>
      <c r="AK82" s="112"/>
      <c r="AL82" s="112"/>
      <c r="AM82" s="112"/>
      <c r="AN82" s="164"/>
      <c r="AO82" s="168" t="s">
        <v>71</v>
      </c>
      <c r="AP82" s="112"/>
      <c r="AQ82" s="112"/>
      <c r="AR82" s="112"/>
      <c r="AS82" s="164"/>
      <c r="AT82" s="169" t="s">
        <v>75</v>
      </c>
      <c r="AU82" s="170"/>
      <c r="AV82" s="170"/>
      <c r="AW82" s="170"/>
      <c r="AX82" s="171"/>
    </row>
    <row r="83" spans="1:60" ht="22.5" customHeight="1" x14ac:dyDescent="0.15">
      <c r="A83" s="120"/>
      <c r="B83" s="118"/>
      <c r="C83" s="118"/>
      <c r="D83" s="118"/>
      <c r="E83" s="118"/>
      <c r="F83" s="119"/>
      <c r="G83" s="135" t="s">
        <v>393</v>
      </c>
      <c r="H83" s="135"/>
      <c r="I83" s="135"/>
      <c r="J83" s="135"/>
      <c r="K83" s="135"/>
      <c r="L83" s="135"/>
      <c r="M83" s="135"/>
      <c r="N83" s="135"/>
      <c r="O83" s="135"/>
      <c r="P83" s="135"/>
      <c r="Q83" s="135"/>
      <c r="R83" s="135"/>
      <c r="S83" s="135"/>
      <c r="T83" s="135"/>
      <c r="U83" s="135"/>
      <c r="V83" s="135"/>
      <c r="W83" s="135"/>
      <c r="X83" s="135"/>
      <c r="Y83" s="137" t="s">
        <v>17</v>
      </c>
      <c r="Z83" s="138"/>
      <c r="AA83" s="139"/>
      <c r="AB83" s="174" t="s">
        <v>395</v>
      </c>
      <c r="AC83" s="141"/>
      <c r="AD83" s="142"/>
      <c r="AE83" s="143" t="s">
        <v>406</v>
      </c>
      <c r="AF83" s="144"/>
      <c r="AG83" s="144"/>
      <c r="AH83" s="144"/>
      <c r="AI83" s="144"/>
      <c r="AJ83" s="143" t="s">
        <v>406</v>
      </c>
      <c r="AK83" s="144"/>
      <c r="AL83" s="144"/>
      <c r="AM83" s="144"/>
      <c r="AN83" s="144"/>
      <c r="AO83" s="143" t="s">
        <v>406</v>
      </c>
      <c r="AP83" s="144"/>
      <c r="AQ83" s="144"/>
      <c r="AR83" s="144"/>
      <c r="AS83" s="144"/>
      <c r="AT83" s="84">
        <v>500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392</v>
      </c>
      <c r="AC84" s="149"/>
      <c r="AD84" s="150"/>
      <c r="AE84" s="84" t="s">
        <v>406</v>
      </c>
      <c r="AF84" s="85"/>
      <c r="AG84" s="85"/>
      <c r="AH84" s="85"/>
      <c r="AI84" s="86"/>
      <c r="AJ84" s="84" t="s">
        <v>406</v>
      </c>
      <c r="AK84" s="85"/>
      <c r="AL84" s="85"/>
      <c r="AM84" s="85"/>
      <c r="AN84" s="86"/>
      <c r="AO84" s="84" t="s">
        <v>406</v>
      </c>
      <c r="AP84" s="85"/>
      <c r="AQ84" s="85"/>
      <c r="AR84" s="85"/>
      <c r="AS84" s="86"/>
      <c r="AT84" s="175" t="s">
        <v>394</v>
      </c>
      <c r="AU84" s="149"/>
      <c r="AV84" s="149"/>
      <c r="AW84" s="149"/>
      <c r="AX84" s="151"/>
    </row>
    <row r="85" spans="1:60" ht="32.25" hidden="1" customHeight="1" x14ac:dyDescent="0.15">
      <c r="A85" s="160" t="s">
        <v>17</v>
      </c>
      <c r="B85" s="161"/>
      <c r="C85" s="161"/>
      <c r="D85" s="161"/>
      <c r="E85" s="161"/>
      <c r="F85" s="162"/>
      <c r="G85" s="163" t="s">
        <v>18</v>
      </c>
      <c r="H85" s="112"/>
      <c r="I85" s="112"/>
      <c r="J85" s="112"/>
      <c r="K85" s="112"/>
      <c r="L85" s="112"/>
      <c r="M85" s="112"/>
      <c r="N85" s="112"/>
      <c r="O85" s="112"/>
      <c r="P85" s="112"/>
      <c r="Q85" s="112"/>
      <c r="R85" s="112"/>
      <c r="S85" s="112"/>
      <c r="T85" s="112"/>
      <c r="U85" s="112"/>
      <c r="V85" s="112"/>
      <c r="W85" s="112"/>
      <c r="X85" s="164"/>
      <c r="Y85" s="165"/>
      <c r="Z85" s="166"/>
      <c r="AA85" s="167"/>
      <c r="AB85" s="111" t="s">
        <v>12</v>
      </c>
      <c r="AC85" s="112"/>
      <c r="AD85" s="164"/>
      <c r="AE85" s="168" t="s">
        <v>69</v>
      </c>
      <c r="AF85" s="112"/>
      <c r="AG85" s="112"/>
      <c r="AH85" s="112"/>
      <c r="AI85" s="164"/>
      <c r="AJ85" s="168" t="s">
        <v>70</v>
      </c>
      <c r="AK85" s="112"/>
      <c r="AL85" s="112"/>
      <c r="AM85" s="112"/>
      <c r="AN85" s="164"/>
      <c r="AO85" s="168" t="s">
        <v>71</v>
      </c>
      <c r="AP85" s="112"/>
      <c r="AQ85" s="112"/>
      <c r="AR85" s="112"/>
      <c r="AS85" s="164"/>
      <c r="AT85" s="169" t="s">
        <v>75</v>
      </c>
      <c r="AU85" s="170"/>
      <c r="AV85" s="170"/>
      <c r="AW85" s="170"/>
      <c r="AX85" s="171"/>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60" t="s">
        <v>17</v>
      </c>
      <c r="B88" s="161"/>
      <c r="C88" s="161"/>
      <c r="D88" s="161"/>
      <c r="E88" s="161"/>
      <c r="F88" s="162"/>
      <c r="G88" s="163" t="s">
        <v>18</v>
      </c>
      <c r="H88" s="112"/>
      <c r="I88" s="112"/>
      <c r="J88" s="112"/>
      <c r="K88" s="112"/>
      <c r="L88" s="112"/>
      <c r="M88" s="112"/>
      <c r="N88" s="112"/>
      <c r="O88" s="112"/>
      <c r="P88" s="112"/>
      <c r="Q88" s="112"/>
      <c r="R88" s="112"/>
      <c r="S88" s="112"/>
      <c r="T88" s="112"/>
      <c r="U88" s="112"/>
      <c r="V88" s="112"/>
      <c r="W88" s="112"/>
      <c r="X88" s="164"/>
      <c r="Y88" s="165"/>
      <c r="Z88" s="166"/>
      <c r="AA88" s="167"/>
      <c r="AB88" s="111" t="s">
        <v>12</v>
      </c>
      <c r="AC88" s="112"/>
      <c r="AD88" s="164"/>
      <c r="AE88" s="168" t="s">
        <v>69</v>
      </c>
      <c r="AF88" s="112"/>
      <c r="AG88" s="112"/>
      <c r="AH88" s="112"/>
      <c r="AI88" s="164"/>
      <c r="AJ88" s="168" t="s">
        <v>70</v>
      </c>
      <c r="AK88" s="112"/>
      <c r="AL88" s="112"/>
      <c r="AM88" s="112"/>
      <c r="AN88" s="164"/>
      <c r="AO88" s="168" t="s">
        <v>71</v>
      </c>
      <c r="AP88" s="112"/>
      <c r="AQ88" s="112"/>
      <c r="AR88" s="112"/>
      <c r="AS88" s="164"/>
      <c r="AT88" s="169" t="s">
        <v>75</v>
      </c>
      <c r="AU88" s="170"/>
      <c r="AV88" s="170"/>
      <c r="AW88" s="170"/>
      <c r="AX88" s="171"/>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60" t="s">
        <v>17</v>
      </c>
      <c r="B91" s="161"/>
      <c r="C91" s="161"/>
      <c r="D91" s="161"/>
      <c r="E91" s="161"/>
      <c r="F91" s="162"/>
      <c r="G91" s="163" t="s">
        <v>18</v>
      </c>
      <c r="H91" s="112"/>
      <c r="I91" s="112"/>
      <c r="J91" s="112"/>
      <c r="K91" s="112"/>
      <c r="L91" s="112"/>
      <c r="M91" s="112"/>
      <c r="N91" s="112"/>
      <c r="O91" s="112"/>
      <c r="P91" s="112"/>
      <c r="Q91" s="112"/>
      <c r="R91" s="112"/>
      <c r="S91" s="112"/>
      <c r="T91" s="112"/>
      <c r="U91" s="112"/>
      <c r="V91" s="112"/>
      <c r="W91" s="112"/>
      <c r="X91" s="164"/>
      <c r="Y91" s="165"/>
      <c r="Z91" s="166"/>
      <c r="AA91" s="167"/>
      <c r="AB91" s="111" t="s">
        <v>12</v>
      </c>
      <c r="AC91" s="112"/>
      <c r="AD91" s="164"/>
      <c r="AE91" s="168" t="s">
        <v>69</v>
      </c>
      <c r="AF91" s="112"/>
      <c r="AG91" s="112"/>
      <c r="AH91" s="112"/>
      <c r="AI91" s="164"/>
      <c r="AJ91" s="168" t="s">
        <v>70</v>
      </c>
      <c r="AK91" s="112"/>
      <c r="AL91" s="112"/>
      <c r="AM91" s="112"/>
      <c r="AN91" s="164"/>
      <c r="AO91" s="168" t="s">
        <v>71</v>
      </c>
      <c r="AP91" s="112"/>
      <c r="AQ91" s="112"/>
      <c r="AR91" s="112"/>
      <c r="AS91" s="164"/>
      <c r="AT91" s="169" t="s">
        <v>75</v>
      </c>
      <c r="AU91" s="170"/>
      <c r="AV91" s="170"/>
      <c r="AW91" s="170"/>
      <c r="AX91" s="171"/>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2"/>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3"/>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9" t="s">
        <v>77</v>
      </c>
      <c r="B97" s="370"/>
      <c r="C97" s="342" t="s">
        <v>19</v>
      </c>
      <c r="D97" s="343"/>
      <c r="E97" s="343"/>
      <c r="F97" s="343"/>
      <c r="G97" s="343"/>
      <c r="H97" s="343"/>
      <c r="I97" s="343"/>
      <c r="J97" s="343"/>
      <c r="K97" s="344"/>
      <c r="L97" s="420" t="s">
        <v>76</v>
      </c>
      <c r="M97" s="420"/>
      <c r="N97" s="420"/>
      <c r="O97" s="420"/>
      <c r="P97" s="420"/>
      <c r="Q97" s="420"/>
      <c r="R97" s="421" t="s">
        <v>73</v>
      </c>
      <c r="S97" s="422"/>
      <c r="T97" s="422"/>
      <c r="U97" s="422"/>
      <c r="V97" s="422"/>
      <c r="W97" s="422"/>
      <c r="X97" s="423"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24"/>
    </row>
    <row r="98" spans="1:50" ht="23.1" customHeight="1" x14ac:dyDescent="0.15">
      <c r="A98" s="371"/>
      <c r="B98" s="372"/>
      <c r="C98" s="425" t="s">
        <v>416</v>
      </c>
      <c r="D98" s="426"/>
      <c r="E98" s="426"/>
      <c r="F98" s="426"/>
      <c r="G98" s="426"/>
      <c r="H98" s="426"/>
      <c r="I98" s="426"/>
      <c r="J98" s="426"/>
      <c r="K98" s="427"/>
      <c r="L98" s="62"/>
      <c r="M98" s="63"/>
      <c r="N98" s="63"/>
      <c r="O98" s="63"/>
      <c r="P98" s="63"/>
      <c r="Q98" s="64"/>
      <c r="R98" s="62"/>
      <c r="S98" s="63"/>
      <c r="T98" s="63"/>
      <c r="U98" s="63"/>
      <c r="V98" s="63"/>
      <c r="W98" s="64"/>
      <c r="X98" s="686"/>
      <c r="Y98" s="687"/>
      <c r="Z98" s="687"/>
      <c r="AA98" s="687"/>
      <c r="AB98" s="687"/>
      <c r="AC98" s="687"/>
      <c r="AD98" s="687"/>
      <c r="AE98" s="687"/>
      <c r="AF98" s="687"/>
      <c r="AG98" s="687"/>
      <c r="AH98" s="687"/>
      <c r="AI98" s="687"/>
      <c r="AJ98" s="687"/>
      <c r="AK98" s="687"/>
      <c r="AL98" s="687"/>
      <c r="AM98" s="687"/>
      <c r="AN98" s="687"/>
      <c r="AO98" s="687"/>
      <c r="AP98" s="687"/>
      <c r="AQ98" s="687"/>
      <c r="AR98" s="687"/>
      <c r="AS98" s="687"/>
      <c r="AT98" s="687"/>
      <c r="AU98" s="687"/>
      <c r="AV98" s="687"/>
      <c r="AW98" s="687"/>
      <c r="AX98" s="688"/>
    </row>
    <row r="99" spans="1:50" ht="32.25" customHeight="1" x14ac:dyDescent="0.15">
      <c r="A99" s="371"/>
      <c r="B99" s="372"/>
      <c r="C99" s="152" t="s">
        <v>412</v>
      </c>
      <c r="D99" s="153"/>
      <c r="E99" s="153"/>
      <c r="F99" s="153"/>
      <c r="G99" s="153"/>
      <c r="H99" s="153"/>
      <c r="I99" s="153"/>
      <c r="J99" s="153"/>
      <c r="K99" s="154"/>
      <c r="L99" s="62">
        <v>2500</v>
      </c>
      <c r="M99" s="63"/>
      <c r="N99" s="63"/>
      <c r="O99" s="63"/>
      <c r="P99" s="63"/>
      <c r="Q99" s="64"/>
      <c r="R99" s="62">
        <v>2500</v>
      </c>
      <c r="S99" s="63"/>
      <c r="T99" s="63"/>
      <c r="U99" s="63"/>
      <c r="V99" s="63"/>
      <c r="W99" s="64"/>
      <c r="X99" s="689"/>
      <c r="Y99" s="690"/>
      <c r="Z99" s="690"/>
      <c r="AA99" s="690"/>
      <c r="AB99" s="690"/>
      <c r="AC99" s="690"/>
      <c r="AD99" s="690"/>
      <c r="AE99" s="690"/>
      <c r="AF99" s="690"/>
      <c r="AG99" s="690"/>
      <c r="AH99" s="690"/>
      <c r="AI99" s="690"/>
      <c r="AJ99" s="690"/>
      <c r="AK99" s="690"/>
      <c r="AL99" s="690"/>
      <c r="AM99" s="690"/>
      <c r="AN99" s="690"/>
      <c r="AO99" s="690"/>
      <c r="AP99" s="690"/>
      <c r="AQ99" s="690"/>
      <c r="AR99" s="690"/>
      <c r="AS99" s="690"/>
      <c r="AT99" s="690"/>
      <c r="AU99" s="690"/>
      <c r="AV99" s="690"/>
      <c r="AW99" s="690"/>
      <c r="AX99" s="691"/>
    </row>
    <row r="100" spans="1:50" ht="23.1" hidden="1" customHeight="1" x14ac:dyDescent="0.15">
      <c r="A100" s="371"/>
      <c r="B100" s="372"/>
      <c r="C100" s="152"/>
      <c r="D100" s="158"/>
      <c r="E100" s="158"/>
      <c r="F100" s="158"/>
      <c r="G100" s="158"/>
      <c r="H100" s="158"/>
      <c r="I100" s="158"/>
      <c r="J100" s="158"/>
      <c r="K100" s="159"/>
      <c r="L100" s="62"/>
      <c r="M100" s="63"/>
      <c r="N100" s="63"/>
      <c r="O100" s="63"/>
      <c r="P100" s="63"/>
      <c r="Q100" s="64"/>
      <c r="R100" s="62"/>
      <c r="S100" s="63"/>
      <c r="T100" s="63"/>
      <c r="U100" s="63"/>
      <c r="V100" s="63"/>
      <c r="W100" s="64"/>
      <c r="X100" s="689"/>
      <c r="Y100" s="690"/>
      <c r="Z100" s="690"/>
      <c r="AA100" s="690"/>
      <c r="AB100" s="690"/>
      <c r="AC100" s="690"/>
      <c r="AD100" s="690"/>
      <c r="AE100" s="690"/>
      <c r="AF100" s="690"/>
      <c r="AG100" s="690"/>
      <c r="AH100" s="690"/>
      <c r="AI100" s="690"/>
      <c r="AJ100" s="690"/>
      <c r="AK100" s="690"/>
      <c r="AL100" s="690"/>
      <c r="AM100" s="690"/>
      <c r="AN100" s="690"/>
      <c r="AO100" s="690"/>
      <c r="AP100" s="690"/>
      <c r="AQ100" s="690"/>
      <c r="AR100" s="690"/>
      <c r="AS100" s="690"/>
      <c r="AT100" s="690"/>
      <c r="AU100" s="690"/>
      <c r="AV100" s="690"/>
      <c r="AW100" s="690"/>
      <c r="AX100" s="691"/>
    </row>
    <row r="101" spans="1:50" ht="23.1" customHeight="1" x14ac:dyDescent="0.15">
      <c r="A101" s="371"/>
      <c r="B101" s="372"/>
      <c r="C101" s="152"/>
      <c r="D101" s="158"/>
      <c r="E101" s="158"/>
      <c r="F101" s="158"/>
      <c r="G101" s="158"/>
      <c r="H101" s="158"/>
      <c r="I101" s="158"/>
      <c r="J101" s="158"/>
      <c r="K101" s="159"/>
      <c r="L101" s="62"/>
      <c r="M101" s="63"/>
      <c r="N101" s="63"/>
      <c r="O101" s="63"/>
      <c r="P101" s="63"/>
      <c r="Q101" s="64"/>
      <c r="R101" s="62"/>
      <c r="S101" s="63"/>
      <c r="T101" s="63"/>
      <c r="U101" s="63"/>
      <c r="V101" s="63"/>
      <c r="W101" s="64"/>
      <c r="X101" s="689"/>
      <c r="Y101" s="690"/>
      <c r="Z101" s="690"/>
      <c r="AA101" s="690"/>
      <c r="AB101" s="690"/>
      <c r="AC101" s="690"/>
      <c r="AD101" s="690"/>
      <c r="AE101" s="690"/>
      <c r="AF101" s="690"/>
      <c r="AG101" s="690"/>
      <c r="AH101" s="690"/>
      <c r="AI101" s="690"/>
      <c r="AJ101" s="690"/>
      <c r="AK101" s="690"/>
      <c r="AL101" s="690"/>
      <c r="AM101" s="690"/>
      <c r="AN101" s="690"/>
      <c r="AO101" s="690"/>
      <c r="AP101" s="690"/>
      <c r="AQ101" s="690"/>
      <c r="AR101" s="690"/>
      <c r="AS101" s="690"/>
      <c r="AT101" s="690"/>
      <c r="AU101" s="690"/>
      <c r="AV101" s="690"/>
      <c r="AW101" s="690"/>
      <c r="AX101" s="691"/>
    </row>
    <row r="102" spans="1:50" ht="23.1" customHeight="1" x14ac:dyDescent="0.15">
      <c r="A102" s="371"/>
      <c r="B102" s="372"/>
      <c r="C102" s="152"/>
      <c r="D102" s="158"/>
      <c r="E102" s="158"/>
      <c r="F102" s="158"/>
      <c r="G102" s="158"/>
      <c r="H102" s="158"/>
      <c r="I102" s="158"/>
      <c r="J102" s="158"/>
      <c r="K102" s="159"/>
      <c r="L102" s="62"/>
      <c r="M102" s="63"/>
      <c r="N102" s="63"/>
      <c r="O102" s="63"/>
      <c r="P102" s="63"/>
      <c r="Q102" s="64"/>
      <c r="R102" s="62"/>
      <c r="S102" s="63"/>
      <c r="T102" s="63"/>
      <c r="U102" s="63"/>
      <c r="V102" s="63"/>
      <c r="W102" s="64"/>
      <c r="X102" s="689"/>
      <c r="Y102" s="690"/>
      <c r="Z102" s="690"/>
      <c r="AA102" s="690"/>
      <c r="AB102" s="690"/>
      <c r="AC102" s="690"/>
      <c r="AD102" s="690"/>
      <c r="AE102" s="690"/>
      <c r="AF102" s="690"/>
      <c r="AG102" s="690"/>
      <c r="AH102" s="690"/>
      <c r="AI102" s="690"/>
      <c r="AJ102" s="690"/>
      <c r="AK102" s="690"/>
      <c r="AL102" s="690"/>
      <c r="AM102" s="690"/>
      <c r="AN102" s="690"/>
      <c r="AO102" s="690"/>
      <c r="AP102" s="690"/>
      <c r="AQ102" s="690"/>
      <c r="AR102" s="690"/>
      <c r="AS102" s="690"/>
      <c r="AT102" s="690"/>
      <c r="AU102" s="690"/>
      <c r="AV102" s="690"/>
      <c r="AW102" s="690"/>
      <c r="AX102" s="691"/>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89"/>
      <c r="Y103" s="690"/>
      <c r="Z103" s="690"/>
      <c r="AA103" s="690"/>
      <c r="AB103" s="690"/>
      <c r="AC103" s="690"/>
      <c r="AD103" s="690"/>
      <c r="AE103" s="690"/>
      <c r="AF103" s="690"/>
      <c r="AG103" s="690"/>
      <c r="AH103" s="690"/>
      <c r="AI103" s="690"/>
      <c r="AJ103" s="690"/>
      <c r="AK103" s="690"/>
      <c r="AL103" s="690"/>
      <c r="AM103" s="690"/>
      <c r="AN103" s="690"/>
      <c r="AO103" s="690"/>
      <c r="AP103" s="690"/>
      <c r="AQ103" s="690"/>
      <c r="AR103" s="690"/>
      <c r="AS103" s="690"/>
      <c r="AT103" s="690"/>
      <c r="AU103" s="690"/>
      <c r="AV103" s="690"/>
      <c r="AW103" s="690"/>
      <c r="AX103" s="691"/>
    </row>
    <row r="104" spans="1:50" ht="21" customHeight="1" thickBot="1" x14ac:dyDescent="0.2">
      <c r="A104" s="373"/>
      <c r="B104" s="374"/>
      <c r="C104" s="363" t="s">
        <v>22</v>
      </c>
      <c r="D104" s="364"/>
      <c r="E104" s="364"/>
      <c r="F104" s="364"/>
      <c r="G104" s="364"/>
      <c r="H104" s="364"/>
      <c r="I104" s="364"/>
      <c r="J104" s="364"/>
      <c r="K104" s="365"/>
      <c r="L104" s="366">
        <f>SUM(L98:Q103)</f>
        <v>2500</v>
      </c>
      <c r="M104" s="367"/>
      <c r="N104" s="367"/>
      <c r="O104" s="367"/>
      <c r="P104" s="367"/>
      <c r="Q104" s="368"/>
      <c r="R104" s="366">
        <f>SUM(R98:W103)</f>
        <v>2500</v>
      </c>
      <c r="S104" s="367"/>
      <c r="T104" s="367"/>
      <c r="U104" s="367"/>
      <c r="V104" s="367"/>
      <c r="W104" s="368"/>
      <c r="X104" s="692"/>
      <c r="Y104" s="693"/>
      <c r="Z104" s="693"/>
      <c r="AA104" s="693"/>
      <c r="AB104" s="693"/>
      <c r="AC104" s="693"/>
      <c r="AD104" s="693"/>
      <c r="AE104" s="693"/>
      <c r="AF104" s="693"/>
      <c r="AG104" s="693"/>
      <c r="AH104" s="693"/>
      <c r="AI104" s="693"/>
      <c r="AJ104" s="693"/>
      <c r="AK104" s="693"/>
      <c r="AL104" s="693"/>
      <c r="AM104" s="693"/>
      <c r="AN104" s="693"/>
      <c r="AO104" s="693"/>
      <c r="AP104" s="693"/>
      <c r="AQ104" s="693"/>
      <c r="AR104" s="693"/>
      <c r="AS104" s="693"/>
      <c r="AT104" s="693"/>
      <c r="AU104" s="693"/>
      <c r="AV104" s="693"/>
      <c r="AW104" s="693"/>
      <c r="AX104" s="69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614" t="s">
        <v>39</v>
      </c>
      <c r="D107" s="613"/>
      <c r="E107" s="613"/>
      <c r="F107" s="613"/>
      <c r="G107" s="613"/>
      <c r="H107" s="613"/>
      <c r="I107" s="613"/>
      <c r="J107" s="613"/>
      <c r="K107" s="613"/>
      <c r="L107" s="613"/>
      <c r="M107" s="613"/>
      <c r="N107" s="613"/>
      <c r="O107" s="613"/>
      <c r="P107" s="613"/>
      <c r="Q107" s="613"/>
      <c r="R107" s="613"/>
      <c r="S107" s="613"/>
      <c r="T107" s="613"/>
      <c r="U107" s="613"/>
      <c r="V107" s="613"/>
      <c r="W107" s="613"/>
      <c r="X107" s="613"/>
      <c r="Y107" s="613"/>
      <c r="Z107" s="613"/>
      <c r="AA107" s="613"/>
      <c r="AB107" s="613"/>
      <c r="AC107" s="615"/>
      <c r="AD107" s="613" t="s">
        <v>43</v>
      </c>
      <c r="AE107" s="613"/>
      <c r="AF107" s="613"/>
      <c r="AG107" s="645" t="s">
        <v>38</v>
      </c>
      <c r="AH107" s="613"/>
      <c r="AI107" s="613"/>
      <c r="AJ107" s="613"/>
      <c r="AK107" s="613"/>
      <c r="AL107" s="613"/>
      <c r="AM107" s="613"/>
      <c r="AN107" s="613"/>
      <c r="AO107" s="613"/>
      <c r="AP107" s="613"/>
      <c r="AQ107" s="613"/>
      <c r="AR107" s="613"/>
      <c r="AS107" s="613"/>
      <c r="AT107" s="613"/>
      <c r="AU107" s="613"/>
      <c r="AV107" s="613"/>
      <c r="AW107" s="613"/>
      <c r="AX107" s="646"/>
    </row>
    <row r="108" spans="1:50" ht="63.75" customHeight="1" x14ac:dyDescent="0.15">
      <c r="A108" s="302" t="s">
        <v>312</v>
      </c>
      <c r="B108" s="303"/>
      <c r="C108" s="547" t="s">
        <v>313</v>
      </c>
      <c r="D108" s="548"/>
      <c r="E108" s="548"/>
      <c r="F108" s="548"/>
      <c r="G108" s="548"/>
      <c r="H108" s="548"/>
      <c r="I108" s="548"/>
      <c r="J108" s="548"/>
      <c r="K108" s="548"/>
      <c r="L108" s="548"/>
      <c r="M108" s="548"/>
      <c r="N108" s="548"/>
      <c r="O108" s="548"/>
      <c r="P108" s="548"/>
      <c r="Q108" s="548"/>
      <c r="R108" s="548"/>
      <c r="S108" s="548"/>
      <c r="T108" s="548"/>
      <c r="U108" s="548"/>
      <c r="V108" s="548"/>
      <c r="W108" s="548"/>
      <c r="X108" s="548"/>
      <c r="Y108" s="548"/>
      <c r="Z108" s="548"/>
      <c r="AA108" s="548"/>
      <c r="AB108" s="548"/>
      <c r="AC108" s="549"/>
      <c r="AD108" s="622" t="s">
        <v>387</v>
      </c>
      <c r="AE108" s="623"/>
      <c r="AF108" s="623"/>
      <c r="AG108" s="619" t="s">
        <v>407</v>
      </c>
      <c r="AH108" s="620"/>
      <c r="AI108" s="620"/>
      <c r="AJ108" s="620"/>
      <c r="AK108" s="620"/>
      <c r="AL108" s="620"/>
      <c r="AM108" s="620"/>
      <c r="AN108" s="620"/>
      <c r="AO108" s="620"/>
      <c r="AP108" s="620"/>
      <c r="AQ108" s="620"/>
      <c r="AR108" s="620"/>
      <c r="AS108" s="620"/>
      <c r="AT108" s="620"/>
      <c r="AU108" s="620"/>
      <c r="AV108" s="620"/>
      <c r="AW108" s="620"/>
      <c r="AX108" s="621"/>
    </row>
    <row r="109" spans="1:50" ht="75" customHeight="1" x14ac:dyDescent="0.15">
      <c r="A109" s="304"/>
      <c r="B109" s="305"/>
      <c r="C109" s="436" t="s">
        <v>44</v>
      </c>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7"/>
      <c r="Z109" s="437"/>
      <c r="AA109" s="437"/>
      <c r="AB109" s="437"/>
      <c r="AC109" s="429"/>
      <c r="AD109" s="453" t="s">
        <v>387</v>
      </c>
      <c r="AE109" s="454"/>
      <c r="AF109" s="454"/>
      <c r="AG109" s="299" t="s">
        <v>404</v>
      </c>
      <c r="AH109" s="300"/>
      <c r="AI109" s="300"/>
      <c r="AJ109" s="300"/>
      <c r="AK109" s="300"/>
      <c r="AL109" s="300"/>
      <c r="AM109" s="300"/>
      <c r="AN109" s="300"/>
      <c r="AO109" s="300"/>
      <c r="AP109" s="300"/>
      <c r="AQ109" s="300"/>
      <c r="AR109" s="300"/>
      <c r="AS109" s="300"/>
      <c r="AT109" s="300"/>
      <c r="AU109" s="300"/>
      <c r="AV109" s="300"/>
      <c r="AW109" s="300"/>
      <c r="AX109" s="301"/>
    </row>
    <row r="110" spans="1:50" ht="74.25" customHeight="1" x14ac:dyDescent="0.15">
      <c r="A110" s="306"/>
      <c r="B110" s="307"/>
      <c r="C110" s="438" t="s">
        <v>314</v>
      </c>
      <c r="D110" s="439"/>
      <c r="E110" s="439"/>
      <c r="F110" s="439"/>
      <c r="G110" s="439"/>
      <c r="H110" s="439"/>
      <c r="I110" s="439"/>
      <c r="J110" s="439"/>
      <c r="K110" s="439"/>
      <c r="L110" s="439"/>
      <c r="M110" s="439"/>
      <c r="N110" s="439"/>
      <c r="O110" s="439"/>
      <c r="P110" s="439"/>
      <c r="Q110" s="439"/>
      <c r="R110" s="439"/>
      <c r="S110" s="439"/>
      <c r="T110" s="439"/>
      <c r="U110" s="439"/>
      <c r="V110" s="439"/>
      <c r="W110" s="439"/>
      <c r="X110" s="439"/>
      <c r="Y110" s="439"/>
      <c r="Z110" s="439"/>
      <c r="AA110" s="439"/>
      <c r="AB110" s="439"/>
      <c r="AC110" s="440"/>
      <c r="AD110" s="600" t="s">
        <v>380</v>
      </c>
      <c r="AE110" s="601"/>
      <c r="AF110" s="601"/>
      <c r="AG110" s="545" t="s">
        <v>405</v>
      </c>
      <c r="AH110" s="191"/>
      <c r="AI110" s="191"/>
      <c r="AJ110" s="191"/>
      <c r="AK110" s="191"/>
      <c r="AL110" s="191"/>
      <c r="AM110" s="191"/>
      <c r="AN110" s="191"/>
      <c r="AO110" s="191"/>
      <c r="AP110" s="191"/>
      <c r="AQ110" s="191"/>
      <c r="AR110" s="191"/>
      <c r="AS110" s="191"/>
      <c r="AT110" s="191"/>
      <c r="AU110" s="191"/>
      <c r="AV110" s="191"/>
      <c r="AW110" s="191"/>
      <c r="AX110" s="546"/>
    </row>
    <row r="111" spans="1:50" ht="44.25" customHeight="1" x14ac:dyDescent="0.15">
      <c r="A111" s="568" t="s">
        <v>46</v>
      </c>
      <c r="B111" s="603"/>
      <c r="C111" s="441" t="s">
        <v>48</v>
      </c>
      <c r="D111" s="442"/>
      <c r="E111" s="442"/>
      <c r="F111" s="442"/>
      <c r="G111" s="442"/>
      <c r="H111" s="442"/>
      <c r="I111" s="442"/>
      <c r="J111" s="442"/>
      <c r="K111" s="442"/>
      <c r="L111" s="442"/>
      <c r="M111" s="442"/>
      <c r="N111" s="442"/>
      <c r="O111" s="442"/>
      <c r="P111" s="442"/>
      <c r="Q111" s="442"/>
      <c r="R111" s="442"/>
      <c r="S111" s="442"/>
      <c r="T111" s="442"/>
      <c r="U111" s="442"/>
      <c r="V111" s="442"/>
      <c r="W111" s="442"/>
      <c r="X111" s="442"/>
      <c r="Y111" s="442"/>
      <c r="Z111" s="442"/>
      <c r="AA111" s="442"/>
      <c r="AB111" s="442"/>
      <c r="AC111" s="442"/>
      <c r="AD111" s="449" t="s">
        <v>387</v>
      </c>
      <c r="AE111" s="450"/>
      <c r="AF111" s="602"/>
      <c r="AG111" s="296" t="s">
        <v>396</v>
      </c>
      <c r="AH111" s="297"/>
      <c r="AI111" s="297"/>
      <c r="AJ111" s="297"/>
      <c r="AK111" s="297"/>
      <c r="AL111" s="297"/>
      <c r="AM111" s="297"/>
      <c r="AN111" s="297"/>
      <c r="AO111" s="297"/>
      <c r="AP111" s="297"/>
      <c r="AQ111" s="297"/>
      <c r="AR111" s="297"/>
      <c r="AS111" s="297"/>
      <c r="AT111" s="297"/>
      <c r="AU111" s="297"/>
      <c r="AV111" s="297"/>
      <c r="AW111" s="297"/>
      <c r="AX111" s="298"/>
    </row>
    <row r="112" spans="1:50" ht="54.75" customHeight="1" x14ac:dyDescent="0.15">
      <c r="A112" s="604"/>
      <c r="B112" s="605"/>
      <c r="C112" s="428" t="s">
        <v>49</v>
      </c>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55" t="s">
        <v>387</v>
      </c>
      <c r="AE112" s="454"/>
      <c r="AF112" s="456"/>
      <c r="AG112" s="299" t="s">
        <v>402</v>
      </c>
      <c r="AH112" s="300"/>
      <c r="AI112" s="300"/>
      <c r="AJ112" s="300"/>
      <c r="AK112" s="300"/>
      <c r="AL112" s="300"/>
      <c r="AM112" s="300"/>
      <c r="AN112" s="300"/>
      <c r="AO112" s="300"/>
      <c r="AP112" s="300"/>
      <c r="AQ112" s="300"/>
      <c r="AR112" s="300"/>
      <c r="AS112" s="300"/>
      <c r="AT112" s="300"/>
      <c r="AU112" s="300"/>
      <c r="AV112" s="300"/>
      <c r="AW112" s="300"/>
      <c r="AX112" s="301"/>
    </row>
    <row r="113" spans="1:64" ht="45.75" customHeight="1" x14ac:dyDescent="0.15">
      <c r="A113" s="604"/>
      <c r="B113" s="605"/>
      <c r="C113" s="519" t="s">
        <v>315</v>
      </c>
      <c r="D113" s="429"/>
      <c r="E113" s="429"/>
      <c r="F113" s="429"/>
      <c r="G113" s="429"/>
      <c r="H113" s="429"/>
      <c r="I113" s="429"/>
      <c r="J113" s="429"/>
      <c r="K113" s="429"/>
      <c r="L113" s="429"/>
      <c r="M113" s="429"/>
      <c r="N113" s="429"/>
      <c r="O113" s="429"/>
      <c r="P113" s="429"/>
      <c r="Q113" s="429"/>
      <c r="R113" s="429"/>
      <c r="S113" s="429"/>
      <c r="T113" s="429"/>
      <c r="U113" s="429"/>
      <c r="V113" s="429"/>
      <c r="W113" s="429"/>
      <c r="X113" s="429"/>
      <c r="Y113" s="429"/>
      <c r="Z113" s="429"/>
      <c r="AA113" s="429"/>
      <c r="AB113" s="429"/>
      <c r="AC113" s="429"/>
      <c r="AD113" s="455" t="s">
        <v>387</v>
      </c>
      <c r="AE113" s="454"/>
      <c r="AF113" s="456"/>
      <c r="AG113" s="299" t="s">
        <v>399</v>
      </c>
      <c r="AH113" s="300"/>
      <c r="AI113" s="300"/>
      <c r="AJ113" s="300"/>
      <c r="AK113" s="300"/>
      <c r="AL113" s="300"/>
      <c r="AM113" s="300"/>
      <c r="AN113" s="300"/>
      <c r="AO113" s="300"/>
      <c r="AP113" s="300"/>
      <c r="AQ113" s="300"/>
      <c r="AR113" s="300"/>
      <c r="AS113" s="300"/>
      <c r="AT113" s="300"/>
      <c r="AU113" s="300"/>
      <c r="AV113" s="300"/>
      <c r="AW113" s="300"/>
      <c r="AX113" s="301"/>
    </row>
    <row r="114" spans="1:64" ht="18.75" customHeight="1" x14ac:dyDescent="0.15">
      <c r="A114" s="604"/>
      <c r="B114" s="605"/>
      <c r="C114" s="428" t="s">
        <v>45</v>
      </c>
      <c r="D114" s="429"/>
      <c r="E114" s="429"/>
      <c r="F114" s="429"/>
      <c r="G114" s="429"/>
      <c r="H114" s="429"/>
      <c r="I114" s="429"/>
      <c r="J114" s="429"/>
      <c r="K114" s="429"/>
      <c r="L114" s="429"/>
      <c r="M114" s="429"/>
      <c r="N114" s="429"/>
      <c r="O114" s="429"/>
      <c r="P114" s="429"/>
      <c r="Q114" s="429"/>
      <c r="R114" s="429"/>
      <c r="S114" s="429"/>
      <c r="T114" s="429"/>
      <c r="U114" s="429"/>
      <c r="V114" s="429"/>
      <c r="W114" s="429"/>
      <c r="X114" s="429"/>
      <c r="Y114" s="429"/>
      <c r="Z114" s="429"/>
      <c r="AA114" s="429"/>
      <c r="AB114" s="429"/>
      <c r="AC114" s="429"/>
      <c r="AD114" s="455" t="s">
        <v>380</v>
      </c>
      <c r="AE114" s="454"/>
      <c r="AF114" s="456"/>
      <c r="AG114" s="299" t="s">
        <v>400</v>
      </c>
      <c r="AH114" s="300"/>
      <c r="AI114" s="300"/>
      <c r="AJ114" s="300"/>
      <c r="AK114" s="300"/>
      <c r="AL114" s="300"/>
      <c r="AM114" s="300"/>
      <c r="AN114" s="300"/>
      <c r="AO114" s="300"/>
      <c r="AP114" s="300"/>
      <c r="AQ114" s="300"/>
      <c r="AR114" s="300"/>
      <c r="AS114" s="300"/>
      <c r="AT114" s="300"/>
      <c r="AU114" s="300"/>
      <c r="AV114" s="300"/>
      <c r="AW114" s="300"/>
      <c r="AX114" s="301"/>
    </row>
    <row r="115" spans="1:64" ht="49.5" customHeight="1" x14ac:dyDescent="0.15">
      <c r="A115" s="604"/>
      <c r="B115" s="605"/>
      <c r="C115" s="428" t="s">
        <v>50</v>
      </c>
      <c r="D115" s="429"/>
      <c r="E115" s="429"/>
      <c r="F115" s="429"/>
      <c r="G115" s="429"/>
      <c r="H115" s="429"/>
      <c r="I115" s="429"/>
      <c r="J115" s="429"/>
      <c r="K115" s="429"/>
      <c r="L115" s="429"/>
      <c r="M115" s="429"/>
      <c r="N115" s="429"/>
      <c r="O115" s="429"/>
      <c r="P115" s="429"/>
      <c r="Q115" s="429"/>
      <c r="R115" s="429"/>
      <c r="S115" s="429"/>
      <c r="T115" s="429"/>
      <c r="U115" s="429"/>
      <c r="V115" s="429"/>
      <c r="W115" s="429"/>
      <c r="X115" s="429"/>
      <c r="Y115" s="429"/>
      <c r="Z115" s="429"/>
      <c r="AA115" s="429"/>
      <c r="AB115" s="429"/>
      <c r="AC115" s="505"/>
      <c r="AD115" s="455" t="s">
        <v>387</v>
      </c>
      <c r="AE115" s="454"/>
      <c r="AF115" s="456"/>
      <c r="AG115" s="299" t="s">
        <v>403</v>
      </c>
      <c r="AH115" s="300"/>
      <c r="AI115" s="300"/>
      <c r="AJ115" s="300"/>
      <c r="AK115" s="300"/>
      <c r="AL115" s="300"/>
      <c r="AM115" s="300"/>
      <c r="AN115" s="300"/>
      <c r="AO115" s="300"/>
      <c r="AP115" s="300"/>
      <c r="AQ115" s="300"/>
      <c r="AR115" s="300"/>
      <c r="AS115" s="300"/>
      <c r="AT115" s="300"/>
      <c r="AU115" s="300"/>
      <c r="AV115" s="300"/>
      <c r="AW115" s="300"/>
      <c r="AX115" s="301"/>
    </row>
    <row r="116" spans="1:64" ht="19.350000000000001" customHeight="1" x14ac:dyDescent="0.15">
      <c r="A116" s="604"/>
      <c r="B116" s="605"/>
      <c r="C116" s="428" t="s">
        <v>55</v>
      </c>
      <c r="D116" s="429"/>
      <c r="E116" s="429"/>
      <c r="F116" s="429"/>
      <c r="G116" s="429"/>
      <c r="H116" s="429"/>
      <c r="I116" s="429"/>
      <c r="J116" s="429"/>
      <c r="K116" s="429"/>
      <c r="L116" s="429"/>
      <c r="M116" s="429"/>
      <c r="N116" s="429"/>
      <c r="O116" s="429"/>
      <c r="P116" s="429"/>
      <c r="Q116" s="429"/>
      <c r="R116" s="429"/>
      <c r="S116" s="429"/>
      <c r="T116" s="429"/>
      <c r="U116" s="429"/>
      <c r="V116" s="429"/>
      <c r="W116" s="429"/>
      <c r="X116" s="429"/>
      <c r="Y116" s="429"/>
      <c r="Z116" s="429"/>
      <c r="AA116" s="429"/>
      <c r="AB116" s="429"/>
      <c r="AC116" s="505"/>
      <c r="AD116" s="455" t="s">
        <v>389</v>
      </c>
      <c r="AE116" s="454"/>
      <c r="AF116" s="456"/>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20.25" customHeight="1" x14ac:dyDescent="0.15">
      <c r="A117" s="606"/>
      <c r="B117" s="607"/>
      <c r="C117" s="608" t="s">
        <v>82</v>
      </c>
      <c r="D117" s="609"/>
      <c r="E117" s="609"/>
      <c r="F117" s="609"/>
      <c r="G117" s="609"/>
      <c r="H117" s="609"/>
      <c r="I117" s="609"/>
      <c r="J117" s="609"/>
      <c r="K117" s="609"/>
      <c r="L117" s="609"/>
      <c r="M117" s="609"/>
      <c r="N117" s="609"/>
      <c r="O117" s="609"/>
      <c r="P117" s="609"/>
      <c r="Q117" s="609"/>
      <c r="R117" s="609"/>
      <c r="S117" s="609"/>
      <c r="T117" s="609"/>
      <c r="U117" s="609"/>
      <c r="V117" s="609"/>
      <c r="W117" s="609"/>
      <c r="X117" s="609"/>
      <c r="Y117" s="609"/>
      <c r="Z117" s="609"/>
      <c r="AA117" s="609"/>
      <c r="AB117" s="609"/>
      <c r="AC117" s="610"/>
      <c r="AD117" s="611" t="s">
        <v>389</v>
      </c>
      <c r="AE117" s="601"/>
      <c r="AF117" s="612"/>
      <c r="AG117" s="617"/>
      <c r="AH117" s="447"/>
      <c r="AI117" s="447"/>
      <c r="AJ117" s="447"/>
      <c r="AK117" s="447"/>
      <c r="AL117" s="447"/>
      <c r="AM117" s="447"/>
      <c r="AN117" s="447"/>
      <c r="AO117" s="447"/>
      <c r="AP117" s="447"/>
      <c r="AQ117" s="447"/>
      <c r="AR117" s="447"/>
      <c r="AS117" s="447"/>
      <c r="AT117" s="447"/>
      <c r="AU117" s="447"/>
      <c r="AV117" s="447"/>
      <c r="AW117" s="447"/>
      <c r="AX117" s="618"/>
      <c r="BG117" s="10"/>
      <c r="BH117" s="10"/>
      <c r="BI117" s="10"/>
      <c r="BJ117" s="10"/>
    </row>
    <row r="118" spans="1:64" ht="21.75" customHeight="1" x14ac:dyDescent="0.15">
      <c r="A118" s="568" t="s">
        <v>47</v>
      </c>
      <c r="B118" s="603"/>
      <c r="C118" s="649" t="s">
        <v>81</v>
      </c>
      <c r="D118" s="650"/>
      <c r="E118" s="650"/>
      <c r="F118" s="650"/>
      <c r="G118" s="650"/>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1"/>
      <c r="AD118" s="449" t="s">
        <v>389</v>
      </c>
      <c r="AE118" s="450"/>
      <c r="AF118" s="602"/>
      <c r="AG118" s="652"/>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604"/>
      <c r="B119" s="605"/>
      <c r="C119" s="597" t="s">
        <v>53</v>
      </c>
      <c r="D119" s="598"/>
      <c r="E119" s="598"/>
      <c r="F119" s="598"/>
      <c r="G119" s="598"/>
      <c r="H119" s="598"/>
      <c r="I119" s="598"/>
      <c r="J119" s="598"/>
      <c r="K119" s="598"/>
      <c r="L119" s="598"/>
      <c r="M119" s="598"/>
      <c r="N119" s="598"/>
      <c r="O119" s="598"/>
      <c r="P119" s="598"/>
      <c r="Q119" s="598"/>
      <c r="R119" s="598"/>
      <c r="S119" s="598"/>
      <c r="T119" s="598"/>
      <c r="U119" s="598"/>
      <c r="V119" s="598"/>
      <c r="W119" s="598"/>
      <c r="X119" s="598"/>
      <c r="Y119" s="598"/>
      <c r="Z119" s="598"/>
      <c r="AA119" s="598"/>
      <c r="AB119" s="598"/>
      <c r="AC119" s="599"/>
      <c r="AD119" s="455" t="s">
        <v>389</v>
      </c>
      <c r="AE119" s="454"/>
      <c r="AF119" s="456"/>
      <c r="AG119" s="616"/>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604"/>
      <c r="B120" s="605"/>
      <c r="C120" s="428" t="s">
        <v>51</v>
      </c>
      <c r="D120" s="429"/>
      <c r="E120" s="429"/>
      <c r="F120" s="429"/>
      <c r="G120" s="429"/>
      <c r="H120" s="429"/>
      <c r="I120" s="429"/>
      <c r="J120" s="429"/>
      <c r="K120" s="429"/>
      <c r="L120" s="429"/>
      <c r="M120" s="429"/>
      <c r="N120" s="429"/>
      <c r="O120" s="429"/>
      <c r="P120" s="429"/>
      <c r="Q120" s="429"/>
      <c r="R120" s="429"/>
      <c r="S120" s="429"/>
      <c r="T120" s="429"/>
      <c r="U120" s="429"/>
      <c r="V120" s="429"/>
      <c r="W120" s="429"/>
      <c r="X120" s="429"/>
      <c r="Y120" s="429"/>
      <c r="Z120" s="429"/>
      <c r="AA120" s="429"/>
      <c r="AB120" s="429"/>
      <c r="AC120" s="429"/>
      <c r="AD120" s="455" t="s">
        <v>389</v>
      </c>
      <c r="AE120" s="454"/>
      <c r="AF120" s="456"/>
      <c r="AG120" s="616"/>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606"/>
      <c r="B121" s="607"/>
      <c r="C121" s="428" t="s">
        <v>52</v>
      </c>
      <c r="D121" s="429"/>
      <c r="E121" s="429"/>
      <c r="F121" s="429"/>
      <c r="G121" s="429"/>
      <c r="H121" s="429"/>
      <c r="I121" s="429"/>
      <c r="J121" s="429"/>
      <c r="K121" s="429"/>
      <c r="L121" s="429"/>
      <c r="M121" s="429"/>
      <c r="N121" s="429"/>
      <c r="O121" s="429"/>
      <c r="P121" s="429"/>
      <c r="Q121" s="429"/>
      <c r="R121" s="429"/>
      <c r="S121" s="429"/>
      <c r="T121" s="429"/>
      <c r="U121" s="429"/>
      <c r="V121" s="429"/>
      <c r="W121" s="429"/>
      <c r="X121" s="429"/>
      <c r="Y121" s="429"/>
      <c r="Z121" s="429"/>
      <c r="AA121" s="429"/>
      <c r="AB121" s="429"/>
      <c r="AC121" s="429"/>
      <c r="AD121" s="611" t="s">
        <v>389</v>
      </c>
      <c r="AE121" s="601"/>
      <c r="AF121" s="612"/>
      <c r="AG121" s="596"/>
      <c r="AH121" s="191"/>
      <c r="AI121" s="191"/>
      <c r="AJ121" s="191"/>
      <c r="AK121" s="191"/>
      <c r="AL121" s="191"/>
      <c r="AM121" s="191"/>
      <c r="AN121" s="191"/>
      <c r="AO121" s="191"/>
      <c r="AP121" s="191"/>
      <c r="AQ121" s="191"/>
      <c r="AR121" s="191"/>
      <c r="AS121" s="191"/>
      <c r="AT121" s="191"/>
      <c r="AU121" s="191"/>
      <c r="AV121" s="191"/>
      <c r="AW121" s="191"/>
      <c r="AX121" s="546"/>
    </row>
    <row r="122" spans="1:64" ht="33.6" customHeight="1" x14ac:dyDescent="0.15">
      <c r="A122" s="639" t="s">
        <v>80</v>
      </c>
      <c r="B122" s="640"/>
      <c r="C122" s="451" t="s">
        <v>316</v>
      </c>
      <c r="D122" s="452"/>
      <c r="E122" s="452"/>
      <c r="F122" s="452"/>
      <c r="G122" s="452"/>
      <c r="H122" s="452"/>
      <c r="I122" s="452"/>
      <c r="J122" s="452"/>
      <c r="K122" s="452"/>
      <c r="L122" s="452"/>
      <c r="M122" s="452"/>
      <c r="N122" s="452"/>
      <c r="O122" s="452"/>
      <c r="P122" s="452"/>
      <c r="Q122" s="452"/>
      <c r="R122" s="452"/>
      <c r="S122" s="452"/>
      <c r="T122" s="452"/>
      <c r="U122" s="452"/>
      <c r="V122" s="452"/>
      <c r="W122" s="452"/>
      <c r="X122" s="452"/>
      <c r="Y122" s="452"/>
      <c r="Z122" s="452"/>
      <c r="AA122" s="452"/>
      <c r="AB122" s="452"/>
      <c r="AC122" s="442"/>
      <c r="AD122" s="449" t="s">
        <v>389</v>
      </c>
      <c r="AE122" s="450"/>
      <c r="AF122" s="450"/>
      <c r="AG122" s="592"/>
      <c r="AH122" s="189"/>
      <c r="AI122" s="189"/>
      <c r="AJ122" s="189"/>
      <c r="AK122" s="189"/>
      <c r="AL122" s="189"/>
      <c r="AM122" s="189"/>
      <c r="AN122" s="189"/>
      <c r="AO122" s="189"/>
      <c r="AP122" s="189"/>
      <c r="AQ122" s="189"/>
      <c r="AR122" s="189"/>
      <c r="AS122" s="189"/>
      <c r="AT122" s="189"/>
      <c r="AU122" s="189"/>
      <c r="AV122" s="189"/>
      <c r="AW122" s="189"/>
      <c r="AX122" s="593"/>
    </row>
    <row r="123" spans="1:64" ht="15.75" customHeight="1" x14ac:dyDescent="0.15">
      <c r="A123" s="641"/>
      <c r="B123" s="642"/>
      <c r="C123" s="666" t="s">
        <v>87</v>
      </c>
      <c r="D123" s="667"/>
      <c r="E123" s="667"/>
      <c r="F123" s="667"/>
      <c r="G123" s="667"/>
      <c r="H123" s="667"/>
      <c r="I123" s="667"/>
      <c r="J123" s="667"/>
      <c r="K123" s="667"/>
      <c r="L123" s="667"/>
      <c r="M123" s="667"/>
      <c r="N123" s="667"/>
      <c r="O123" s="668"/>
      <c r="P123" s="660" t="s">
        <v>0</v>
      </c>
      <c r="Q123" s="669"/>
      <c r="R123" s="669"/>
      <c r="S123" s="670"/>
      <c r="T123" s="659" t="s">
        <v>30</v>
      </c>
      <c r="U123" s="660"/>
      <c r="V123" s="660"/>
      <c r="W123" s="660"/>
      <c r="X123" s="660"/>
      <c r="Y123" s="660"/>
      <c r="Z123" s="660"/>
      <c r="AA123" s="660"/>
      <c r="AB123" s="660"/>
      <c r="AC123" s="660"/>
      <c r="AD123" s="660"/>
      <c r="AE123" s="660"/>
      <c r="AF123" s="661"/>
      <c r="AG123" s="594"/>
      <c r="AH123" s="270"/>
      <c r="AI123" s="270"/>
      <c r="AJ123" s="270"/>
      <c r="AK123" s="270"/>
      <c r="AL123" s="270"/>
      <c r="AM123" s="270"/>
      <c r="AN123" s="270"/>
      <c r="AO123" s="270"/>
      <c r="AP123" s="270"/>
      <c r="AQ123" s="270"/>
      <c r="AR123" s="270"/>
      <c r="AS123" s="270"/>
      <c r="AT123" s="270"/>
      <c r="AU123" s="270"/>
      <c r="AV123" s="270"/>
      <c r="AW123" s="270"/>
      <c r="AX123" s="595"/>
    </row>
    <row r="124" spans="1:64" ht="26.25" hidden="1" customHeight="1" x14ac:dyDescent="0.15">
      <c r="A124" s="641"/>
      <c r="B124" s="642"/>
      <c r="C124" s="653"/>
      <c r="D124" s="654"/>
      <c r="E124" s="654"/>
      <c r="F124" s="654"/>
      <c r="G124" s="654"/>
      <c r="H124" s="654"/>
      <c r="I124" s="654"/>
      <c r="J124" s="654"/>
      <c r="K124" s="654"/>
      <c r="L124" s="654"/>
      <c r="M124" s="654"/>
      <c r="N124" s="654"/>
      <c r="O124" s="655"/>
      <c r="P124" s="662"/>
      <c r="Q124" s="662"/>
      <c r="R124" s="662"/>
      <c r="S124" s="663"/>
      <c r="T124" s="647"/>
      <c r="U124" s="300"/>
      <c r="V124" s="300"/>
      <c r="W124" s="300"/>
      <c r="X124" s="300"/>
      <c r="Y124" s="300"/>
      <c r="Z124" s="300"/>
      <c r="AA124" s="300"/>
      <c r="AB124" s="300"/>
      <c r="AC124" s="300"/>
      <c r="AD124" s="300"/>
      <c r="AE124" s="300"/>
      <c r="AF124" s="648"/>
      <c r="AG124" s="594"/>
      <c r="AH124" s="270"/>
      <c r="AI124" s="270"/>
      <c r="AJ124" s="270"/>
      <c r="AK124" s="270"/>
      <c r="AL124" s="270"/>
      <c r="AM124" s="270"/>
      <c r="AN124" s="270"/>
      <c r="AO124" s="270"/>
      <c r="AP124" s="270"/>
      <c r="AQ124" s="270"/>
      <c r="AR124" s="270"/>
      <c r="AS124" s="270"/>
      <c r="AT124" s="270"/>
      <c r="AU124" s="270"/>
      <c r="AV124" s="270"/>
      <c r="AW124" s="270"/>
      <c r="AX124" s="595"/>
    </row>
    <row r="125" spans="1:64" ht="19.5" customHeight="1" x14ac:dyDescent="0.15">
      <c r="A125" s="643"/>
      <c r="B125" s="644"/>
      <c r="C125" s="656"/>
      <c r="D125" s="657"/>
      <c r="E125" s="657"/>
      <c r="F125" s="657"/>
      <c r="G125" s="657"/>
      <c r="H125" s="657"/>
      <c r="I125" s="657"/>
      <c r="J125" s="657"/>
      <c r="K125" s="657"/>
      <c r="L125" s="657"/>
      <c r="M125" s="657"/>
      <c r="N125" s="657"/>
      <c r="O125" s="658"/>
      <c r="P125" s="664"/>
      <c r="Q125" s="664"/>
      <c r="R125" s="664"/>
      <c r="S125" s="665"/>
      <c r="T125" s="446"/>
      <c r="U125" s="447"/>
      <c r="V125" s="447"/>
      <c r="W125" s="447"/>
      <c r="X125" s="447"/>
      <c r="Y125" s="447"/>
      <c r="Z125" s="447"/>
      <c r="AA125" s="447"/>
      <c r="AB125" s="447"/>
      <c r="AC125" s="447"/>
      <c r="AD125" s="447"/>
      <c r="AE125" s="447"/>
      <c r="AF125" s="448"/>
      <c r="AG125" s="596"/>
      <c r="AH125" s="191"/>
      <c r="AI125" s="191"/>
      <c r="AJ125" s="191"/>
      <c r="AK125" s="191"/>
      <c r="AL125" s="191"/>
      <c r="AM125" s="191"/>
      <c r="AN125" s="191"/>
      <c r="AO125" s="191"/>
      <c r="AP125" s="191"/>
      <c r="AQ125" s="191"/>
      <c r="AR125" s="191"/>
      <c r="AS125" s="191"/>
      <c r="AT125" s="191"/>
      <c r="AU125" s="191"/>
      <c r="AV125" s="191"/>
      <c r="AW125" s="191"/>
      <c r="AX125" s="546"/>
    </row>
    <row r="126" spans="1:64" ht="38.25" customHeight="1" x14ac:dyDescent="0.15">
      <c r="A126" s="568" t="s">
        <v>58</v>
      </c>
      <c r="B126" s="569"/>
      <c r="C126" s="385" t="s">
        <v>64</v>
      </c>
      <c r="D126" s="588"/>
      <c r="E126" s="588"/>
      <c r="F126" s="589"/>
      <c r="G126" s="562" t="s">
        <v>410</v>
      </c>
      <c r="H126" s="563"/>
      <c r="I126" s="563"/>
      <c r="J126" s="563"/>
      <c r="K126" s="563"/>
      <c r="L126" s="563"/>
      <c r="M126" s="563"/>
      <c r="N126" s="563"/>
      <c r="O126" s="563"/>
      <c r="P126" s="563"/>
      <c r="Q126" s="563"/>
      <c r="R126" s="563"/>
      <c r="S126" s="563"/>
      <c r="T126" s="563"/>
      <c r="U126" s="563"/>
      <c r="V126" s="563"/>
      <c r="W126" s="563"/>
      <c r="X126" s="563"/>
      <c r="Y126" s="563"/>
      <c r="Z126" s="563"/>
      <c r="AA126" s="563"/>
      <c r="AB126" s="563"/>
      <c r="AC126" s="563"/>
      <c r="AD126" s="563"/>
      <c r="AE126" s="563"/>
      <c r="AF126" s="563"/>
      <c r="AG126" s="563"/>
      <c r="AH126" s="563"/>
      <c r="AI126" s="563"/>
      <c r="AJ126" s="563"/>
      <c r="AK126" s="563"/>
      <c r="AL126" s="563"/>
      <c r="AM126" s="563"/>
      <c r="AN126" s="563"/>
      <c r="AO126" s="563"/>
      <c r="AP126" s="563"/>
      <c r="AQ126" s="563"/>
      <c r="AR126" s="563"/>
      <c r="AS126" s="563"/>
      <c r="AT126" s="563"/>
      <c r="AU126" s="563"/>
      <c r="AV126" s="563"/>
      <c r="AW126" s="563"/>
      <c r="AX126" s="564"/>
    </row>
    <row r="127" spans="1:64" ht="38.25" customHeight="1" thickBot="1" x14ac:dyDescent="0.2">
      <c r="A127" s="570"/>
      <c r="B127" s="571"/>
      <c r="C127" s="354" t="s">
        <v>68</v>
      </c>
      <c r="D127" s="355"/>
      <c r="E127" s="355"/>
      <c r="F127" s="356"/>
      <c r="G127" s="357" t="s">
        <v>388</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54.75" customHeight="1" thickBot="1" x14ac:dyDescent="0.2">
      <c r="A129" s="587"/>
      <c r="B129" s="585"/>
      <c r="C129" s="585"/>
      <c r="D129" s="585"/>
      <c r="E129" s="585"/>
      <c r="F129" s="585"/>
      <c r="G129" s="585"/>
      <c r="H129" s="585"/>
      <c r="I129" s="585"/>
      <c r="J129" s="585"/>
      <c r="K129" s="585"/>
      <c r="L129" s="585"/>
      <c r="M129" s="585"/>
      <c r="N129" s="585"/>
      <c r="O129" s="585"/>
      <c r="P129" s="585"/>
      <c r="Q129" s="585"/>
      <c r="R129" s="585"/>
      <c r="S129" s="585"/>
      <c r="T129" s="585"/>
      <c r="U129" s="585"/>
      <c r="V129" s="585"/>
      <c r="W129" s="585"/>
      <c r="X129" s="585"/>
      <c r="Y129" s="585"/>
      <c r="Z129" s="585"/>
      <c r="AA129" s="585"/>
      <c r="AB129" s="585"/>
      <c r="AC129" s="585"/>
      <c r="AD129" s="585"/>
      <c r="AE129" s="585"/>
      <c r="AF129" s="585"/>
      <c r="AG129" s="585"/>
      <c r="AH129" s="585"/>
      <c r="AI129" s="585"/>
      <c r="AJ129" s="585"/>
      <c r="AK129" s="585"/>
      <c r="AL129" s="585"/>
      <c r="AM129" s="585"/>
      <c r="AN129" s="585"/>
      <c r="AO129" s="585"/>
      <c r="AP129" s="585"/>
      <c r="AQ129" s="585"/>
      <c r="AR129" s="585"/>
      <c r="AS129" s="585"/>
      <c r="AT129" s="585"/>
      <c r="AU129" s="585"/>
      <c r="AV129" s="585"/>
      <c r="AW129" s="585"/>
      <c r="AX129" s="586"/>
    </row>
    <row r="130" spans="1:50" ht="21" customHeight="1" x14ac:dyDescent="0.15">
      <c r="A130" s="581" t="s">
        <v>41</v>
      </c>
      <c r="B130" s="582"/>
      <c r="C130" s="582"/>
      <c r="D130" s="582"/>
      <c r="E130" s="582"/>
      <c r="F130" s="582"/>
      <c r="G130" s="582"/>
      <c r="H130" s="582"/>
      <c r="I130" s="582"/>
      <c r="J130" s="582"/>
      <c r="K130" s="582"/>
      <c r="L130" s="582"/>
      <c r="M130" s="582"/>
      <c r="N130" s="582"/>
      <c r="O130" s="582"/>
      <c r="P130" s="582"/>
      <c r="Q130" s="582"/>
      <c r="R130" s="582"/>
      <c r="S130" s="582"/>
      <c r="T130" s="582"/>
      <c r="U130" s="582"/>
      <c r="V130" s="582"/>
      <c r="W130" s="582"/>
      <c r="X130" s="582"/>
      <c r="Y130" s="582"/>
      <c r="Z130" s="582"/>
      <c r="AA130" s="582"/>
      <c r="AB130" s="582"/>
      <c r="AC130" s="582"/>
      <c r="AD130" s="582"/>
      <c r="AE130" s="582"/>
      <c r="AF130" s="582"/>
      <c r="AG130" s="582"/>
      <c r="AH130" s="582"/>
      <c r="AI130" s="582"/>
      <c r="AJ130" s="582"/>
      <c r="AK130" s="582"/>
      <c r="AL130" s="582"/>
      <c r="AM130" s="582"/>
      <c r="AN130" s="582"/>
      <c r="AO130" s="582"/>
      <c r="AP130" s="582"/>
      <c r="AQ130" s="582"/>
      <c r="AR130" s="582"/>
      <c r="AS130" s="582"/>
      <c r="AT130" s="582"/>
      <c r="AU130" s="582"/>
      <c r="AV130" s="582"/>
      <c r="AW130" s="582"/>
      <c r="AX130" s="583"/>
    </row>
    <row r="131" spans="1:50" ht="60.75" customHeight="1" thickBot="1" x14ac:dyDescent="0.2">
      <c r="A131" s="565"/>
      <c r="B131" s="566"/>
      <c r="C131" s="566"/>
      <c r="D131" s="566"/>
      <c r="E131" s="567"/>
      <c r="F131" s="584" t="s">
        <v>411</v>
      </c>
      <c r="G131" s="585"/>
      <c r="H131" s="585"/>
      <c r="I131" s="585"/>
      <c r="J131" s="585"/>
      <c r="K131" s="585"/>
      <c r="L131" s="585"/>
      <c r="M131" s="585"/>
      <c r="N131" s="585"/>
      <c r="O131" s="585"/>
      <c r="P131" s="585"/>
      <c r="Q131" s="585"/>
      <c r="R131" s="585"/>
      <c r="S131" s="585"/>
      <c r="T131" s="585"/>
      <c r="U131" s="585"/>
      <c r="V131" s="585"/>
      <c r="W131" s="585"/>
      <c r="X131" s="585"/>
      <c r="Y131" s="585"/>
      <c r="Z131" s="585"/>
      <c r="AA131" s="585"/>
      <c r="AB131" s="585"/>
      <c r="AC131" s="585"/>
      <c r="AD131" s="585"/>
      <c r="AE131" s="585"/>
      <c r="AF131" s="585"/>
      <c r="AG131" s="585"/>
      <c r="AH131" s="585"/>
      <c r="AI131" s="585"/>
      <c r="AJ131" s="585"/>
      <c r="AK131" s="585"/>
      <c r="AL131" s="585"/>
      <c r="AM131" s="585"/>
      <c r="AN131" s="585"/>
      <c r="AO131" s="585"/>
      <c r="AP131" s="585"/>
      <c r="AQ131" s="585"/>
      <c r="AR131" s="585"/>
      <c r="AS131" s="585"/>
      <c r="AT131" s="585"/>
      <c r="AU131" s="585"/>
      <c r="AV131" s="585"/>
      <c r="AW131" s="585"/>
      <c r="AX131" s="586"/>
    </row>
    <row r="132" spans="1:50" ht="21" customHeight="1" x14ac:dyDescent="0.15">
      <c r="A132" s="581" t="s">
        <v>54</v>
      </c>
      <c r="B132" s="582"/>
      <c r="C132" s="582"/>
      <c r="D132" s="582"/>
      <c r="E132" s="582"/>
      <c r="F132" s="582"/>
      <c r="G132" s="582"/>
      <c r="H132" s="582"/>
      <c r="I132" s="582"/>
      <c r="J132" s="582"/>
      <c r="K132" s="582"/>
      <c r="L132" s="582"/>
      <c r="M132" s="582"/>
      <c r="N132" s="582"/>
      <c r="O132" s="582"/>
      <c r="P132" s="582"/>
      <c r="Q132" s="582"/>
      <c r="R132" s="582"/>
      <c r="S132" s="582"/>
      <c r="T132" s="582"/>
      <c r="U132" s="582"/>
      <c r="V132" s="582"/>
      <c r="W132" s="582"/>
      <c r="X132" s="582"/>
      <c r="Y132" s="582"/>
      <c r="Z132" s="582"/>
      <c r="AA132" s="582"/>
      <c r="AB132" s="582"/>
      <c r="AC132" s="582"/>
      <c r="AD132" s="582"/>
      <c r="AE132" s="582"/>
      <c r="AF132" s="582"/>
      <c r="AG132" s="582"/>
      <c r="AH132" s="582"/>
      <c r="AI132" s="582"/>
      <c r="AJ132" s="582"/>
      <c r="AK132" s="582"/>
      <c r="AL132" s="582"/>
      <c r="AM132" s="582"/>
      <c r="AN132" s="582"/>
      <c r="AO132" s="582"/>
      <c r="AP132" s="582"/>
      <c r="AQ132" s="582"/>
      <c r="AR132" s="582"/>
      <c r="AS132" s="582"/>
      <c r="AT132" s="582"/>
      <c r="AU132" s="582"/>
      <c r="AV132" s="582"/>
      <c r="AW132" s="582"/>
      <c r="AX132" s="583"/>
    </row>
    <row r="133" spans="1:50" ht="60.75" customHeight="1" thickBot="1" x14ac:dyDescent="0.2">
      <c r="A133" s="443"/>
      <c r="B133" s="444"/>
      <c r="C133" s="444"/>
      <c r="D133" s="444"/>
      <c r="E133" s="445"/>
      <c r="F133" s="584" t="s">
        <v>414</v>
      </c>
      <c r="G133" s="585"/>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5"/>
      <c r="AL133" s="585"/>
      <c r="AM133" s="585"/>
      <c r="AN133" s="585"/>
      <c r="AO133" s="585"/>
      <c r="AP133" s="585"/>
      <c r="AQ133" s="585"/>
      <c r="AR133" s="585"/>
      <c r="AS133" s="585"/>
      <c r="AT133" s="585"/>
      <c r="AU133" s="585"/>
      <c r="AV133" s="585"/>
      <c r="AW133" s="585"/>
      <c r="AX133" s="586"/>
    </row>
    <row r="134" spans="1:50" ht="21" customHeight="1" x14ac:dyDescent="0.15">
      <c r="A134" s="572" t="s">
        <v>42</v>
      </c>
      <c r="B134" s="573"/>
      <c r="C134" s="573"/>
      <c r="D134" s="573"/>
      <c r="E134" s="573"/>
      <c r="F134" s="573"/>
      <c r="G134" s="573"/>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573"/>
      <c r="AL134" s="573"/>
      <c r="AM134" s="573"/>
      <c r="AN134" s="573"/>
      <c r="AO134" s="573"/>
      <c r="AP134" s="573"/>
      <c r="AQ134" s="573"/>
      <c r="AR134" s="573"/>
      <c r="AS134" s="573"/>
      <c r="AT134" s="573"/>
      <c r="AU134" s="573"/>
      <c r="AV134" s="573"/>
      <c r="AW134" s="573"/>
      <c r="AX134" s="574"/>
    </row>
    <row r="135" spans="1:50" ht="173.25" customHeight="1" thickBot="1" x14ac:dyDescent="0.2">
      <c r="A135" s="624" t="s">
        <v>415</v>
      </c>
      <c r="B135" s="625"/>
      <c r="C135" s="625"/>
      <c r="D135" s="625"/>
      <c r="E135" s="625"/>
      <c r="F135" s="625"/>
      <c r="G135" s="625"/>
      <c r="H135" s="625"/>
      <c r="I135" s="625"/>
      <c r="J135" s="625"/>
      <c r="K135" s="625"/>
      <c r="L135" s="625"/>
      <c r="M135" s="625"/>
      <c r="N135" s="625"/>
      <c r="O135" s="625"/>
      <c r="P135" s="625"/>
      <c r="Q135" s="625"/>
      <c r="R135" s="625"/>
      <c r="S135" s="625"/>
      <c r="T135" s="625"/>
      <c r="U135" s="625"/>
      <c r="V135" s="625"/>
      <c r="W135" s="625"/>
      <c r="X135" s="625"/>
      <c r="Y135" s="625"/>
      <c r="Z135" s="625"/>
      <c r="AA135" s="625"/>
      <c r="AB135" s="625"/>
      <c r="AC135" s="625"/>
      <c r="AD135" s="625"/>
      <c r="AE135" s="625"/>
      <c r="AF135" s="625"/>
      <c r="AG135" s="625"/>
      <c r="AH135" s="625"/>
      <c r="AI135" s="625"/>
      <c r="AJ135" s="625"/>
      <c r="AK135" s="625"/>
      <c r="AL135" s="625"/>
      <c r="AM135" s="625"/>
      <c r="AN135" s="625"/>
      <c r="AO135" s="625"/>
      <c r="AP135" s="625"/>
      <c r="AQ135" s="625"/>
      <c r="AR135" s="625"/>
      <c r="AS135" s="625"/>
      <c r="AT135" s="625"/>
      <c r="AU135" s="625"/>
      <c r="AV135" s="625"/>
      <c r="AW135" s="625"/>
      <c r="AX135" s="626"/>
    </row>
    <row r="136" spans="1:50" ht="19.7" customHeight="1" x14ac:dyDescent="0.15">
      <c r="A136" s="559" t="s">
        <v>37</v>
      </c>
      <c r="B136" s="560"/>
      <c r="C136" s="560"/>
      <c r="D136" s="560"/>
      <c r="E136" s="560"/>
      <c r="F136" s="560"/>
      <c r="G136" s="560"/>
      <c r="H136" s="560"/>
      <c r="I136" s="560"/>
      <c r="J136" s="560"/>
      <c r="K136" s="560"/>
      <c r="L136" s="560"/>
      <c r="M136" s="560"/>
      <c r="N136" s="560"/>
      <c r="O136" s="560"/>
      <c r="P136" s="560"/>
      <c r="Q136" s="560"/>
      <c r="R136" s="560"/>
      <c r="S136" s="560"/>
      <c r="T136" s="560"/>
      <c r="U136" s="560"/>
      <c r="V136" s="560"/>
      <c r="W136" s="560"/>
      <c r="X136" s="560"/>
      <c r="Y136" s="560"/>
      <c r="Z136" s="560"/>
      <c r="AA136" s="560"/>
      <c r="AB136" s="560"/>
      <c r="AC136" s="560"/>
      <c r="AD136" s="560"/>
      <c r="AE136" s="560"/>
      <c r="AF136" s="560"/>
      <c r="AG136" s="560"/>
      <c r="AH136" s="560"/>
      <c r="AI136" s="560"/>
      <c r="AJ136" s="560"/>
      <c r="AK136" s="560"/>
      <c r="AL136" s="560"/>
      <c r="AM136" s="560"/>
      <c r="AN136" s="560"/>
      <c r="AO136" s="560"/>
      <c r="AP136" s="560"/>
      <c r="AQ136" s="560"/>
      <c r="AR136" s="560"/>
      <c r="AS136" s="560"/>
      <c r="AT136" s="560"/>
      <c r="AU136" s="560"/>
      <c r="AV136" s="560"/>
      <c r="AW136" s="560"/>
      <c r="AX136" s="561"/>
    </row>
    <row r="137" spans="1:50" ht="19.899999999999999" customHeight="1" x14ac:dyDescent="0.15">
      <c r="A137" s="416" t="s">
        <v>224</v>
      </c>
      <c r="B137" s="417"/>
      <c r="C137" s="417"/>
      <c r="D137" s="417"/>
      <c r="E137" s="417"/>
      <c r="F137" s="417"/>
      <c r="G137" s="430" t="s">
        <v>406</v>
      </c>
      <c r="H137" s="431"/>
      <c r="I137" s="431"/>
      <c r="J137" s="431"/>
      <c r="K137" s="431"/>
      <c r="L137" s="431"/>
      <c r="M137" s="431"/>
      <c r="N137" s="431"/>
      <c r="O137" s="431"/>
      <c r="P137" s="432"/>
      <c r="Q137" s="417" t="s">
        <v>225</v>
      </c>
      <c r="R137" s="417"/>
      <c r="S137" s="417"/>
      <c r="T137" s="417"/>
      <c r="U137" s="417"/>
      <c r="V137" s="417"/>
      <c r="W137" s="430" t="s">
        <v>406</v>
      </c>
      <c r="X137" s="431"/>
      <c r="Y137" s="431"/>
      <c r="Z137" s="431"/>
      <c r="AA137" s="431"/>
      <c r="AB137" s="431"/>
      <c r="AC137" s="431"/>
      <c r="AD137" s="431"/>
      <c r="AE137" s="431"/>
      <c r="AF137" s="432"/>
      <c r="AG137" s="417" t="s">
        <v>226</v>
      </c>
      <c r="AH137" s="417"/>
      <c r="AI137" s="417"/>
      <c r="AJ137" s="417"/>
      <c r="AK137" s="417"/>
      <c r="AL137" s="417"/>
      <c r="AM137" s="413" t="s">
        <v>406</v>
      </c>
      <c r="AN137" s="414"/>
      <c r="AO137" s="414"/>
      <c r="AP137" s="414"/>
      <c r="AQ137" s="414"/>
      <c r="AR137" s="414"/>
      <c r="AS137" s="414"/>
      <c r="AT137" s="414"/>
      <c r="AU137" s="414"/>
      <c r="AV137" s="415"/>
      <c r="AW137" s="12"/>
      <c r="AX137" s="13"/>
    </row>
    <row r="138" spans="1:50" ht="19.899999999999999" customHeight="1" thickBot="1" x14ac:dyDescent="0.2">
      <c r="A138" s="418" t="s">
        <v>227</v>
      </c>
      <c r="B138" s="419"/>
      <c r="C138" s="419"/>
      <c r="D138" s="419"/>
      <c r="E138" s="419"/>
      <c r="F138" s="419"/>
      <c r="G138" s="433" t="s">
        <v>406</v>
      </c>
      <c r="H138" s="434"/>
      <c r="I138" s="434"/>
      <c r="J138" s="434"/>
      <c r="K138" s="434"/>
      <c r="L138" s="434"/>
      <c r="M138" s="434"/>
      <c r="N138" s="434"/>
      <c r="O138" s="434"/>
      <c r="P138" s="435"/>
      <c r="Q138" s="419" t="s">
        <v>228</v>
      </c>
      <c r="R138" s="419"/>
      <c r="S138" s="419"/>
      <c r="T138" s="419"/>
      <c r="U138" s="419"/>
      <c r="V138" s="419"/>
      <c r="W138" s="433" t="s">
        <v>406</v>
      </c>
      <c r="X138" s="434"/>
      <c r="Y138" s="434"/>
      <c r="Z138" s="434"/>
      <c r="AA138" s="434"/>
      <c r="AB138" s="434"/>
      <c r="AC138" s="434"/>
      <c r="AD138" s="434"/>
      <c r="AE138" s="434"/>
      <c r="AF138" s="435"/>
      <c r="AG138" s="590"/>
      <c r="AH138" s="591"/>
      <c r="AI138" s="591"/>
      <c r="AJ138" s="591"/>
      <c r="AK138" s="591"/>
      <c r="AL138" s="591"/>
      <c r="AM138" s="627"/>
      <c r="AN138" s="628"/>
      <c r="AO138" s="628"/>
      <c r="AP138" s="628"/>
      <c r="AQ138" s="628"/>
      <c r="AR138" s="628"/>
      <c r="AS138" s="628"/>
      <c r="AT138" s="628"/>
      <c r="AU138" s="628"/>
      <c r="AV138" s="629"/>
      <c r="AW138" s="28"/>
      <c r="AX138" s="29"/>
    </row>
    <row r="139" spans="1:50" ht="23.65" customHeight="1" x14ac:dyDescent="0.15">
      <c r="A139" s="575" t="s">
        <v>28</v>
      </c>
      <c r="B139" s="576"/>
      <c r="C139" s="576"/>
      <c r="D139" s="576"/>
      <c r="E139" s="576"/>
      <c r="F139" s="57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77"/>
      <c r="B140" s="478"/>
      <c r="C140" s="478"/>
      <c r="D140" s="478"/>
      <c r="E140" s="478"/>
      <c r="F140" s="47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477"/>
      <c r="B141" s="478"/>
      <c r="C141" s="478"/>
      <c r="D141" s="478"/>
      <c r="E141" s="478"/>
      <c r="F141" s="47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477"/>
      <c r="B142" s="478"/>
      <c r="C142" s="478"/>
      <c r="D142" s="478"/>
      <c r="E142" s="478"/>
      <c r="F142" s="47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477"/>
      <c r="B143" s="478"/>
      <c r="C143" s="478"/>
      <c r="D143" s="478"/>
      <c r="E143" s="478"/>
      <c r="F143" s="47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477"/>
      <c r="B144" s="478"/>
      <c r="C144" s="478"/>
      <c r="D144" s="478"/>
      <c r="E144" s="478"/>
      <c r="F144" s="47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hidden="1" customHeight="1" x14ac:dyDescent="0.15">
      <c r="A145" s="477"/>
      <c r="B145" s="478"/>
      <c r="C145" s="478"/>
      <c r="D145" s="478"/>
      <c r="E145" s="478"/>
      <c r="F145" s="47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77"/>
      <c r="B146" s="478"/>
      <c r="C146" s="478"/>
      <c r="D146" s="478"/>
      <c r="E146" s="478"/>
      <c r="F146" s="47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hidden="1" customHeight="1" x14ac:dyDescent="0.15">
      <c r="A147" s="477"/>
      <c r="B147" s="478"/>
      <c r="C147" s="478"/>
      <c r="D147" s="478"/>
      <c r="E147" s="478"/>
      <c r="F147" s="47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77"/>
      <c r="B148" s="478"/>
      <c r="C148" s="478"/>
      <c r="D148" s="478"/>
      <c r="E148" s="478"/>
      <c r="F148" s="47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77"/>
      <c r="B149" s="478"/>
      <c r="C149" s="478"/>
      <c r="D149" s="478"/>
      <c r="E149" s="478"/>
      <c r="F149" s="47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77"/>
      <c r="B150" s="478"/>
      <c r="C150" s="478"/>
      <c r="D150" s="478"/>
      <c r="E150" s="478"/>
      <c r="F150" s="47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77"/>
      <c r="B151" s="478"/>
      <c r="C151" s="478"/>
      <c r="D151" s="478"/>
      <c r="E151" s="478"/>
      <c r="F151" s="47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77"/>
      <c r="B152" s="478"/>
      <c r="C152" s="478"/>
      <c r="D152" s="478"/>
      <c r="E152" s="478"/>
      <c r="F152" s="47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77"/>
      <c r="B153" s="478"/>
      <c r="C153" s="478"/>
      <c r="D153" s="478"/>
      <c r="E153" s="478"/>
      <c r="F153" s="47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77"/>
      <c r="B154" s="478"/>
      <c r="C154" s="478"/>
      <c r="D154" s="478"/>
      <c r="E154" s="478"/>
      <c r="F154" s="47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77"/>
      <c r="B155" s="478"/>
      <c r="C155" s="478"/>
      <c r="D155" s="478"/>
      <c r="E155" s="478"/>
      <c r="F155" s="47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77"/>
      <c r="B156" s="478"/>
      <c r="C156" s="478"/>
      <c r="D156" s="478"/>
      <c r="E156" s="478"/>
      <c r="F156" s="47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77"/>
      <c r="B157" s="478"/>
      <c r="C157" s="478"/>
      <c r="D157" s="478"/>
      <c r="E157" s="478"/>
      <c r="F157" s="47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x14ac:dyDescent="0.15">
      <c r="A158" s="477"/>
      <c r="B158" s="478"/>
      <c r="C158" s="478"/>
      <c r="D158" s="478"/>
      <c r="E158" s="478"/>
      <c r="F158" s="47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x14ac:dyDescent="0.15">
      <c r="A159" s="477"/>
      <c r="B159" s="478"/>
      <c r="C159" s="478"/>
      <c r="D159" s="478"/>
      <c r="E159" s="478"/>
      <c r="F159" s="47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477"/>
      <c r="B160" s="478"/>
      <c r="C160" s="478"/>
      <c r="D160" s="478"/>
      <c r="E160" s="478"/>
      <c r="F160" s="47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77"/>
      <c r="B161" s="478"/>
      <c r="C161" s="478"/>
      <c r="D161" s="478"/>
      <c r="E161" s="478"/>
      <c r="F161" s="47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77"/>
      <c r="B162" s="478"/>
      <c r="C162" s="478"/>
      <c r="D162" s="478"/>
      <c r="E162" s="478"/>
      <c r="F162" s="47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77"/>
      <c r="B163" s="478"/>
      <c r="C163" s="478"/>
      <c r="D163" s="478"/>
      <c r="E163" s="478"/>
      <c r="F163" s="47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77"/>
      <c r="B164" s="478"/>
      <c r="C164" s="478"/>
      <c r="D164" s="478"/>
      <c r="E164" s="478"/>
      <c r="F164" s="47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77"/>
      <c r="B165" s="478"/>
      <c r="C165" s="478"/>
      <c r="D165" s="478"/>
      <c r="E165" s="478"/>
      <c r="F165" s="47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77"/>
      <c r="B166" s="478"/>
      <c r="C166" s="478"/>
      <c r="D166" s="478"/>
      <c r="E166" s="478"/>
      <c r="F166" s="47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77"/>
      <c r="B167" s="478"/>
      <c r="C167" s="478"/>
      <c r="D167" s="478"/>
      <c r="E167" s="478"/>
      <c r="F167" s="47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77"/>
      <c r="B168" s="478"/>
      <c r="C168" s="478"/>
      <c r="D168" s="478"/>
      <c r="E168" s="478"/>
      <c r="F168" s="47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77"/>
      <c r="B169" s="478"/>
      <c r="C169" s="478"/>
      <c r="D169" s="478"/>
      <c r="E169" s="478"/>
      <c r="F169" s="47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thickBot="1" x14ac:dyDescent="0.2">
      <c r="A170" s="477"/>
      <c r="B170" s="478"/>
      <c r="C170" s="478"/>
      <c r="D170" s="478"/>
      <c r="E170" s="478"/>
      <c r="F170" s="479"/>
      <c r="G170" s="55"/>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7"/>
    </row>
    <row r="171" spans="1:50" ht="28.35" hidden="1" customHeight="1" x14ac:dyDescent="0.15">
      <c r="A171" s="477"/>
      <c r="B171" s="478"/>
      <c r="C171" s="478"/>
      <c r="D171" s="478"/>
      <c r="E171" s="478"/>
      <c r="F171" s="47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477"/>
      <c r="B172" s="478"/>
      <c r="C172" s="478"/>
      <c r="D172" s="478"/>
      <c r="E172" s="478"/>
      <c r="F172" s="47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477"/>
      <c r="B173" s="478"/>
      <c r="C173" s="478"/>
      <c r="D173" s="478"/>
      <c r="E173" s="478"/>
      <c r="F173" s="47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477"/>
      <c r="B174" s="478"/>
      <c r="C174" s="478"/>
      <c r="D174" s="478"/>
      <c r="E174" s="478"/>
      <c r="F174" s="47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477"/>
      <c r="B175" s="478"/>
      <c r="C175" s="478"/>
      <c r="D175" s="478"/>
      <c r="E175" s="478"/>
      <c r="F175" s="47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77"/>
      <c r="B176" s="478"/>
      <c r="C176" s="478"/>
      <c r="D176" s="478"/>
      <c r="E176" s="478"/>
      <c r="F176" s="47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19.5" customHeight="1" thickBot="1" x14ac:dyDescent="0.2">
      <c r="A177" s="578"/>
      <c r="B177" s="579"/>
      <c r="C177" s="579"/>
      <c r="D177" s="579"/>
      <c r="E177" s="579"/>
      <c r="F177" s="580"/>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54" t="s">
        <v>34</v>
      </c>
      <c r="B178" s="555"/>
      <c r="C178" s="555"/>
      <c r="D178" s="555"/>
      <c r="E178" s="555"/>
      <c r="F178" s="556"/>
      <c r="G178" s="381" t="s">
        <v>365</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378</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hidden="1" customHeight="1" x14ac:dyDescent="0.15">
      <c r="A179" s="117"/>
      <c r="B179" s="557"/>
      <c r="C179" s="557"/>
      <c r="D179" s="557"/>
      <c r="E179" s="557"/>
      <c r="F179" s="558"/>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hidden="1" customHeight="1" x14ac:dyDescent="0.15">
      <c r="A180" s="117"/>
      <c r="B180" s="557"/>
      <c r="C180" s="557"/>
      <c r="D180" s="557"/>
      <c r="E180" s="557"/>
      <c r="F180" s="558"/>
      <c r="G180" s="399"/>
      <c r="H180" s="550"/>
      <c r="I180" s="550"/>
      <c r="J180" s="550"/>
      <c r="K180" s="551"/>
      <c r="L180" s="91"/>
      <c r="M180" s="552"/>
      <c r="N180" s="552"/>
      <c r="O180" s="552"/>
      <c r="P180" s="552"/>
      <c r="Q180" s="552"/>
      <c r="R180" s="552"/>
      <c r="S180" s="552"/>
      <c r="T180" s="552"/>
      <c r="U180" s="552"/>
      <c r="V180" s="552"/>
      <c r="W180" s="552"/>
      <c r="X180" s="55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8"/>
    </row>
    <row r="181" spans="1:50" ht="24.75" hidden="1" customHeight="1" x14ac:dyDescent="0.15">
      <c r="A181" s="117"/>
      <c r="B181" s="557"/>
      <c r="C181" s="557"/>
      <c r="D181" s="557"/>
      <c r="E181" s="557"/>
      <c r="F181" s="558"/>
      <c r="G181" s="402"/>
      <c r="H181" s="403"/>
      <c r="I181" s="403"/>
      <c r="J181" s="403"/>
      <c r="K181" s="404"/>
      <c r="L181" s="68"/>
      <c r="M181" s="405"/>
      <c r="N181" s="405"/>
      <c r="O181" s="405"/>
      <c r="P181" s="405"/>
      <c r="Q181" s="405"/>
      <c r="R181" s="405"/>
      <c r="S181" s="405"/>
      <c r="T181" s="405"/>
      <c r="U181" s="405"/>
      <c r="V181" s="405"/>
      <c r="W181" s="405"/>
      <c r="X181" s="406"/>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57"/>
      <c r="C182" s="557"/>
      <c r="D182" s="557"/>
      <c r="E182" s="557"/>
      <c r="F182" s="558"/>
      <c r="G182" s="402"/>
      <c r="H182" s="403"/>
      <c r="I182" s="403"/>
      <c r="J182" s="403"/>
      <c r="K182" s="404"/>
      <c r="L182" s="68"/>
      <c r="M182" s="405"/>
      <c r="N182" s="405"/>
      <c r="O182" s="405"/>
      <c r="P182" s="405"/>
      <c r="Q182" s="405"/>
      <c r="R182" s="405"/>
      <c r="S182" s="405"/>
      <c r="T182" s="405"/>
      <c r="U182" s="405"/>
      <c r="V182" s="405"/>
      <c r="W182" s="405"/>
      <c r="X182" s="406"/>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57"/>
      <c r="C183" s="557"/>
      <c r="D183" s="557"/>
      <c r="E183" s="557"/>
      <c r="F183" s="558"/>
      <c r="G183" s="402"/>
      <c r="H183" s="403"/>
      <c r="I183" s="403"/>
      <c r="J183" s="403"/>
      <c r="K183" s="404"/>
      <c r="L183" s="68"/>
      <c r="M183" s="405"/>
      <c r="N183" s="405"/>
      <c r="O183" s="405"/>
      <c r="P183" s="405"/>
      <c r="Q183" s="405"/>
      <c r="R183" s="405"/>
      <c r="S183" s="405"/>
      <c r="T183" s="405"/>
      <c r="U183" s="405"/>
      <c r="V183" s="405"/>
      <c r="W183" s="405"/>
      <c r="X183" s="406"/>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57"/>
      <c r="C184" s="557"/>
      <c r="D184" s="557"/>
      <c r="E184" s="557"/>
      <c r="F184" s="558"/>
      <c r="G184" s="402"/>
      <c r="H184" s="403"/>
      <c r="I184" s="403"/>
      <c r="J184" s="403"/>
      <c r="K184" s="404"/>
      <c r="L184" s="68"/>
      <c r="M184" s="405"/>
      <c r="N184" s="405"/>
      <c r="O184" s="405"/>
      <c r="P184" s="405"/>
      <c r="Q184" s="405"/>
      <c r="R184" s="405"/>
      <c r="S184" s="405"/>
      <c r="T184" s="405"/>
      <c r="U184" s="405"/>
      <c r="V184" s="405"/>
      <c r="W184" s="405"/>
      <c r="X184" s="406"/>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57"/>
      <c r="C185" s="557"/>
      <c r="D185" s="557"/>
      <c r="E185" s="557"/>
      <c r="F185" s="558"/>
      <c r="G185" s="410"/>
      <c r="H185" s="411"/>
      <c r="I185" s="411"/>
      <c r="J185" s="411"/>
      <c r="K185" s="412"/>
      <c r="L185" s="68"/>
      <c r="M185" s="405"/>
      <c r="N185" s="405"/>
      <c r="O185" s="405"/>
      <c r="P185" s="405"/>
      <c r="Q185" s="405"/>
      <c r="R185" s="405"/>
      <c r="S185" s="405"/>
      <c r="T185" s="405"/>
      <c r="U185" s="405"/>
      <c r="V185" s="405"/>
      <c r="W185" s="405"/>
      <c r="X185" s="406"/>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57"/>
      <c r="C186" s="557"/>
      <c r="D186" s="557"/>
      <c r="E186" s="557"/>
      <c r="F186" s="558"/>
      <c r="G186" s="402"/>
      <c r="H186" s="403"/>
      <c r="I186" s="403"/>
      <c r="J186" s="403"/>
      <c r="K186" s="404"/>
      <c r="L186" s="407"/>
      <c r="M186" s="408"/>
      <c r="N186" s="408"/>
      <c r="O186" s="408"/>
      <c r="P186" s="408"/>
      <c r="Q186" s="408"/>
      <c r="R186" s="408"/>
      <c r="S186" s="408"/>
      <c r="T186" s="408"/>
      <c r="U186" s="408"/>
      <c r="V186" s="408"/>
      <c r="W186" s="408"/>
      <c r="X186" s="409"/>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57"/>
      <c r="C187" s="557"/>
      <c r="D187" s="557"/>
      <c r="E187" s="557"/>
      <c r="F187" s="558"/>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57"/>
      <c r="C188" s="557"/>
      <c r="D188" s="557"/>
      <c r="E188" s="557"/>
      <c r="F188" s="558"/>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57"/>
      <c r="C189" s="557"/>
      <c r="D189" s="557"/>
      <c r="E189" s="557"/>
      <c r="F189" s="558"/>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57"/>
      <c r="C190" s="557"/>
      <c r="D190" s="557"/>
      <c r="E190" s="557"/>
      <c r="F190" s="558"/>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57"/>
      <c r="C191" s="557"/>
      <c r="D191" s="557"/>
      <c r="E191" s="557"/>
      <c r="F191" s="558"/>
      <c r="G191" s="381" t="s">
        <v>366</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hidden="1" customHeight="1" x14ac:dyDescent="0.15">
      <c r="A192" s="117"/>
      <c r="B192" s="557"/>
      <c r="C192" s="557"/>
      <c r="D192" s="557"/>
      <c r="E192" s="557"/>
      <c r="F192" s="558"/>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hidden="1" customHeight="1" x14ac:dyDescent="0.15">
      <c r="A193" s="117"/>
      <c r="B193" s="557"/>
      <c r="C193" s="557"/>
      <c r="D193" s="557"/>
      <c r="E193" s="557"/>
      <c r="F193" s="558"/>
      <c r="G193" s="399"/>
      <c r="H193" s="400"/>
      <c r="I193" s="400"/>
      <c r="J193" s="400"/>
      <c r="K193" s="401"/>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8"/>
    </row>
    <row r="194" spans="1:50" ht="24.75" hidden="1" customHeight="1" x14ac:dyDescent="0.15">
      <c r="A194" s="117"/>
      <c r="B194" s="557"/>
      <c r="C194" s="557"/>
      <c r="D194" s="557"/>
      <c r="E194" s="557"/>
      <c r="F194" s="558"/>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57"/>
      <c r="C195" s="557"/>
      <c r="D195" s="557"/>
      <c r="E195" s="557"/>
      <c r="F195" s="558"/>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57"/>
      <c r="C196" s="557"/>
      <c r="D196" s="557"/>
      <c r="E196" s="557"/>
      <c r="F196" s="558"/>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57"/>
      <c r="C197" s="557"/>
      <c r="D197" s="557"/>
      <c r="E197" s="557"/>
      <c r="F197" s="558"/>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57"/>
      <c r="C198" s="557"/>
      <c r="D198" s="557"/>
      <c r="E198" s="557"/>
      <c r="F198" s="558"/>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57"/>
      <c r="C199" s="557"/>
      <c r="D199" s="557"/>
      <c r="E199" s="557"/>
      <c r="F199" s="558"/>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57"/>
      <c r="C200" s="557"/>
      <c r="D200" s="557"/>
      <c r="E200" s="557"/>
      <c r="F200" s="558"/>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57"/>
      <c r="C201" s="557"/>
      <c r="D201" s="557"/>
      <c r="E201" s="557"/>
      <c r="F201" s="558"/>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57"/>
      <c r="C202" s="557"/>
      <c r="D202" s="557"/>
      <c r="E202" s="557"/>
      <c r="F202" s="558"/>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57"/>
      <c r="C203" s="557"/>
      <c r="D203" s="557"/>
      <c r="E203" s="557"/>
      <c r="F203" s="558"/>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57"/>
      <c r="C204" s="557"/>
      <c r="D204" s="557"/>
      <c r="E204" s="557"/>
      <c r="F204" s="558"/>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hidden="1" customHeight="1" x14ac:dyDescent="0.15">
      <c r="A205" s="117"/>
      <c r="B205" s="557"/>
      <c r="C205" s="557"/>
      <c r="D205" s="557"/>
      <c r="E205" s="557"/>
      <c r="F205" s="558"/>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hidden="1" customHeight="1" x14ac:dyDescent="0.15">
      <c r="A206" s="117"/>
      <c r="B206" s="557"/>
      <c r="C206" s="557"/>
      <c r="D206" s="557"/>
      <c r="E206" s="557"/>
      <c r="F206" s="558"/>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8"/>
    </row>
    <row r="207" spans="1:50" ht="24.75" hidden="1" customHeight="1" x14ac:dyDescent="0.15">
      <c r="A207" s="117"/>
      <c r="B207" s="557"/>
      <c r="C207" s="557"/>
      <c r="D207" s="557"/>
      <c r="E207" s="557"/>
      <c r="F207" s="558"/>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57"/>
      <c r="C208" s="557"/>
      <c r="D208" s="557"/>
      <c r="E208" s="557"/>
      <c r="F208" s="558"/>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57"/>
      <c r="C209" s="557"/>
      <c r="D209" s="557"/>
      <c r="E209" s="557"/>
      <c r="F209" s="558"/>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57"/>
      <c r="C210" s="557"/>
      <c r="D210" s="557"/>
      <c r="E210" s="557"/>
      <c r="F210" s="558"/>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57"/>
      <c r="C211" s="557"/>
      <c r="D211" s="557"/>
      <c r="E211" s="557"/>
      <c r="F211" s="558"/>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57"/>
      <c r="C212" s="557"/>
      <c r="D212" s="557"/>
      <c r="E212" s="557"/>
      <c r="F212" s="558"/>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57"/>
      <c r="C213" s="557"/>
      <c r="D213" s="557"/>
      <c r="E213" s="557"/>
      <c r="F213" s="558"/>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57"/>
      <c r="C214" s="557"/>
      <c r="D214" s="557"/>
      <c r="E214" s="557"/>
      <c r="F214" s="558"/>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57"/>
      <c r="C215" s="557"/>
      <c r="D215" s="557"/>
      <c r="E215" s="557"/>
      <c r="F215" s="558"/>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57"/>
      <c r="C216" s="557"/>
      <c r="D216" s="557"/>
      <c r="E216" s="557"/>
      <c r="F216" s="558"/>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57"/>
      <c r="C217" s="557"/>
      <c r="D217" s="557"/>
      <c r="E217" s="557"/>
      <c r="F217" s="558"/>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hidden="1" customHeight="1" x14ac:dyDescent="0.15">
      <c r="A218" s="117"/>
      <c r="B218" s="557"/>
      <c r="C218" s="557"/>
      <c r="D218" s="557"/>
      <c r="E218" s="557"/>
      <c r="F218" s="558"/>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hidden="1" customHeight="1" x14ac:dyDescent="0.15">
      <c r="A219" s="117"/>
      <c r="B219" s="557"/>
      <c r="C219" s="557"/>
      <c r="D219" s="557"/>
      <c r="E219" s="557"/>
      <c r="F219" s="558"/>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8"/>
    </row>
    <row r="220" spans="1:50" ht="24.75" hidden="1" customHeight="1" x14ac:dyDescent="0.15">
      <c r="A220" s="117"/>
      <c r="B220" s="557"/>
      <c r="C220" s="557"/>
      <c r="D220" s="557"/>
      <c r="E220" s="557"/>
      <c r="F220" s="558"/>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57"/>
      <c r="C221" s="557"/>
      <c r="D221" s="557"/>
      <c r="E221" s="557"/>
      <c r="F221" s="558"/>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57"/>
      <c r="C222" s="557"/>
      <c r="D222" s="557"/>
      <c r="E222" s="557"/>
      <c r="F222" s="558"/>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57"/>
      <c r="C223" s="557"/>
      <c r="D223" s="557"/>
      <c r="E223" s="557"/>
      <c r="F223" s="558"/>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57"/>
      <c r="C224" s="557"/>
      <c r="D224" s="557"/>
      <c r="E224" s="557"/>
      <c r="F224" s="558"/>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57"/>
      <c r="C225" s="557"/>
      <c r="D225" s="557"/>
      <c r="E225" s="557"/>
      <c r="F225" s="558"/>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57"/>
      <c r="C226" s="557"/>
      <c r="D226" s="557"/>
      <c r="E226" s="557"/>
      <c r="F226" s="558"/>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57"/>
      <c r="C227" s="557"/>
      <c r="D227" s="557"/>
      <c r="E227" s="557"/>
      <c r="F227" s="558"/>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57"/>
      <c r="C228" s="557"/>
      <c r="D228" s="557"/>
      <c r="E228" s="557"/>
      <c r="F228" s="558"/>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57"/>
      <c r="C229" s="557"/>
      <c r="D229" s="557"/>
      <c r="E229" s="557"/>
      <c r="F229" s="558"/>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393"/>
      <c r="D236" s="394"/>
      <c r="E236" s="394"/>
      <c r="F236" s="394"/>
      <c r="G236" s="394"/>
      <c r="H236" s="394"/>
      <c r="I236" s="394"/>
      <c r="J236" s="394"/>
      <c r="K236" s="394"/>
      <c r="L236" s="394"/>
      <c r="M236" s="395"/>
      <c r="N236" s="396"/>
      <c r="O236" s="396"/>
      <c r="P236" s="396"/>
      <c r="Q236" s="396"/>
      <c r="R236" s="396"/>
      <c r="S236" s="396"/>
      <c r="T236" s="396"/>
      <c r="U236" s="396"/>
      <c r="V236" s="396"/>
      <c r="W236" s="396"/>
      <c r="X236" s="396"/>
      <c r="Y236" s="396"/>
      <c r="Z236" s="396"/>
      <c r="AA236" s="396"/>
      <c r="AB236" s="396"/>
      <c r="AC236" s="396"/>
      <c r="AD236" s="396"/>
      <c r="AE236" s="396"/>
      <c r="AF236" s="396"/>
      <c r="AG236" s="396"/>
      <c r="AH236" s="396"/>
      <c r="AI236" s="396"/>
      <c r="AJ236" s="397"/>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700" t="s">
        <v>323</v>
      </c>
      <c r="B497" s="701"/>
      <c r="C497" s="701"/>
      <c r="D497" s="701"/>
      <c r="E497" s="701"/>
      <c r="F497" s="701"/>
      <c r="G497" s="701"/>
      <c r="H497" s="701"/>
      <c r="I497" s="701"/>
      <c r="J497" s="701"/>
      <c r="K497" s="701"/>
      <c r="L497" s="701"/>
      <c r="M497" s="701"/>
      <c r="N497" s="701"/>
      <c r="O497" s="701"/>
      <c r="P497" s="701"/>
      <c r="Q497" s="701"/>
      <c r="R497" s="701"/>
      <c r="S497" s="701"/>
      <c r="T497" s="701"/>
      <c r="U497" s="701"/>
      <c r="V497" s="701"/>
      <c r="W497" s="701"/>
      <c r="X497" s="701"/>
      <c r="Y497" s="701"/>
      <c r="Z497" s="701"/>
      <c r="AA497" s="701"/>
      <c r="AB497" s="701"/>
      <c r="AC497" s="701"/>
      <c r="AD497" s="701"/>
      <c r="AE497" s="701"/>
      <c r="AF497" s="701"/>
      <c r="AG497" s="701"/>
      <c r="AH497" s="701"/>
      <c r="AI497" s="701"/>
      <c r="AJ497" s="701"/>
      <c r="AK497" s="70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V14 AK14:AQ14">
    <cfRule type="expression" dxfId="289" priority="635">
      <formula>IF(RIGHT(TEXT(P14,"0.#"),1)=".",FALSE,TRUE)</formula>
    </cfRule>
    <cfRule type="expression" dxfId="288" priority="636">
      <formula>IF(RIGHT(TEXT(P14,"0.#"),1)=".",TRUE,FALSE)</formula>
    </cfRule>
  </conditionalFormatting>
  <conditionalFormatting sqref="AE23:AI23">
    <cfRule type="expression" dxfId="287" priority="625">
      <formula>IF(RIGHT(TEXT(AE23,"0.#"),1)=".",FALSE,TRUE)</formula>
    </cfRule>
    <cfRule type="expression" dxfId="286" priority="626">
      <formula>IF(RIGHT(TEXT(AE23,"0.#"),1)=".",TRUE,FALSE)</formula>
    </cfRule>
  </conditionalFormatting>
  <conditionalFormatting sqref="AE69:AX69">
    <cfRule type="expression" dxfId="285" priority="557">
      <formula>IF(RIGHT(TEXT(AE69,"0.#"),1)=".",FALSE,TRUE)</formula>
    </cfRule>
    <cfRule type="expression" dxfId="284" priority="558">
      <formula>IF(RIGHT(TEXT(AE69,"0.#"),1)=".",TRUE,FALSE)</formula>
    </cfRule>
  </conditionalFormatting>
  <conditionalFormatting sqref="AE83:AI83">
    <cfRule type="expression" dxfId="283" priority="539">
      <formula>IF(RIGHT(TEXT(AE83,"0.#"),1)=".",FALSE,TRUE)</formula>
    </cfRule>
    <cfRule type="expression" dxfId="282" priority="540">
      <formula>IF(RIGHT(TEXT(AE83,"0.#"),1)=".",TRUE,FALSE)</formula>
    </cfRule>
  </conditionalFormatting>
  <conditionalFormatting sqref="AJ83:AX83">
    <cfRule type="expression" dxfId="281" priority="537">
      <formula>IF(RIGHT(TEXT(AJ83,"0.#"),1)=".",FALSE,TRUE)</formula>
    </cfRule>
    <cfRule type="expression" dxfId="280" priority="538">
      <formula>IF(RIGHT(TEXT(AJ83,"0.#"),1)=".",TRUE,FALSE)</formula>
    </cfRule>
  </conditionalFormatting>
  <conditionalFormatting sqref="L99">
    <cfRule type="expression" dxfId="279" priority="517">
      <formula>IF(RIGHT(TEXT(L99,"0.#"),1)=".",FALSE,TRUE)</formula>
    </cfRule>
    <cfRule type="expression" dxfId="278" priority="518">
      <formula>IF(RIGHT(TEXT(L99,"0.#"),1)=".",TRUE,FALSE)</formula>
    </cfRule>
  </conditionalFormatting>
  <conditionalFormatting sqref="L104">
    <cfRule type="expression" dxfId="277" priority="515">
      <formula>IF(RIGHT(TEXT(L104,"0.#"),1)=".",FALSE,TRUE)</formula>
    </cfRule>
    <cfRule type="expression" dxfId="276" priority="516">
      <formula>IF(RIGHT(TEXT(L104,"0.#"),1)=".",TRUE,FALSE)</formula>
    </cfRule>
  </conditionalFormatting>
  <conditionalFormatting sqref="R104">
    <cfRule type="expression" dxfId="275" priority="513">
      <formula>IF(RIGHT(TEXT(R104,"0.#"),1)=".",FALSE,TRUE)</formula>
    </cfRule>
    <cfRule type="expression" dxfId="274" priority="514">
      <formula>IF(RIGHT(TEXT(R104,"0.#"),1)=".",TRUE,FALSE)</formula>
    </cfRule>
  </conditionalFormatting>
  <conditionalFormatting sqref="P18:AX18">
    <cfRule type="expression" dxfId="273" priority="511">
      <formula>IF(RIGHT(TEXT(P18,"0.#"),1)=".",FALSE,TRUE)</formula>
    </cfRule>
    <cfRule type="expression" dxfId="272" priority="512">
      <formula>IF(RIGHT(TEXT(P18,"0.#"),1)=".",TRUE,FALSE)</formula>
    </cfRule>
  </conditionalFormatting>
  <conditionalFormatting sqref="Y181">
    <cfRule type="expression" dxfId="271" priority="507">
      <formula>IF(RIGHT(TEXT(Y181,"0.#"),1)=".",FALSE,TRUE)</formula>
    </cfRule>
    <cfRule type="expression" dxfId="270" priority="508">
      <formula>IF(RIGHT(TEXT(Y181,"0.#"),1)=".",TRUE,FALSE)</formula>
    </cfRule>
  </conditionalFormatting>
  <conditionalFormatting sqref="Y190">
    <cfRule type="expression" dxfId="269" priority="503">
      <formula>IF(RIGHT(TEXT(Y190,"0.#"),1)=".",FALSE,TRUE)</formula>
    </cfRule>
    <cfRule type="expression" dxfId="268" priority="504">
      <formula>IF(RIGHT(TEXT(Y190,"0.#"),1)=".",TRUE,FALSE)</formula>
    </cfRule>
  </conditionalFormatting>
  <conditionalFormatting sqref="AK236">
    <cfRule type="expression" dxfId="267" priority="425">
      <formula>IF(RIGHT(TEXT(AK236,"0.#"),1)=".",FALSE,TRUE)</formula>
    </cfRule>
    <cfRule type="expression" dxfId="266" priority="426">
      <formula>IF(RIGHT(TEXT(AK236,"0.#"),1)=".",TRUE,FALSE)</formula>
    </cfRule>
  </conditionalFormatting>
  <conditionalFormatting sqref="AE54:AI54">
    <cfRule type="expression" dxfId="265" priority="375">
      <formula>IF(RIGHT(TEXT(AE54,"0.#"),1)=".",FALSE,TRUE)</formula>
    </cfRule>
    <cfRule type="expression" dxfId="264" priority="376">
      <formula>IF(RIGHT(TEXT(AE54,"0.#"),1)=".",TRUE,FALSE)</formula>
    </cfRule>
  </conditionalFormatting>
  <conditionalFormatting sqref="P15:V17 P13:V13 AK13:AX13 AK15:AX15 AK16:AQ17">
    <cfRule type="expression" dxfId="263" priority="333">
      <formula>IF(RIGHT(TEXT(P13,"0.#"),1)=".",FALSE,TRUE)</formula>
    </cfRule>
    <cfRule type="expression" dxfId="262" priority="334">
      <formula>IF(RIGHT(TEXT(P13,"0.#"),1)=".",TRUE,FALSE)</formula>
    </cfRule>
  </conditionalFormatting>
  <conditionalFormatting sqref="P19:AJ19">
    <cfRule type="expression" dxfId="261" priority="331">
      <formula>IF(RIGHT(TEXT(P19,"0.#"),1)=".",FALSE,TRUE)</formula>
    </cfRule>
    <cfRule type="expression" dxfId="260" priority="332">
      <formula>IF(RIGHT(TEXT(P19,"0.#"),1)=".",TRUE,FALSE)</formula>
    </cfRule>
  </conditionalFormatting>
  <conditionalFormatting sqref="AE55:AX55 AJ54:AS54">
    <cfRule type="expression" dxfId="259" priority="327">
      <formula>IF(RIGHT(TEXT(AE54,"0.#"),1)=".",FALSE,TRUE)</formula>
    </cfRule>
    <cfRule type="expression" dxfId="258" priority="328">
      <formula>IF(RIGHT(TEXT(AE54,"0.#"),1)=".",TRUE,FALSE)</formula>
    </cfRule>
  </conditionalFormatting>
  <conditionalFormatting sqref="AE68:AS68">
    <cfRule type="expression" dxfId="257" priority="323">
      <formula>IF(RIGHT(TEXT(AE68,"0.#"),1)=".",FALSE,TRUE)</formula>
    </cfRule>
    <cfRule type="expression" dxfId="256" priority="324">
      <formula>IF(RIGHT(TEXT(AE68,"0.#"),1)=".",TRUE,FALSE)</formula>
    </cfRule>
  </conditionalFormatting>
  <conditionalFormatting sqref="AE95:AI95 AE92:AI92 AE89:AI89 AE86:AI86">
    <cfRule type="expression" dxfId="255" priority="321">
      <formula>IF(RIGHT(TEXT(AE86,"0.#"),1)=".",FALSE,TRUE)</formula>
    </cfRule>
    <cfRule type="expression" dxfId="254" priority="322">
      <formula>IF(RIGHT(TEXT(AE86,"0.#"),1)=".",TRUE,FALSE)</formula>
    </cfRule>
  </conditionalFormatting>
  <conditionalFormatting sqref="AJ95:AX95 AJ92:AX92 AJ89:AX89 AJ86:AX86">
    <cfRule type="expression" dxfId="253" priority="319">
      <formula>IF(RIGHT(TEXT(AJ86,"0.#"),1)=".",FALSE,TRUE)</formula>
    </cfRule>
    <cfRule type="expression" dxfId="252" priority="320">
      <formula>IF(RIGHT(TEXT(AJ86,"0.#"),1)=".",TRUE,FALSE)</formula>
    </cfRule>
  </conditionalFormatting>
  <conditionalFormatting sqref="L100:L103 L98">
    <cfRule type="expression" dxfId="251" priority="317">
      <formula>IF(RIGHT(TEXT(L98,"0.#"),1)=".",FALSE,TRUE)</formula>
    </cfRule>
    <cfRule type="expression" dxfId="250" priority="318">
      <formula>IF(RIGHT(TEXT(L98,"0.#"),1)=".",TRUE,FALSE)</formula>
    </cfRule>
  </conditionalFormatting>
  <conditionalFormatting sqref="R98">
    <cfRule type="expression" dxfId="249" priority="313">
      <formula>IF(RIGHT(TEXT(R98,"0.#"),1)=".",FALSE,TRUE)</formula>
    </cfRule>
    <cfRule type="expression" dxfId="248" priority="314">
      <formula>IF(RIGHT(TEXT(R98,"0.#"),1)=".",TRUE,FALSE)</formula>
    </cfRule>
  </conditionalFormatting>
  <conditionalFormatting sqref="R99:R103">
    <cfRule type="expression" dxfId="247" priority="311">
      <formula>IF(RIGHT(TEXT(R99,"0.#"),1)=".",FALSE,TRUE)</formula>
    </cfRule>
    <cfRule type="expression" dxfId="246" priority="312">
      <formula>IF(RIGHT(TEXT(R99,"0.#"),1)=".",TRUE,FALSE)</formula>
    </cfRule>
  </conditionalFormatting>
  <conditionalFormatting sqref="Y182:Y189 Y180">
    <cfRule type="expression" dxfId="245" priority="309">
      <formula>IF(RIGHT(TEXT(Y180,"0.#"),1)=".",FALSE,TRUE)</formula>
    </cfRule>
    <cfRule type="expression" dxfId="244" priority="310">
      <formula>IF(RIGHT(TEXT(Y180,"0.#"),1)=".",TRUE,FALSE)</formula>
    </cfRule>
  </conditionalFormatting>
  <conditionalFormatting sqref="AU181">
    <cfRule type="expression" dxfId="243" priority="307">
      <formula>IF(RIGHT(TEXT(AU181,"0.#"),1)=".",FALSE,TRUE)</formula>
    </cfRule>
    <cfRule type="expression" dxfId="242" priority="308">
      <formula>IF(RIGHT(TEXT(AU181,"0.#"),1)=".",TRUE,FALSE)</formula>
    </cfRule>
  </conditionalFormatting>
  <conditionalFormatting sqref="AU190">
    <cfRule type="expression" dxfId="241" priority="305">
      <formula>IF(RIGHT(TEXT(AU190,"0.#"),1)=".",FALSE,TRUE)</formula>
    </cfRule>
    <cfRule type="expression" dxfId="240" priority="306">
      <formula>IF(RIGHT(TEXT(AU190,"0.#"),1)=".",TRUE,FALSE)</formula>
    </cfRule>
  </conditionalFormatting>
  <conditionalFormatting sqref="AU182:AU189 AU180">
    <cfRule type="expression" dxfId="239" priority="303">
      <formula>IF(RIGHT(TEXT(AU180,"0.#"),1)=".",FALSE,TRUE)</formula>
    </cfRule>
    <cfRule type="expression" dxfId="238" priority="304">
      <formula>IF(RIGHT(TEXT(AU180,"0.#"),1)=".",TRUE,FALSE)</formula>
    </cfRule>
  </conditionalFormatting>
  <conditionalFormatting sqref="Y220 Y207 Y194">
    <cfRule type="expression" dxfId="237" priority="289">
      <formula>IF(RIGHT(TEXT(Y194,"0.#"),1)=".",FALSE,TRUE)</formula>
    </cfRule>
    <cfRule type="expression" dxfId="236" priority="290">
      <formula>IF(RIGHT(TEXT(Y194,"0.#"),1)=".",TRUE,FALSE)</formula>
    </cfRule>
  </conditionalFormatting>
  <conditionalFormatting sqref="Y229 Y216 Y203">
    <cfRule type="expression" dxfId="235" priority="287">
      <formula>IF(RIGHT(TEXT(Y203,"0.#"),1)=".",FALSE,TRUE)</formula>
    </cfRule>
    <cfRule type="expression" dxfId="234" priority="288">
      <formula>IF(RIGHT(TEXT(Y203,"0.#"),1)=".",TRUE,FALSE)</formula>
    </cfRule>
  </conditionalFormatting>
  <conditionalFormatting sqref="Y221:Y228 Y219 Y208:Y215 Y206 Y195:Y202 Y193">
    <cfRule type="expression" dxfId="233" priority="285">
      <formula>IF(RIGHT(TEXT(Y193,"0.#"),1)=".",FALSE,TRUE)</formula>
    </cfRule>
    <cfRule type="expression" dxfId="232" priority="286">
      <formula>IF(RIGHT(TEXT(Y193,"0.#"),1)=".",TRUE,FALSE)</formula>
    </cfRule>
  </conditionalFormatting>
  <conditionalFormatting sqref="AU220 AU207 AU194">
    <cfRule type="expression" dxfId="231" priority="283">
      <formula>IF(RIGHT(TEXT(AU194,"0.#"),1)=".",FALSE,TRUE)</formula>
    </cfRule>
    <cfRule type="expression" dxfId="230" priority="284">
      <formula>IF(RIGHT(TEXT(AU194,"0.#"),1)=".",TRUE,FALSE)</formula>
    </cfRule>
  </conditionalFormatting>
  <conditionalFormatting sqref="AU229 AU216 AU203">
    <cfRule type="expression" dxfId="229" priority="281">
      <formula>IF(RIGHT(TEXT(AU203,"0.#"),1)=".",FALSE,TRUE)</formula>
    </cfRule>
    <cfRule type="expression" dxfId="228" priority="282">
      <formula>IF(RIGHT(TEXT(AU203,"0.#"),1)=".",TRUE,FALSE)</formula>
    </cfRule>
  </conditionalFormatting>
  <conditionalFormatting sqref="AU221:AU228 AU219 AU208:AU215 AU206 AU195:AU202 AU193">
    <cfRule type="expression" dxfId="227" priority="279">
      <formula>IF(RIGHT(TEXT(AU193,"0.#"),1)=".",FALSE,TRUE)</formula>
    </cfRule>
    <cfRule type="expression" dxfId="226" priority="280">
      <formula>IF(RIGHT(TEXT(AU193,"0.#"),1)=".",TRUE,FALSE)</formula>
    </cfRule>
  </conditionalFormatting>
  <conditionalFormatting sqref="AE56:AI56">
    <cfRule type="expression" dxfId="225" priority="253">
      <formula>IF(AND(AE56&gt;=0, RIGHT(TEXT(AE56,"0.#"),1)&lt;&gt;"."),TRUE,FALSE)</formula>
    </cfRule>
    <cfRule type="expression" dxfId="224" priority="254">
      <formula>IF(AND(AE56&gt;=0, RIGHT(TEXT(AE56,"0.#"),1)="."),TRUE,FALSE)</formula>
    </cfRule>
    <cfRule type="expression" dxfId="223" priority="255">
      <formula>IF(AND(AE56&lt;0, RIGHT(TEXT(AE56,"0.#"),1)&lt;&gt;"."),TRUE,FALSE)</formula>
    </cfRule>
    <cfRule type="expression" dxfId="222" priority="256">
      <formula>IF(AND(AE56&lt;0, RIGHT(TEXT(AE56,"0.#"),1)="."),TRUE,FALSE)</formula>
    </cfRule>
  </conditionalFormatting>
  <conditionalFormatting sqref="AJ56:AS56">
    <cfRule type="expression" dxfId="221" priority="249">
      <formula>IF(AND(AJ56&gt;=0, RIGHT(TEXT(AJ56,"0.#"),1)&lt;&gt;"."),TRUE,FALSE)</formula>
    </cfRule>
    <cfRule type="expression" dxfId="220" priority="250">
      <formula>IF(AND(AJ56&gt;=0, RIGHT(TEXT(AJ56,"0.#"),1)="."),TRUE,FALSE)</formula>
    </cfRule>
    <cfRule type="expression" dxfId="219" priority="251">
      <formula>IF(AND(AJ56&lt;0, RIGHT(TEXT(AJ56,"0.#"),1)&lt;&gt;"."),TRUE,FALSE)</formula>
    </cfRule>
    <cfRule type="expression" dxfId="218" priority="252">
      <formula>IF(AND(AJ56&lt;0, RIGHT(TEXT(AJ56,"0.#"),1)="."),TRUE,FALSE)</formula>
    </cfRule>
  </conditionalFormatting>
  <conditionalFormatting sqref="AK237:AK265">
    <cfRule type="expression" dxfId="217" priority="237">
      <formula>IF(RIGHT(TEXT(AK237,"0.#"),1)=".",FALSE,TRUE)</formula>
    </cfRule>
    <cfRule type="expression" dxfId="216" priority="238">
      <formula>IF(RIGHT(TEXT(AK237,"0.#"),1)=".",TRUE,FALSE)</formula>
    </cfRule>
  </conditionalFormatting>
  <conditionalFormatting sqref="AU237:AX265">
    <cfRule type="expression" dxfId="215" priority="233">
      <formula>IF(AND(AU237&gt;=0, RIGHT(TEXT(AU237,"0.#"),1)&lt;&gt;"."),TRUE,FALSE)</formula>
    </cfRule>
    <cfRule type="expression" dxfId="214" priority="234">
      <formula>IF(AND(AU237&gt;=0, RIGHT(TEXT(AU237,"0.#"),1)="."),TRUE,FALSE)</formula>
    </cfRule>
    <cfRule type="expression" dxfId="213" priority="235">
      <formula>IF(AND(AU237&lt;0, RIGHT(TEXT(AU237,"0.#"),1)&lt;&gt;"."),TRUE,FALSE)</formula>
    </cfRule>
    <cfRule type="expression" dxfId="212" priority="236">
      <formula>IF(AND(AU237&lt;0, RIGHT(TEXT(AU237,"0.#"),1)="."),TRUE,FALSE)</formula>
    </cfRule>
  </conditionalFormatting>
  <conditionalFormatting sqref="AK269">
    <cfRule type="expression" dxfId="211" priority="231">
      <formula>IF(RIGHT(TEXT(AK269,"0.#"),1)=".",FALSE,TRUE)</formula>
    </cfRule>
    <cfRule type="expression" dxfId="210" priority="232">
      <formula>IF(RIGHT(TEXT(AK269,"0.#"),1)=".",TRUE,FALSE)</formula>
    </cfRule>
  </conditionalFormatting>
  <conditionalFormatting sqref="AU269:AX269">
    <cfRule type="expression" dxfId="209" priority="227">
      <formula>IF(AND(AU269&gt;=0, RIGHT(TEXT(AU269,"0.#"),1)&lt;&gt;"."),TRUE,FALSE)</formula>
    </cfRule>
    <cfRule type="expression" dxfId="208" priority="228">
      <formula>IF(AND(AU269&gt;=0, RIGHT(TEXT(AU269,"0.#"),1)="."),TRUE,FALSE)</formula>
    </cfRule>
    <cfRule type="expression" dxfId="207" priority="229">
      <formula>IF(AND(AU269&lt;0, RIGHT(TEXT(AU269,"0.#"),1)&lt;&gt;"."),TRUE,FALSE)</formula>
    </cfRule>
    <cfRule type="expression" dxfId="206" priority="230">
      <formula>IF(AND(AU269&lt;0, RIGHT(TEXT(AU269,"0.#"),1)="."),TRUE,FALSE)</formula>
    </cfRule>
  </conditionalFormatting>
  <conditionalFormatting sqref="AK270:AK298">
    <cfRule type="expression" dxfId="205" priority="225">
      <formula>IF(RIGHT(TEXT(AK270,"0.#"),1)=".",FALSE,TRUE)</formula>
    </cfRule>
    <cfRule type="expression" dxfId="204" priority="226">
      <formula>IF(RIGHT(TEXT(AK270,"0.#"),1)=".",TRUE,FALSE)</formula>
    </cfRule>
  </conditionalFormatting>
  <conditionalFormatting sqref="AU270:AX298">
    <cfRule type="expression" dxfId="203" priority="221">
      <formula>IF(AND(AU270&gt;=0, RIGHT(TEXT(AU270,"0.#"),1)&lt;&gt;"."),TRUE,FALSE)</formula>
    </cfRule>
    <cfRule type="expression" dxfId="202" priority="222">
      <formula>IF(AND(AU270&gt;=0, RIGHT(TEXT(AU270,"0.#"),1)="."),TRUE,FALSE)</formula>
    </cfRule>
    <cfRule type="expression" dxfId="201" priority="223">
      <formula>IF(AND(AU270&lt;0, RIGHT(TEXT(AU270,"0.#"),1)&lt;&gt;"."),TRUE,FALSE)</formula>
    </cfRule>
    <cfRule type="expression" dxfId="200" priority="224">
      <formula>IF(AND(AU270&lt;0, RIGHT(TEXT(AU270,"0.#"),1)="."),TRUE,FALSE)</formula>
    </cfRule>
  </conditionalFormatting>
  <conditionalFormatting sqref="AK302">
    <cfRule type="expression" dxfId="199" priority="219">
      <formula>IF(RIGHT(TEXT(AK302,"0.#"),1)=".",FALSE,TRUE)</formula>
    </cfRule>
    <cfRule type="expression" dxfId="198" priority="220">
      <formula>IF(RIGHT(TEXT(AK302,"0.#"),1)=".",TRUE,FALSE)</formula>
    </cfRule>
  </conditionalFormatting>
  <conditionalFormatting sqref="AU302:AX302">
    <cfRule type="expression" dxfId="197" priority="215">
      <formula>IF(AND(AU302&gt;=0, RIGHT(TEXT(AU302,"0.#"),1)&lt;&gt;"."),TRUE,FALSE)</formula>
    </cfRule>
    <cfRule type="expression" dxfId="196" priority="216">
      <formula>IF(AND(AU302&gt;=0, RIGHT(TEXT(AU302,"0.#"),1)="."),TRUE,FALSE)</formula>
    </cfRule>
    <cfRule type="expression" dxfId="195" priority="217">
      <formula>IF(AND(AU302&lt;0, RIGHT(TEXT(AU302,"0.#"),1)&lt;&gt;"."),TRUE,FALSE)</formula>
    </cfRule>
    <cfRule type="expression" dxfId="194" priority="218">
      <formula>IF(AND(AU302&lt;0, RIGHT(TEXT(AU302,"0.#"),1)="."),TRUE,FALSE)</formula>
    </cfRule>
  </conditionalFormatting>
  <conditionalFormatting sqref="AK303:AK331">
    <cfRule type="expression" dxfId="193" priority="213">
      <formula>IF(RIGHT(TEXT(AK303,"0.#"),1)=".",FALSE,TRUE)</formula>
    </cfRule>
    <cfRule type="expression" dxfId="192" priority="214">
      <formula>IF(RIGHT(TEXT(AK303,"0.#"),1)=".",TRUE,FALSE)</formula>
    </cfRule>
  </conditionalFormatting>
  <conditionalFormatting sqref="AU303:AX331">
    <cfRule type="expression" dxfId="191" priority="209">
      <formula>IF(AND(AU303&gt;=0, RIGHT(TEXT(AU303,"0.#"),1)&lt;&gt;"."),TRUE,FALSE)</formula>
    </cfRule>
    <cfRule type="expression" dxfId="190" priority="210">
      <formula>IF(AND(AU303&gt;=0, RIGHT(TEXT(AU303,"0.#"),1)="."),TRUE,FALSE)</formula>
    </cfRule>
    <cfRule type="expression" dxfId="189" priority="211">
      <formula>IF(AND(AU303&lt;0, RIGHT(TEXT(AU303,"0.#"),1)&lt;&gt;"."),TRUE,FALSE)</formula>
    </cfRule>
    <cfRule type="expression" dxfId="188" priority="212">
      <formula>IF(AND(AU303&lt;0, RIGHT(TEXT(AU303,"0.#"),1)="."),TRUE,FALSE)</formula>
    </cfRule>
  </conditionalFormatting>
  <conditionalFormatting sqref="AK335">
    <cfRule type="expression" dxfId="187" priority="207">
      <formula>IF(RIGHT(TEXT(AK335,"0.#"),1)=".",FALSE,TRUE)</formula>
    </cfRule>
    <cfRule type="expression" dxfId="186" priority="208">
      <formula>IF(RIGHT(TEXT(AK335,"0.#"),1)=".",TRUE,FALSE)</formula>
    </cfRule>
  </conditionalFormatting>
  <conditionalFormatting sqref="AU335:AX335">
    <cfRule type="expression" dxfId="185" priority="203">
      <formula>IF(AND(AU335&gt;=0, RIGHT(TEXT(AU335,"0.#"),1)&lt;&gt;"."),TRUE,FALSE)</formula>
    </cfRule>
    <cfRule type="expression" dxfId="184" priority="204">
      <formula>IF(AND(AU335&gt;=0, RIGHT(TEXT(AU335,"0.#"),1)="."),TRUE,FALSE)</formula>
    </cfRule>
    <cfRule type="expression" dxfId="183" priority="205">
      <formula>IF(AND(AU335&lt;0, RIGHT(TEXT(AU335,"0.#"),1)&lt;&gt;"."),TRUE,FALSE)</formula>
    </cfRule>
    <cfRule type="expression" dxfId="182" priority="206">
      <formula>IF(AND(AU335&lt;0, RIGHT(TEXT(AU335,"0.#"),1)="."),TRUE,FALSE)</formula>
    </cfRule>
  </conditionalFormatting>
  <conditionalFormatting sqref="AK336:AK364">
    <cfRule type="expression" dxfId="181" priority="201">
      <formula>IF(RIGHT(TEXT(AK336,"0.#"),1)=".",FALSE,TRUE)</formula>
    </cfRule>
    <cfRule type="expression" dxfId="180" priority="202">
      <formula>IF(RIGHT(TEXT(AK336,"0.#"),1)=".",TRUE,FALSE)</formula>
    </cfRule>
  </conditionalFormatting>
  <conditionalFormatting sqref="AU336:AX364">
    <cfRule type="expression" dxfId="179" priority="197">
      <formula>IF(AND(AU336&gt;=0, RIGHT(TEXT(AU336,"0.#"),1)&lt;&gt;"."),TRUE,FALSE)</formula>
    </cfRule>
    <cfRule type="expression" dxfId="178" priority="198">
      <formula>IF(AND(AU336&gt;=0, RIGHT(TEXT(AU336,"0.#"),1)="."),TRUE,FALSE)</formula>
    </cfRule>
    <cfRule type="expression" dxfId="177" priority="199">
      <formula>IF(AND(AU336&lt;0, RIGHT(TEXT(AU336,"0.#"),1)&lt;&gt;"."),TRUE,FALSE)</formula>
    </cfRule>
    <cfRule type="expression" dxfId="176" priority="200">
      <formula>IF(AND(AU336&lt;0, RIGHT(TEXT(AU336,"0.#"),1)="."),TRUE,FALSE)</formula>
    </cfRule>
  </conditionalFormatting>
  <conditionalFormatting sqref="AK368">
    <cfRule type="expression" dxfId="175" priority="195">
      <formula>IF(RIGHT(TEXT(AK368,"0.#"),1)=".",FALSE,TRUE)</formula>
    </cfRule>
    <cfRule type="expression" dxfId="174" priority="196">
      <formula>IF(RIGHT(TEXT(AK368,"0.#"),1)=".",TRUE,FALSE)</formula>
    </cfRule>
  </conditionalFormatting>
  <conditionalFormatting sqref="AU368:AX368">
    <cfRule type="expression" dxfId="173" priority="191">
      <formula>IF(AND(AU368&gt;=0, RIGHT(TEXT(AU368,"0.#"),1)&lt;&gt;"."),TRUE,FALSE)</formula>
    </cfRule>
    <cfRule type="expression" dxfId="172" priority="192">
      <formula>IF(AND(AU368&gt;=0, RIGHT(TEXT(AU368,"0.#"),1)="."),TRUE,FALSE)</formula>
    </cfRule>
    <cfRule type="expression" dxfId="171" priority="193">
      <formula>IF(AND(AU368&lt;0, RIGHT(TEXT(AU368,"0.#"),1)&lt;&gt;"."),TRUE,FALSE)</formula>
    </cfRule>
    <cfRule type="expression" dxfId="170" priority="194">
      <formula>IF(AND(AU368&lt;0, RIGHT(TEXT(AU368,"0.#"),1)="."),TRUE,FALSE)</formula>
    </cfRule>
  </conditionalFormatting>
  <conditionalFormatting sqref="AK369:AK397">
    <cfRule type="expression" dxfId="169" priority="189">
      <formula>IF(RIGHT(TEXT(AK369,"0.#"),1)=".",FALSE,TRUE)</formula>
    </cfRule>
    <cfRule type="expression" dxfId="168" priority="190">
      <formula>IF(RIGHT(TEXT(AK369,"0.#"),1)=".",TRUE,FALSE)</formula>
    </cfRule>
  </conditionalFormatting>
  <conditionalFormatting sqref="AU369:AX397">
    <cfRule type="expression" dxfId="167" priority="185">
      <formula>IF(AND(AU369&gt;=0, RIGHT(TEXT(AU369,"0.#"),1)&lt;&gt;"."),TRUE,FALSE)</formula>
    </cfRule>
    <cfRule type="expression" dxfId="166" priority="186">
      <formula>IF(AND(AU369&gt;=0, RIGHT(TEXT(AU369,"0.#"),1)="."),TRUE,FALSE)</formula>
    </cfRule>
    <cfRule type="expression" dxfId="165" priority="187">
      <formula>IF(AND(AU369&lt;0, RIGHT(TEXT(AU369,"0.#"),1)&lt;&gt;"."),TRUE,FALSE)</formula>
    </cfRule>
    <cfRule type="expression" dxfId="164" priority="188">
      <formula>IF(AND(AU369&lt;0, RIGHT(TEXT(AU369,"0.#"),1)="."),TRUE,FALSE)</formula>
    </cfRule>
  </conditionalFormatting>
  <conditionalFormatting sqref="AK401">
    <cfRule type="expression" dxfId="163" priority="183">
      <formula>IF(RIGHT(TEXT(AK401,"0.#"),1)=".",FALSE,TRUE)</formula>
    </cfRule>
    <cfRule type="expression" dxfId="162" priority="184">
      <formula>IF(RIGHT(TEXT(AK401,"0.#"),1)=".",TRUE,FALSE)</formula>
    </cfRule>
  </conditionalFormatting>
  <conditionalFormatting sqref="AU401:AX401">
    <cfRule type="expression" dxfId="161" priority="179">
      <formula>IF(AND(AU401&gt;=0, RIGHT(TEXT(AU401,"0.#"),1)&lt;&gt;"."),TRUE,FALSE)</formula>
    </cfRule>
    <cfRule type="expression" dxfId="160" priority="180">
      <formula>IF(AND(AU401&gt;=0, RIGHT(TEXT(AU401,"0.#"),1)="."),TRUE,FALSE)</formula>
    </cfRule>
    <cfRule type="expression" dxfId="159" priority="181">
      <formula>IF(AND(AU401&lt;0, RIGHT(TEXT(AU401,"0.#"),1)&lt;&gt;"."),TRUE,FALSE)</formula>
    </cfRule>
    <cfRule type="expression" dxfId="158" priority="182">
      <formula>IF(AND(AU401&lt;0, RIGHT(TEXT(AU401,"0.#"),1)="."),TRUE,FALSE)</formula>
    </cfRule>
  </conditionalFormatting>
  <conditionalFormatting sqref="AK402:AK430">
    <cfRule type="expression" dxfId="157" priority="177">
      <formula>IF(RIGHT(TEXT(AK402,"0.#"),1)=".",FALSE,TRUE)</formula>
    </cfRule>
    <cfRule type="expression" dxfId="156" priority="178">
      <formula>IF(RIGHT(TEXT(AK402,"0.#"),1)=".",TRUE,FALSE)</formula>
    </cfRule>
  </conditionalFormatting>
  <conditionalFormatting sqref="AU402:AX430">
    <cfRule type="expression" dxfId="155" priority="173">
      <formula>IF(AND(AU402&gt;=0, RIGHT(TEXT(AU402,"0.#"),1)&lt;&gt;"."),TRUE,FALSE)</formula>
    </cfRule>
    <cfRule type="expression" dxfId="154" priority="174">
      <formula>IF(AND(AU402&gt;=0, RIGHT(TEXT(AU402,"0.#"),1)="."),TRUE,FALSE)</formula>
    </cfRule>
    <cfRule type="expression" dxfId="153" priority="175">
      <formula>IF(AND(AU402&lt;0, RIGHT(TEXT(AU402,"0.#"),1)&lt;&gt;"."),TRUE,FALSE)</formula>
    </cfRule>
    <cfRule type="expression" dxfId="152" priority="176">
      <formula>IF(AND(AU402&lt;0, RIGHT(TEXT(AU402,"0.#"),1)="."),TRUE,FALSE)</formula>
    </cfRule>
  </conditionalFormatting>
  <conditionalFormatting sqref="AK434">
    <cfRule type="expression" dxfId="151" priority="171">
      <formula>IF(RIGHT(TEXT(AK434,"0.#"),1)=".",FALSE,TRUE)</formula>
    </cfRule>
    <cfRule type="expression" dxfId="150" priority="172">
      <formula>IF(RIGHT(TEXT(AK434,"0.#"),1)=".",TRUE,FALSE)</formula>
    </cfRule>
  </conditionalFormatting>
  <conditionalFormatting sqref="AU434:AX434">
    <cfRule type="expression" dxfId="149" priority="167">
      <formula>IF(AND(AU434&gt;=0, RIGHT(TEXT(AU434,"0.#"),1)&lt;&gt;"."),TRUE,FALSE)</formula>
    </cfRule>
    <cfRule type="expression" dxfId="148" priority="168">
      <formula>IF(AND(AU434&gt;=0, RIGHT(TEXT(AU434,"0.#"),1)="."),TRUE,FALSE)</formula>
    </cfRule>
    <cfRule type="expression" dxfId="147" priority="169">
      <formula>IF(AND(AU434&lt;0, RIGHT(TEXT(AU434,"0.#"),1)&lt;&gt;"."),TRUE,FALSE)</formula>
    </cfRule>
    <cfRule type="expression" dxfId="146" priority="170">
      <formula>IF(AND(AU434&lt;0, RIGHT(TEXT(AU434,"0.#"),1)="."),TRUE,FALSE)</formula>
    </cfRule>
  </conditionalFormatting>
  <conditionalFormatting sqref="AK435:AK463">
    <cfRule type="expression" dxfId="145" priority="165">
      <formula>IF(RIGHT(TEXT(AK435,"0.#"),1)=".",FALSE,TRUE)</formula>
    </cfRule>
    <cfRule type="expression" dxfId="144" priority="166">
      <formula>IF(RIGHT(TEXT(AK435,"0.#"),1)=".",TRUE,FALSE)</formula>
    </cfRule>
  </conditionalFormatting>
  <conditionalFormatting sqref="AU435:AX463">
    <cfRule type="expression" dxfId="143" priority="161">
      <formula>IF(AND(AU435&gt;=0, RIGHT(TEXT(AU435,"0.#"),1)&lt;&gt;"."),TRUE,FALSE)</formula>
    </cfRule>
    <cfRule type="expression" dxfId="142" priority="162">
      <formula>IF(AND(AU435&gt;=0, RIGHT(TEXT(AU435,"0.#"),1)="."),TRUE,FALSE)</formula>
    </cfRule>
    <cfRule type="expression" dxfId="141" priority="163">
      <formula>IF(AND(AU435&lt;0, RIGHT(TEXT(AU435,"0.#"),1)&lt;&gt;"."),TRUE,FALSE)</formula>
    </cfRule>
    <cfRule type="expression" dxfId="140" priority="164">
      <formula>IF(AND(AU435&lt;0, RIGHT(TEXT(AU435,"0.#"),1)="."),TRUE,FALSE)</formula>
    </cfRule>
  </conditionalFormatting>
  <conditionalFormatting sqref="AK467">
    <cfRule type="expression" dxfId="139" priority="159">
      <formula>IF(RIGHT(TEXT(AK467,"0.#"),1)=".",FALSE,TRUE)</formula>
    </cfRule>
    <cfRule type="expression" dxfId="138" priority="160">
      <formula>IF(RIGHT(TEXT(AK467,"0.#"),1)=".",TRUE,FALSE)</formula>
    </cfRule>
  </conditionalFormatting>
  <conditionalFormatting sqref="AU467:AX467">
    <cfRule type="expression" dxfId="137" priority="155">
      <formula>IF(AND(AU467&gt;=0, RIGHT(TEXT(AU467,"0.#"),1)&lt;&gt;"."),TRUE,FALSE)</formula>
    </cfRule>
    <cfRule type="expression" dxfId="136" priority="156">
      <formula>IF(AND(AU467&gt;=0, RIGHT(TEXT(AU467,"0.#"),1)="."),TRUE,FALSE)</formula>
    </cfRule>
    <cfRule type="expression" dxfId="135" priority="157">
      <formula>IF(AND(AU467&lt;0, RIGHT(TEXT(AU467,"0.#"),1)&lt;&gt;"."),TRUE,FALSE)</formula>
    </cfRule>
    <cfRule type="expression" dxfId="134" priority="158">
      <formula>IF(AND(AU467&lt;0, RIGHT(TEXT(AU467,"0.#"),1)="."),TRUE,FALSE)</formula>
    </cfRule>
  </conditionalFormatting>
  <conditionalFormatting sqref="AK468:AK496">
    <cfRule type="expression" dxfId="133" priority="153">
      <formula>IF(RIGHT(TEXT(AK468,"0.#"),1)=".",FALSE,TRUE)</formula>
    </cfRule>
    <cfRule type="expression" dxfId="132" priority="154">
      <formula>IF(RIGHT(TEXT(AK468,"0.#"),1)=".",TRUE,FALSE)</formula>
    </cfRule>
  </conditionalFormatting>
  <conditionalFormatting sqref="AU468:AX496">
    <cfRule type="expression" dxfId="131" priority="149">
      <formula>IF(AND(AU468&gt;=0, RIGHT(TEXT(AU468,"0.#"),1)&lt;&gt;"."),TRUE,FALSE)</formula>
    </cfRule>
    <cfRule type="expression" dxfId="130" priority="150">
      <formula>IF(AND(AU468&gt;=0, RIGHT(TEXT(AU468,"0.#"),1)="."),TRUE,FALSE)</formula>
    </cfRule>
    <cfRule type="expression" dxfId="129" priority="151">
      <formula>IF(AND(AU468&lt;0, RIGHT(TEXT(AU468,"0.#"),1)&lt;&gt;"."),TRUE,FALSE)</formula>
    </cfRule>
    <cfRule type="expression" dxfId="128" priority="152">
      <formula>IF(AND(AU468&lt;0, RIGHT(TEXT(AU468,"0.#"),1)="."),TRUE,FALSE)</formula>
    </cfRule>
  </conditionalFormatting>
  <conditionalFormatting sqref="AE24:AI24 AO23:AS24">
    <cfRule type="expression" dxfId="127" priority="147">
      <formula>IF(RIGHT(TEXT(AE23,"0.#"),1)=".",FALSE,TRUE)</formula>
    </cfRule>
    <cfRule type="expression" dxfId="126" priority="148">
      <formula>IF(RIGHT(TEXT(AE23,"0.#"),1)=".",TRUE,FALSE)</formula>
    </cfRule>
  </conditionalFormatting>
  <conditionalFormatting sqref="AE25:AI25">
    <cfRule type="expression" dxfId="125" priority="139">
      <formula>IF(AND(AE25&gt;=0, RIGHT(TEXT(AE25,"0.#"),1)&lt;&gt;"."),TRUE,FALSE)</formula>
    </cfRule>
    <cfRule type="expression" dxfId="124" priority="140">
      <formula>IF(AND(AE25&gt;=0, RIGHT(TEXT(AE25,"0.#"),1)="."),TRUE,FALSE)</formula>
    </cfRule>
    <cfRule type="expression" dxfId="123" priority="141">
      <formula>IF(AND(AE25&lt;0, RIGHT(TEXT(AE25,"0.#"),1)&lt;&gt;"."),TRUE,FALSE)</formula>
    </cfRule>
    <cfRule type="expression" dxfId="122" priority="142">
      <formula>IF(AND(AE25&lt;0, RIGHT(TEXT(AE25,"0.#"),1)="."),TRUE,FALSE)</formula>
    </cfRule>
  </conditionalFormatting>
  <conditionalFormatting sqref="AO25:AS25">
    <cfRule type="expression" dxfId="121" priority="135">
      <formula>IF(AND(AO25&gt;=0, RIGHT(TEXT(AO25,"0.#"),1)&lt;&gt;"."),TRUE,FALSE)</formula>
    </cfRule>
    <cfRule type="expression" dxfId="120" priority="136">
      <formula>IF(AND(AO25&gt;=0, RIGHT(TEXT(AO25,"0.#"),1)="."),TRUE,FALSE)</formula>
    </cfRule>
    <cfRule type="expression" dxfId="119" priority="137">
      <formula>IF(AND(AO25&lt;0, RIGHT(TEXT(AO25,"0.#"),1)&lt;&gt;"."),TRUE,FALSE)</formula>
    </cfRule>
    <cfRule type="expression" dxfId="118" priority="138">
      <formula>IF(AND(AO25&lt;0, RIGHT(TEXT(AO25,"0.#"),1)="."),TRUE,FALSE)</formula>
    </cfRule>
  </conditionalFormatting>
  <conditionalFormatting sqref="AU236:AX236">
    <cfRule type="expression" dxfId="117" priority="123">
      <formula>IF(AND(AU236&gt;=0, RIGHT(TEXT(AU236,"0.#"),1)&lt;&gt;"."),TRUE,FALSE)</formula>
    </cfRule>
    <cfRule type="expression" dxfId="116" priority="124">
      <formula>IF(AND(AU236&gt;=0, RIGHT(TEXT(AU236,"0.#"),1)="."),TRUE,FALSE)</formula>
    </cfRule>
    <cfRule type="expression" dxfId="115" priority="125">
      <formula>IF(AND(AU236&lt;0, RIGHT(TEXT(AU236,"0.#"),1)&lt;&gt;"."),TRUE,FALSE)</formula>
    </cfRule>
    <cfRule type="expression" dxfId="114" priority="126">
      <formula>IF(AND(AU236&lt;0, RIGHT(TEXT(AU236,"0.#"),1)="."),TRUE,FALSE)</formula>
    </cfRule>
  </conditionalFormatting>
  <conditionalFormatting sqref="AE33:AI33 AE28:AI28">
    <cfRule type="expression" dxfId="113" priority="121">
      <formula>IF(RIGHT(TEXT(AE28,"0.#"),1)=".",FALSE,TRUE)</formula>
    </cfRule>
    <cfRule type="expression" dxfId="112" priority="122">
      <formula>IF(RIGHT(TEXT(AE28,"0.#"),1)=".",TRUE,FALSE)</formula>
    </cfRule>
  </conditionalFormatting>
  <conditionalFormatting sqref="AE34:AI34 AE29:AI29 AO28:AS29 AO33:AS34">
    <cfRule type="expression" dxfId="111" priority="119">
      <formula>IF(RIGHT(TEXT(AE28,"0.#"),1)=".",FALSE,TRUE)</formula>
    </cfRule>
    <cfRule type="expression" dxfId="110" priority="120">
      <formula>IF(RIGHT(TEXT(AE28,"0.#"),1)=".",TRUE,FALSE)</formula>
    </cfRule>
  </conditionalFormatting>
  <conditionalFormatting sqref="AE35:AI35 AE30:AI30">
    <cfRule type="expression" dxfId="109" priority="115">
      <formula>IF(AND(AE30&gt;=0, RIGHT(TEXT(AE30,"0.#"),1)&lt;&gt;"."),TRUE,FALSE)</formula>
    </cfRule>
    <cfRule type="expression" dxfId="108" priority="116">
      <formula>IF(AND(AE30&gt;=0, RIGHT(TEXT(AE30,"0.#"),1)="."),TRUE,FALSE)</formula>
    </cfRule>
    <cfRule type="expression" dxfId="107" priority="117">
      <formula>IF(AND(AE30&lt;0, RIGHT(TEXT(AE30,"0.#"),1)&lt;&gt;"."),TRUE,FALSE)</formula>
    </cfRule>
    <cfRule type="expression" dxfId="106" priority="118">
      <formula>IF(AND(AE30&lt;0, RIGHT(TEXT(AE30,"0.#"),1)="."),TRUE,FALSE)</formula>
    </cfRule>
  </conditionalFormatting>
  <conditionalFormatting sqref="AO35:AS35 AO30:AS30">
    <cfRule type="expression" dxfId="105" priority="111">
      <formula>IF(AND(AO30&gt;=0, RIGHT(TEXT(AO30,"0.#"),1)&lt;&gt;"."),TRUE,FALSE)</formula>
    </cfRule>
    <cfRule type="expression" dxfId="104" priority="112">
      <formula>IF(AND(AO30&gt;=0, RIGHT(TEXT(AO30,"0.#"),1)="."),TRUE,FALSE)</formula>
    </cfRule>
    <cfRule type="expression" dxfId="103" priority="113">
      <formula>IF(AND(AO30&lt;0, RIGHT(TEXT(AO30,"0.#"),1)&lt;&gt;"."),TRUE,FALSE)</formula>
    </cfRule>
    <cfRule type="expression" dxfId="102" priority="114">
      <formula>IF(AND(AO30&lt;0, RIGHT(TEXT(AO30,"0.#"),1)="."),TRUE,FALSE)</formula>
    </cfRule>
  </conditionalFormatting>
  <conditionalFormatting sqref="AE64:AI64 AE59:AI59">
    <cfRule type="expression" dxfId="101" priority="109">
      <formula>IF(RIGHT(TEXT(AE59,"0.#"),1)=".",FALSE,TRUE)</formula>
    </cfRule>
    <cfRule type="expression" dxfId="100" priority="110">
      <formula>IF(RIGHT(TEXT(AE59,"0.#"),1)=".",TRUE,FALSE)</formula>
    </cfRule>
  </conditionalFormatting>
  <conditionalFormatting sqref="AE65:AX65 AJ64:AS64 AE60:AX60 AJ59:AS59">
    <cfRule type="expression" dxfId="99" priority="107">
      <formula>IF(RIGHT(TEXT(AE59,"0.#"),1)=".",FALSE,TRUE)</formula>
    </cfRule>
    <cfRule type="expression" dxfId="98" priority="108">
      <formula>IF(RIGHT(TEXT(AE59,"0.#"),1)=".",TRUE,FALSE)</formula>
    </cfRule>
  </conditionalFormatting>
  <conditionalFormatting sqref="AE66:AI66 AE61:AI61">
    <cfRule type="expression" dxfId="97" priority="103">
      <formula>IF(AND(AE61&gt;=0, RIGHT(TEXT(AE61,"0.#"),1)&lt;&gt;"."),TRUE,FALSE)</formula>
    </cfRule>
    <cfRule type="expression" dxfId="96" priority="104">
      <formula>IF(AND(AE61&gt;=0, RIGHT(TEXT(AE61,"0.#"),1)="."),TRUE,FALSE)</formula>
    </cfRule>
    <cfRule type="expression" dxfId="95" priority="105">
      <formula>IF(AND(AE61&lt;0, RIGHT(TEXT(AE61,"0.#"),1)&lt;&gt;"."),TRUE,FALSE)</formula>
    </cfRule>
    <cfRule type="expression" dxfId="94" priority="106">
      <formula>IF(AND(AE61&lt;0, RIGHT(TEXT(AE61,"0.#"),1)="."),TRUE,FALSE)</formula>
    </cfRule>
  </conditionalFormatting>
  <conditionalFormatting sqref="AJ66:AS66 AJ61:AS61">
    <cfRule type="expression" dxfId="93" priority="99">
      <formula>IF(AND(AJ61&gt;=0, RIGHT(TEXT(AJ61,"0.#"),1)&lt;&gt;"."),TRUE,FALSE)</formula>
    </cfRule>
    <cfRule type="expression" dxfId="92" priority="100">
      <formula>IF(AND(AJ61&gt;=0, RIGHT(TEXT(AJ61,"0.#"),1)="."),TRUE,FALSE)</formula>
    </cfRule>
    <cfRule type="expression" dxfId="91" priority="101">
      <formula>IF(AND(AJ61&lt;0, RIGHT(TEXT(AJ61,"0.#"),1)&lt;&gt;"."),TRUE,FALSE)</formula>
    </cfRule>
    <cfRule type="expression" dxfId="90" priority="102">
      <formula>IF(AND(AJ61&lt;0, RIGHT(TEXT(AJ61,"0.#"),1)="."),TRUE,FALSE)</formula>
    </cfRule>
  </conditionalFormatting>
  <conditionalFormatting sqref="AE81:AX81 AE78:AX78 AE75:AX75 AE72:AX72">
    <cfRule type="expression" dxfId="89" priority="97">
      <formula>IF(RIGHT(TEXT(AE72,"0.#"),1)=".",FALSE,TRUE)</formula>
    </cfRule>
    <cfRule type="expression" dxfId="88" priority="98">
      <formula>IF(RIGHT(TEXT(AE72,"0.#"),1)=".",TRUE,FALSE)</formula>
    </cfRule>
  </conditionalFormatting>
  <conditionalFormatting sqref="AE80:AS80 AE77:AS77 AE74:AS74 AE71:AS71">
    <cfRule type="expression" dxfId="87" priority="95">
      <formula>IF(RIGHT(TEXT(AE71,"0.#"),1)=".",FALSE,TRUE)</formula>
    </cfRule>
    <cfRule type="expression" dxfId="86" priority="96">
      <formula>IF(RIGHT(TEXT(AE71,"0.#"),1)=".",TRUE,FALSE)</formula>
    </cfRule>
  </conditionalFormatting>
  <conditionalFormatting sqref="AJ23:AN24">
    <cfRule type="expression" dxfId="85" priority="91">
      <formula>IF(RIGHT(TEXT(AJ23,"0.#"),1)=".",FALSE,TRUE)</formula>
    </cfRule>
    <cfRule type="expression" dxfId="84" priority="92">
      <formula>IF(RIGHT(TEXT(AJ23,"0.#"),1)=".",TRUE,FALSE)</formula>
    </cfRule>
  </conditionalFormatting>
  <conditionalFormatting sqref="AJ25:AN25">
    <cfRule type="expression" dxfId="83" priority="87">
      <formula>IF(AND(AJ25&gt;=0, RIGHT(TEXT(AJ25,"0.#"),1)&lt;&gt;"."),TRUE,FALSE)</formula>
    </cfRule>
    <cfRule type="expression" dxfId="82" priority="88">
      <formula>IF(AND(AJ25&gt;=0, RIGHT(TEXT(AJ25,"0.#"),1)="."),TRUE,FALSE)</formula>
    </cfRule>
    <cfRule type="expression" dxfId="81" priority="89">
      <formula>IF(AND(AJ25&lt;0, RIGHT(TEXT(AJ25,"0.#"),1)&lt;&gt;"."),TRUE,FALSE)</formula>
    </cfRule>
    <cfRule type="expression" dxfId="80" priority="90">
      <formula>IF(AND(AJ25&lt;0, RIGHT(TEXT(AJ25,"0.#"),1)="."),TRUE,FALSE)</formula>
    </cfRule>
  </conditionalFormatting>
  <conditionalFormatting sqref="AJ28:AN29">
    <cfRule type="expression" dxfId="79" priority="85">
      <formula>IF(RIGHT(TEXT(AJ28,"0.#"),1)=".",FALSE,TRUE)</formula>
    </cfRule>
    <cfRule type="expression" dxfId="78" priority="86">
      <formula>IF(RIGHT(TEXT(AJ28,"0.#"),1)=".",TRUE,FALSE)</formula>
    </cfRule>
  </conditionalFormatting>
  <conditionalFormatting sqref="AJ30:AN30">
    <cfRule type="expression" dxfId="77" priority="81">
      <formula>IF(AND(AJ30&gt;=0, RIGHT(TEXT(AJ30,"0.#"),1)&lt;&gt;"."),TRUE,FALSE)</formula>
    </cfRule>
    <cfRule type="expression" dxfId="76" priority="82">
      <formula>IF(AND(AJ30&gt;=0, RIGHT(TEXT(AJ30,"0.#"),1)="."),TRUE,FALSE)</formula>
    </cfRule>
    <cfRule type="expression" dxfId="75" priority="83">
      <formula>IF(AND(AJ30&lt;0, RIGHT(TEXT(AJ30,"0.#"),1)&lt;&gt;"."),TRUE,FALSE)</formula>
    </cfRule>
    <cfRule type="expression" dxfId="74" priority="84">
      <formula>IF(AND(AJ30&lt;0, RIGHT(TEXT(AJ30,"0.#"),1)="."),TRUE,FALSE)</formula>
    </cfRule>
  </conditionalFormatting>
  <conditionalFormatting sqref="AT24:AX24">
    <cfRule type="expression" dxfId="73" priority="79">
      <formula>IF(RIGHT(TEXT(AT24,"0.#"),1)=".",FALSE,TRUE)</formula>
    </cfRule>
    <cfRule type="expression" dxfId="72" priority="80">
      <formula>IF(RIGHT(TEXT(AT24,"0.#"),1)=".",TRUE,FALSE)</formula>
    </cfRule>
  </conditionalFormatting>
  <conditionalFormatting sqref="AT29:AX29">
    <cfRule type="expression" dxfId="71" priority="77">
      <formula>IF(RIGHT(TEXT(AT29,"0.#"),1)=".",FALSE,TRUE)</formula>
    </cfRule>
    <cfRule type="expression" dxfId="70" priority="78">
      <formula>IF(RIGHT(TEXT(AT29,"0.#"),1)=".",TRUE,FALSE)</formula>
    </cfRule>
  </conditionalFormatting>
  <conditionalFormatting sqref="W14:AC14">
    <cfRule type="expression" dxfId="69" priority="75">
      <formula>IF(RIGHT(TEXT(W14,"0.#"),1)=".",FALSE,TRUE)</formula>
    </cfRule>
    <cfRule type="expression" dxfId="68" priority="76">
      <formula>IF(RIGHT(TEXT(W14,"0.#"),1)=".",TRUE,FALSE)</formula>
    </cfRule>
  </conditionalFormatting>
  <conditionalFormatting sqref="W15:AC17 W13:AC13">
    <cfRule type="expression" dxfId="67" priority="73">
      <formula>IF(RIGHT(TEXT(W13,"0.#"),1)=".",FALSE,TRUE)</formula>
    </cfRule>
    <cfRule type="expression" dxfId="66" priority="74">
      <formula>IF(RIGHT(TEXT(W13,"0.#"),1)=".",TRUE,FALSE)</formula>
    </cfRule>
  </conditionalFormatting>
  <conditionalFormatting sqref="AD14:AJ14">
    <cfRule type="expression" dxfId="65" priority="71">
      <formula>IF(RIGHT(TEXT(AD14,"0.#"),1)=".",FALSE,TRUE)</formula>
    </cfRule>
    <cfRule type="expression" dxfId="64" priority="72">
      <formula>IF(RIGHT(TEXT(AD14,"0.#"),1)=".",TRUE,FALSE)</formula>
    </cfRule>
  </conditionalFormatting>
  <conditionalFormatting sqref="AD15:AJ17 AD13:AJ13">
    <cfRule type="expression" dxfId="63" priority="69">
      <formula>IF(RIGHT(TEXT(AD13,"0.#"),1)=".",FALSE,TRUE)</formula>
    </cfRule>
    <cfRule type="expression" dxfId="62" priority="70">
      <formula>IF(RIGHT(TEXT(AD13,"0.#"),1)=".",TRUE,FALSE)</formula>
    </cfRule>
  </conditionalFormatting>
  <conditionalFormatting sqref="AE84:AI84">
    <cfRule type="expression" dxfId="61" priority="61">
      <formula>IF(RIGHT(TEXT(AE84,"0.#"),1)=".",FALSE,TRUE)</formula>
    </cfRule>
    <cfRule type="expression" dxfId="60" priority="62">
      <formula>IF(RIGHT(TEXT(AE84,"0.#"),1)=".",TRUE,FALSE)</formula>
    </cfRule>
  </conditionalFormatting>
  <conditionalFormatting sqref="AJ84:AN84">
    <cfRule type="expression" dxfId="59" priority="59">
      <formula>IF(RIGHT(TEXT(AJ84,"0.#"),1)=".",FALSE,TRUE)</formula>
    </cfRule>
    <cfRule type="expression" dxfId="58" priority="60">
      <formula>IF(RIGHT(TEXT(AJ84,"0.#"),1)=".",TRUE,FALSE)</formula>
    </cfRule>
  </conditionalFormatting>
  <conditionalFormatting sqref="AO84:AS84">
    <cfRule type="expression" dxfId="57" priority="57">
      <formula>IF(RIGHT(TEXT(AO84,"0.#"),1)=".",FALSE,TRUE)</formula>
    </cfRule>
    <cfRule type="expression" dxfId="56" priority="58">
      <formula>IF(RIGHT(TEXT(AO84,"0.#"),1)=".",TRUE,FALSE)</formula>
    </cfRule>
  </conditionalFormatting>
  <conditionalFormatting sqref="AT44:AX44">
    <cfRule type="expression" dxfId="55" priority="55">
      <formula>IF(RIGHT(TEXT(AT44,"0.#"),1)=".",FALSE,TRUE)</formula>
    </cfRule>
    <cfRule type="expression" dxfId="54" priority="56">
      <formula>IF(RIGHT(TEXT(AT44,"0.#"),1)=".",TRUE,FALSE)</formula>
    </cfRule>
  </conditionalFormatting>
  <conditionalFormatting sqref="AJ33:AN34">
    <cfRule type="expression" dxfId="53" priority="53">
      <formula>IF(RIGHT(TEXT(AJ33,"0.#"),1)=".",FALSE,TRUE)</formula>
    </cfRule>
    <cfRule type="expression" dxfId="52" priority="54">
      <formula>IF(RIGHT(TEXT(AJ33,"0.#"),1)=".",TRUE,FALSE)</formula>
    </cfRule>
  </conditionalFormatting>
  <conditionalFormatting sqref="AJ35:AN35">
    <cfRule type="expression" dxfId="51" priority="49">
      <formula>IF(AND(AJ35&gt;=0, RIGHT(TEXT(AJ35,"0.#"),1)&lt;&gt;"."),TRUE,FALSE)</formula>
    </cfRule>
    <cfRule type="expression" dxfId="50" priority="50">
      <formula>IF(AND(AJ35&gt;=0, RIGHT(TEXT(AJ35,"0.#"),1)="."),TRUE,FALSE)</formula>
    </cfRule>
    <cfRule type="expression" dxfId="49" priority="51">
      <formula>IF(AND(AJ35&lt;0, RIGHT(TEXT(AJ35,"0.#"),1)&lt;&gt;"."),TRUE,FALSE)</formula>
    </cfRule>
    <cfRule type="expression" dxfId="48" priority="52">
      <formula>IF(AND(AJ35&lt;0, RIGHT(TEXT(AJ35,"0.#"),1)="."),TRUE,FALSE)</formula>
    </cfRule>
  </conditionalFormatting>
  <conditionalFormatting sqref="AT34:AX34">
    <cfRule type="expression" dxfId="47" priority="47">
      <formula>IF(RIGHT(TEXT(AT34,"0.#"),1)=".",FALSE,TRUE)</formula>
    </cfRule>
    <cfRule type="expression" dxfId="46" priority="48">
      <formula>IF(RIGHT(TEXT(AT34,"0.#"),1)=".",TRUE,FALSE)</formula>
    </cfRule>
  </conditionalFormatting>
  <conditionalFormatting sqref="AJ38:AN39">
    <cfRule type="expression" dxfId="45" priority="45">
      <formula>IF(RIGHT(TEXT(AJ38,"0.#"),1)=".",FALSE,TRUE)</formula>
    </cfRule>
    <cfRule type="expression" dxfId="44" priority="46">
      <formula>IF(RIGHT(TEXT(AJ38,"0.#"),1)=".",TRUE,FALSE)</formula>
    </cfRule>
  </conditionalFormatting>
  <conditionalFormatting sqref="AJ40:AN40">
    <cfRule type="expression" dxfId="43" priority="41">
      <formula>IF(AND(AJ40&gt;=0, RIGHT(TEXT(AJ40,"0.#"),1)&lt;&gt;"."),TRUE,FALSE)</formula>
    </cfRule>
    <cfRule type="expression" dxfId="42" priority="42">
      <formula>IF(AND(AJ40&gt;=0, RIGHT(TEXT(AJ40,"0.#"),1)="."),TRUE,FALSE)</formula>
    </cfRule>
    <cfRule type="expression" dxfId="41" priority="43">
      <formula>IF(AND(AJ40&lt;0, RIGHT(TEXT(AJ40,"0.#"),1)&lt;&gt;"."),TRUE,FALSE)</formula>
    </cfRule>
    <cfRule type="expression" dxfId="40" priority="44">
      <formula>IF(AND(AJ40&lt;0, RIGHT(TEXT(AJ40,"0.#"),1)="."),TRUE,FALSE)</formula>
    </cfRule>
  </conditionalFormatting>
  <conditionalFormatting sqref="AT39:AX39">
    <cfRule type="expression" dxfId="39" priority="39">
      <formula>IF(RIGHT(TEXT(AT39,"0.#"),1)=".",FALSE,TRUE)</formula>
    </cfRule>
    <cfRule type="expression" dxfId="38" priority="40">
      <formula>IF(RIGHT(TEXT(AT39,"0.#"),1)=".",TRUE,FALSE)</formula>
    </cfRule>
  </conditionalFormatting>
  <conditionalFormatting sqref="AO38:AS39">
    <cfRule type="expression" dxfId="37" priority="37">
      <formula>IF(RIGHT(TEXT(AO38,"0.#"),1)=".",FALSE,TRUE)</formula>
    </cfRule>
    <cfRule type="expression" dxfId="36" priority="38">
      <formula>IF(RIGHT(TEXT(AO38,"0.#"),1)=".",TRUE,FALSE)</formula>
    </cfRule>
  </conditionalFormatting>
  <conditionalFormatting sqref="AO40:AS40">
    <cfRule type="expression" dxfId="35" priority="33">
      <formula>IF(AND(AO40&gt;=0, RIGHT(TEXT(AO40,"0.#"),1)&lt;&gt;"."),TRUE,FALSE)</formula>
    </cfRule>
    <cfRule type="expression" dxfId="34" priority="34">
      <formula>IF(AND(AO40&gt;=0, RIGHT(TEXT(AO40,"0.#"),1)="."),TRUE,FALSE)</formula>
    </cfRule>
    <cfRule type="expression" dxfId="33" priority="35">
      <formula>IF(AND(AO40&lt;0, RIGHT(TEXT(AO40,"0.#"),1)&lt;&gt;"."),TRUE,FALSE)</formula>
    </cfRule>
    <cfRule type="expression" dxfId="32" priority="36">
      <formula>IF(AND(AO40&lt;0, RIGHT(TEXT(AO40,"0.#"),1)="."),TRUE,FALSE)</formula>
    </cfRule>
  </conditionalFormatting>
  <conditionalFormatting sqref="AE38:AI38">
    <cfRule type="expression" dxfId="31" priority="31">
      <formula>IF(RIGHT(TEXT(AE38,"0.#"),1)=".",FALSE,TRUE)</formula>
    </cfRule>
    <cfRule type="expression" dxfId="30" priority="32">
      <formula>IF(RIGHT(TEXT(AE38,"0.#"),1)=".",TRUE,FALSE)</formula>
    </cfRule>
  </conditionalFormatting>
  <conditionalFormatting sqref="AE39:AI39">
    <cfRule type="expression" dxfId="29" priority="29">
      <formula>IF(RIGHT(TEXT(AE39,"0.#"),1)=".",FALSE,TRUE)</formula>
    </cfRule>
    <cfRule type="expression" dxfId="28" priority="30">
      <formula>IF(RIGHT(TEXT(AE39,"0.#"),1)=".",TRUE,FALSE)</formula>
    </cfRule>
  </conditionalFormatting>
  <conditionalFormatting sqref="AE40:AI40">
    <cfRule type="expression" dxfId="27" priority="25">
      <formula>IF(AND(AE40&gt;=0, RIGHT(TEXT(AE40,"0.#"),1)&lt;&gt;"."),TRUE,FALSE)</formula>
    </cfRule>
    <cfRule type="expression" dxfId="26" priority="26">
      <formula>IF(AND(AE40&gt;=0, RIGHT(TEXT(AE40,"0.#"),1)="."),TRUE,FALSE)</formula>
    </cfRule>
    <cfRule type="expression" dxfId="25" priority="27">
      <formula>IF(AND(AE40&lt;0, RIGHT(TEXT(AE40,"0.#"),1)&lt;&gt;"."),TRUE,FALSE)</formula>
    </cfRule>
    <cfRule type="expression" dxfId="24" priority="28">
      <formula>IF(AND(AE40&lt;0, RIGHT(TEXT(AE40,"0.#"),1)="."),TRUE,FALSE)</formula>
    </cfRule>
  </conditionalFormatting>
  <conditionalFormatting sqref="AE43:AI43">
    <cfRule type="expression" dxfId="23" priority="23">
      <formula>IF(RIGHT(TEXT(AE43,"0.#"),1)=".",FALSE,TRUE)</formula>
    </cfRule>
    <cfRule type="expression" dxfId="22" priority="24">
      <formula>IF(RIGHT(TEXT(AE43,"0.#"),1)=".",TRUE,FALSE)</formula>
    </cfRule>
  </conditionalFormatting>
  <conditionalFormatting sqref="AE44:AI44">
    <cfRule type="expression" dxfId="21" priority="21">
      <formula>IF(RIGHT(TEXT(AE44,"0.#"),1)=".",FALSE,TRUE)</formula>
    </cfRule>
    <cfRule type="expression" dxfId="20" priority="22">
      <formula>IF(RIGHT(TEXT(AE44,"0.#"),1)=".",TRUE,FALSE)</formula>
    </cfRule>
  </conditionalFormatting>
  <conditionalFormatting sqref="AE45:AI45">
    <cfRule type="expression" dxfId="19" priority="17">
      <formula>IF(AND(AE45&gt;=0, RIGHT(TEXT(AE45,"0.#"),1)&lt;&gt;"."),TRUE,FALSE)</formula>
    </cfRule>
    <cfRule type="expression" dxfId="18" priority="18">
      <formula>IF(AND(AE45&gt;=0, RIGHT(TEXT(AE45,"0.#"),1)="."),TRUE,FALSE)</formula>
    </cfRule>
    <cfRule type="expression" dxfId="17" priority="19">
      <formula>IF(AND(AE45&lt;0, RIGHT(TEXT(AE45,"0.#"),1)&lt;&gt;"."),TRUE,FALSE)</formula>
    </cfRule>
    <cfRule type="expression" dxfId="16" priority="20">
      <formula>IF(AND(AE45&lt;0, RIGHT(TEXT(AE45,"0.#"),1)="."),TRUE,FALSE)</formula>
    </cfRule>
  </conditionalFormatting>
  <conditionalFormatting sqref="AJ43:AN43">
    <cfRule type="expression" dxfId="15" priority="15">
      <formula>IF(RIGHT(TEXT(AJ43,"0.#"),1)=".",FALSE,TRUE)</formula>
    </cfRule>
    <cfRule type="expression" dxfId="14" priority="16">
      <formula>IF(RIGHT(TEXT(AJ43,"0.#"),1)=".",TRUE,FALSE)</formula>
    </cfRule>
  </conditionalFormatting>
  <conditionalFormatting sqref="AJ44:AN44">
    <cfRule type="expression" dxfId="13" priority="13">
      <formula>IF(RIGHT(TEXT(AJ44,"0.#"),1)=".",FALSE,TRUE)</formula>
    </cfRule>
    <cfRule type="expression" dxfId="12" priority="14">
      <formula>IF(RIGHT(TEXT(AJ44,"0.#"),1)=".",TRUE,FALSE)</formula>
    </cfRule>
  </conditionalFormatting>
  <conditionalFormatting sqref="AJ45:AN45">
    <cfRule type="expression" dxfId="11" priority="9">
      <formula>IF(AND(AJ45&gt;=0, RIGHT(TEXT(AJ45,"0.#"),1)&lt;&gt;"."),TRUE,FALSE)</formula>
    </cfRule>
    <cfRule type="expression" dxfId="10" priority="10">
      <formula>IF(AND(AJ45&gt;=0, RIGHT(TEXT(AJ45,"0.#"),1)="."),TRUE,FALSE)</formula>
    </cfRule>
    <cfRule type="expression" dxfId="9" priority="11">
      <formula>IF(AND(AJ45&lt;0, RIGHT(TEXT(AJ45,"0.#"),1)&lt;&gt;"."),TRUE,FALSE)</formula>
    </cfRule>
    <cfRule type="expression" dxfId="8" priority="12">
      <formula>IF(AND(AJ45&lt;0, RIGHT(TEXT(AJ45,"0.#"),1)="."),TRUE,FALSE)</formula>
    </cfRule>
  </conditionalFormatting>
  <conditionalFormatting sqref="AO43:AS43">
    <cfRule type="expression" dxfId="7" priority="7">
      <formula>IF(RIGHT(TEXT(AO43,"0.#"),1)=".",FALSE,TRUE)</formula>
    </cfRule>
    <cfRule type="expression" dxfId="6" priority="8">
      <formula>IF(RIGHT(TEXT(AO43,"0.#"),1)=".",TRUE,FALSE)</formula>
    </cfRule>
  </conditionalFormatting>
  <conditionalFormatting sqref="AO44:AS44">
    <cfRule type="expression" dxfId="5" priority="5">
      <formula>IF(RIGHT(TEXT(AO44,"0.#"),1)=".",FALSE,TRUE)</formula>
    </cfRule>
    <cfRule type="expression" dxfId="4" priority="6">
      <formula>IF(RIGHT(TEXT(AO44,"0.#"),1)=".",TRUE,FALSE)</formula>
    </cfRule>
  </conditionalFormatting>
  <conditionalFormatting sqref="AO45:AS45">
    <cfRule type="expression" dxfId="3" priority="1">
      <formula>IF(AND(AO45&gt;=0, RIGHT(TEXT(AO45,"0.#"),1)&lt;&gt;"."),TRUE,FALSE)</formula>
    </cfRule>
    <cfRule type="expression" dxfId="2" priority="2">
      <formula>IF(AND(AO45&gt;=0, RIGHT(TEXT(AO45,"0.#"),1)="."),TRUE,FALSE)</formula>
    </cfRule>
    <cfRule type="expression" dxfId="1" priority="3">
      <formula>IF(AND(AO45&lt;0, RIGHT(TEXT(AO45,"0.#"),1)&lt;&gt;"."),TRUE,FALSE)</formula>
    </cfRule>
    <cfRule type="expression" dxfId="0" priority="4">
      <formula>IF(AND(AO45&lt;0, RIGHT(TEXT(AO45,"0.#"),1)="."),TRUE,FALSE)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6" fitToHeight="2" orientation="portrait" r:id="rId1"/>
  <headerFooter differentFirst="1" alignWithMargins="0"/>
  <rowBreaks count="2" manualBreakCount="2">
    <brk id="105" max="49" man="1"/>
    <brk id="135"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4" zoomScaleNormal="100" workbookViewId="0">
      <selection activeCell="E25" sqref="E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380</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t="s">
        <v>380</v>
      </c>
      <c r="M6" s="15" t="str">
        <f t="shared" si="2"/>
        <v>公共事業</v>
      </c>
      <c r="N6" s="15" t="str">
        <f t="shared" si="6"/>
        <v>公共事業</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公共事業</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公共事業</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380</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公共事業</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公共事業</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t="s">
        <v>380</v>
      </c>
      <c r="C11" s="15" t="str">
        <f t="shared" si="0"/>
        <v>子ども・若者育成支援</v>
      </c>
      <c r="D11" s="15" t="str">
        <f t="shared" si="7"/>
        <v>高齢社会対策、子ども・若者育成支援</v>
      </c>
      <c r="F11" s="20" t="s">
        <v>276</v>
      </c>
      <c r="G11" s="19"/>
      <c r="H11" s="15" t="str">
        <f t="shared" si="1"/>
        <v/>
      </c>
      <c r="I11" s="15" t="str">
        <f t="shared" si="5"/>
        <v>一般会計</v>
      </c>
      <c r="K11" s="16" t="s">
        <v>267</v>
      </c>
      <c r="L11" s="17"/>
      <c r="M11" s="15" t="str">
        <f t="shared" si="2"/>
        <v/>
      </c>
      <c r="N11" s="15" t="str">
        <f t="shared" si="6"/>
        <v>公共事業</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高齢社会対策、子ども・若者育成支援</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380</v>
      </c>
      <c r="C13" s="15" t="str">
        <f t="shared" si="0"/>
        <v>障害者施策</v>
      </c>
      <c r="D13" s="15" t="str">
        <f t="shared" si="7"/>
        <v>高齢社会対策、子ども・若者育成支援、障害者施策</v>
      </c>
      <c r="F13" s="20" t="s">
        <v>278</v>
      </c>
      <c r="G13" s="19"/>
      <c r="H13" s="15" t="str">
        <f t="shared" si="1"/>
        <v/>
      </c>
      <c r="I13" s="15" t="str">
        <f t="shared" si="5"/>
        <v>一般会計</v>
      </c>
      <c r="K13" s="15" t="str">
        <f>N11</f>
        <v>公共事業</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380</v>
      </c>
      <c r="C14" s="15" t="str">
        <f t="shared" si="0"/>
        <v>少子化社会対策</v>
      </c>
      <c r="D14" s="15" t="str">
        <f t="shared" si="7"/>
        <v>高齢社会対策、子ども・若者育成支援、障害者施策、少子化社会対策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高齢社会対策、子ども・若者育成支援、障害者施策、少子化社会対策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高齢社会対策、子ども・若者育成支援、障害者施策、少子化社会対策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高齢社会対策、子ども・若者育成支援、障害者施策、少子化社会対策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高齢社会対策、子ども・若者育成支援、障害者施策、少子化社会対策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高齢社会対策、子ども・若者育成支援、障害者施策、少子化社会対策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高齢社会対策、子ども・若者育成支援、障害者施策、少子化社会対策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高齢社会対策、子ども・若者育成支援、障害者施策、少子化社会対策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高齢社会対策、子ども・若者育成支援、障害者施策、少子化社会対策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高齢社会対策、子ども・若者育成支援、障害者施策、少子化社会対策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高齢社会対策、子ども・若者育成支援、障害者施策、少子化社会対策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高齢社会対策、子ども・若者育成支援、障害者施策、少子化社会対策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2015-08-12T05:13:05Z</cp:lastPrinted>
  <dcterms:created xsi:type="dcterms:W3CDTF">2012-03-13T00:50:25Z</dcterms:created>
  <dcterms:modified xsi:type="dcterms:W3CDTF">2015-09-06T12:52:41Z</dcterms:modified>
</cp:coreProperties>
</file>