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1350" windowWidth="20745" windowHeight="16635"/>
  </bookViews>
  <sheets>
    <sheet name="行政事業レビューシート" sheetId="3" r:id="rId1"/>
    <sheet name="別紙1" sheetId="5" r:id="rId2"/>
    <sheet name="入力規則等" sheetId="4" r:id="rId3"/>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AD20" i="3" s="1"/>
  <c r="W18" i="3"/>
  <c r="W20" i="3" s="1"/>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D10" i="4" s="1"/>
  <c r="M9" i="4"/>
  <c r="H9" i="4"/>
  <c r="C9" i="4"/>
  <c r="R8" i="4"/>
  <c r="M8" i="4"/>
  <c r="H8" i="4"/>
  <c r="C8" i="4"/>
  <c r="R7" i="4"/>
  <c r="M7" i="4"/>
  <c r="H7" i="4"/>
  <c r="C7" i="4"/>
  <c r="R6" i="4"/>
  <c r="M6" i="4"/>
  <c r="H6" i="4"/>
  <c r="C6" i="4"/>
  <c r="R5" i="4"/>
  <c r="M5" i="4"/>
  <c r="H5" i="4"/>
  <c r="C5" i="4"/>
  <c r="R4" i="4"/>
  <c r="M4" i="4"/>
  <c r="H4" i="4"/>
  <c r="C4" i="4"/>
  <c r="R3" i="4"/>
  <c r="S3" i="4" s="1"/>
  <c r="M3" i="4"/>
  <c r="N3" i="4" s="1"/>
  <c r="N4" i="4" s="1"/>
  <c r="H3" i="4"/>
  <c r="C3" i="4"/>
  <c r="R2" i="4"/>
  <c r="S2" i="4"/>
  <c r="M2" i="4"/>
  <c r="N2" i="4" s="1"/>
  <c r="H2" i="4"/>
  <c r="I2" i="4"/>
  <c r="C2" i="4"/>
  <c r="D2" i="4" s="1"/>
  <c r="D3" i="4" s="1"/>
  <c r="D4" i="4" s="1"/>
  <c r="D5" i="4" s="1"/>
  <c r="D6" i="4" s="1"/>
  <c r="D7" i="4" s="1"/>
  <c r="D8" i="4" s="1"/>
  <c r="D9" i="4" s="1"/>
  <c r="AU229" i="3"/>
  <c r="Y229" i="3"/>
  <c r="AU216" i="3"/>
  <c r="Y216" i="3"/>
  <c r="AU203" i="3"/>
  <c r="Y203" i="3"/>
  <c r="AU190" i="3"/>
  <c r="Y190" i="3"/>
  <c r="R104" i="3"/>
  <c r="L104" i="3"/>
  <c r="P20" i="3"/>
  <c r="AV2" i="3"/>
  <c r="I3" i="4"/>
  <c r="I4" i="4" s="1"/>
  <c r="I5" i="4" s="1"/>
  <c r="I6" i="4" s="1"/>
  <c r="I7" i="4" s="1"/>
  <c r="I8" i="4" s="1"/>
  <c r="I9" i="4" s="1"/>
  <c r="I10" i="4" s="1"/>
  <c r="I11" i="4" s="1"/>
  <c r="S4" i="4" l="1"/>
  <c r="S5" i="4" s="1"/>
  <c r="S6" i="4" s="1"/>
  <c r="S7" i="4"/>
  <c r="S8" i="4"/>
  <c r="P10" i="4" s="1"/>
  <c r="G11" i="3" s="1"/>
  <c r="N5" i="4"/>
  <c r="N6" i="4" s="1"/>
  <c r="N7" i="4"/>
  <c r="N8" i="4"/>
  <c r="N9" i="4" s="1"/>
  <c r="N10" i="4" s="1"/>
  <c r="N11" i="4" s="1"/>
  <c r="K13" i="4" s="1"/>
  <c r="AE8" i="3" s="1"/>
  <c r="D11" i="4"/>
  <c r="D12" i="4" s="1"/>
  <c r="D13" i="4" s="1"/>
  <c r="D14" i="4" s="1"/>
  <c r="D15" i="4" s="1"/>
  <c r="D16" i="4" s="1"/>
  <c r="D17" i="4" s="1"/>
  <c r="D18" i="4" s="1"/>
  <c r="D19" i="4" s="1"/>
  <c r="D20" i="4" s="1"/>
  <c r="D21" i="4" s="1"/>
  <c r="D22" i="4" s="1"/>
  <c r="D23" i="4" s="1"/>
  <c r="D24" i="4" s="1"/>
  <c r="A26" i="4" s="1"/>
  <c r="G8" i="3" s="1"/>
  <c r="I12" i="4"/>
  <c r="I13" i="4" s="1"/>
  <c r="I14" i="4"/>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<sst xmlns="http://schemas.openxmlformats.org/spreadsheetml/2006/main" count="945" uniqueCount="456">
  <si>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</si>
  <si>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</si>
  <si>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</si>
  <si>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</si>
  <si>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</si>
  <si>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</si>
  <si>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</si>
  <si>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</si>
  <si>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</si>
  <si>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</si>
  <si>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</si>
  <si>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</si>
  <si>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</si>
  <si>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</si>
  <si>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</si>
  <si>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</si>
  <si>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</si>
  <si>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</si>
  <si>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</si>
  <si>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</si>
  <si>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</si>
  <si>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</si>
  <si>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</si>
  <si>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</si>
  <si>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</si>
  <si>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</si>
  <si>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</si>
  <si>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</si>
  <si>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</si>
  <si>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</si>
  <si>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</si>
  <si>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</si>
  <si>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</si>
  <si>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</si>
  <si>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</si>
  <si>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</si>
  <si>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</si>
  <si>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</si>
  <si>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</si>
  <si>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</si>
  <si>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</si>
  <si>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</si>
  <si>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</si>
  <si>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</si>
  <si>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</si>
  <si>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</si>
  <si>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</si>
  <si>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</si>
  <si>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</si>
  <si>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</si>
  <si>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</si>
  <si>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</si>
  <si>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</si>
  <si>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</si>
  <si>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</si>
  <si>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</si>
  <si>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</si>
  <si>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</si>
  <si>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</si>
  <si>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</si>
  <si>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</si>
  <si>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</si>
  <si>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</si>
  <si>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</si>
  <si>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</si>
  <si>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</si>
  <si>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</si>
  <si>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</si>
  <si>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</si>
  <si>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</si>
  <si>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</si>
  <si>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</si>
  <si>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</si>
  <si>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</si>
  <si>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</si>
  <si>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</si>
  <si>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</si>
  <si>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</si>
  <si>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</si>
  <si>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</si>
  <si>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</si>
  <si>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</si>
  <si>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</si>
  <si>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</si>
  <si>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</si>
  <si>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</si>
  <si>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</si>
  <si>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</si>
  <si>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</si>
  <si>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</si>
  <si>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</si>
  <si>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</si>
  <si>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</si>
  <si>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</si>
  <si>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</si>
  <si>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</si>
  <si>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</si>
  <si>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</si>
  <si>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</si>
  <si>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</si>
  <si>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</si>
  <si>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</si>
  <si>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</si>
  <si>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</si>
  <si>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</si>
  <si>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</si>
  <si>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</si>
  <si>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</si>
  <si>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</si>
  <si>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</si>
  <si>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</si>
  <si>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</si>
  <si>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</si>
  <si>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</si>
  <si>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</si>
  <si>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</si>
  <si>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</si>
  <si>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</si>
  <si>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</si>
  <si>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</si>
  <si>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</si>
  <si>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</si>
  <si>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</si>
  <si>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</si>
  <si>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</si>
  <si>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</si>
  <si>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</si>
  <si>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</si>
  <si>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</si>
  <si>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</si>
  <si>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</si>
  <si>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</si>
  <si>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</si>
  <si>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</si>
  <si>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</si>
  <si>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</si>
  <si>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</si>
  <si>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</si>
  <si>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</si>
  <si>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</si>
  <si>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</si>
  <si>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</si>
  <si>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</si>
  <si>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</si>
  <si>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</si>
  <si>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</si>
  <si>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</si>
  <si>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</si>
  <si>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</si>
  <si>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</si>
  <si>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</si>
  <si>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</si>
  <si>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</si>
  <si>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</si>
  <si>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</si>
  <si>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</si>
  <si>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</si>
  <si>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</si>
  <si>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</si>
  <si>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</si>
  <si>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</si>
  <si>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</si>
  <si>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</si>
  <si>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</si>
  <si>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</si>
  <si>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</si>
  <si>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</si>
  <si>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</si>
  <si>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</si>
  <si>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</si>
  <si>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</si>
  <si>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</si>
  <si>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</si>
  <si>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</si>
  <si>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</si>
  <si>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</si>
  <si>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</si>
  <si>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</si>
  <si>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</si>
  <si>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</si>
  <si>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</si>
  <si>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</si>
  <si>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</si>
  <si>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</si>
  <si>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</si>
  <si>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</si>
  <si>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</si>
  <si>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</si>
  <si>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</si>
  <si>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</si>
  <si>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</si>
  <si>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</si>
  <si>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</si>
  <si>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</si>
  <si>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</si>
  <si>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</si>
  <si>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</si>
  <si>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</si>
  <si>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</si>
  <si>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</si>
  <si>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</si>
  <si>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</si>
  <si>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</si>
  <si>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</si>
  <si>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</si>
  <si>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</si>
  <si>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</si>
  <si>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</si>
  <si>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</si>
  <si>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</si>
  <si>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</si>
  <si>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</si>
  <si>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</si>
  <si>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</si>
  <si>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</si>
  <si>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</si>
  <si>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</si>
  <si>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</si>
  <si>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</si>
  <si>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</si>
  <si>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</si>
  <si>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</si>
  <si>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</si>
  <si>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</si>
  <si>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</si>
  <si>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</si>
  <si>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</si>
  <si>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</si>
  <si>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</si>
  <si>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</si>
  <si>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</si>
  <si>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</si>
  <si>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</si>
  <si>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</si>
  <si>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</si>
  <si>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</si>
  <si>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</si>
  <si>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</si>
  <si>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</si>
  <si>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</si>
  <si>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</si>
  <si>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</si>
  <si>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</si>
  <si>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</si>
  <si>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</si>
  <si>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</si>
  <si>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</si>
  <si>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</si>
  <si>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</si>
  <si>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</si>
  <si>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</si>
  <si>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</si>
  <si>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</si>
  <si>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</si>
  <si>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</si>
  <si>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</si>
  <si>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</si>
  <si>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</si>
  <si>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</si>
  <si>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</si>
  <si>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</si>
  <si>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</si>
  <si>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</si>
  <si>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</si>
  <si>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</si>
  <si>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</si>
  <si>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</si>
  <si>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</si>
  <si>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</si>
  <si>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</si>
  <si>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</si>
  <si>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</si>
  <si>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</si>
  <si>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</si>
  <si>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</si>
  <si>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</si>
  <si>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</si>
  <si>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</si>
  <si>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</si>
  <si>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</si>
  <si>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</si>
  <si>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</si>
  <si>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</si>
  <si>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</si>
  <si>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</si>
  <si>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</si>
  <si>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</si>
  <si>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</si>
  <si>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</si>
  <si>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</si>
  <si>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</si>
  <si>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</si>
  <si>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</si>
  <si>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</si>
  <si>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</si>
  <si>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</si>
  <si>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</si>
  <si>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</si>
  <si>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</si>
  <si>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</si>
  <si>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</si>
  <si>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</si>
  <si>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</si>
  <si>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</si>
  <si>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</si>
  <si>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</si>
  <si>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</si>
  <si>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</si>
  <si>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</si>
  <si>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</si>
  <si>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</si>
  <si>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</si>
  <si>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</si>
  <si>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</si>
  <si>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</si>
  <si>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</si>
  <si>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</si>
  <si>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</si>
  <si>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</si>
  <si>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</si>
  <si>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</si>
  <si>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</si>
  <si>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</si>
  <si>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</si>
  <si>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</si>
  <si>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</si>
  <si>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</si>
  <si>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</si>
  <si>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</si>
  <si>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</si>
  <si>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</si>
  <si>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</si>
  <si>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</si>
  <si>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</si>
  <si>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</si>
  <si>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</si>
  <si>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</si>
  <si>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</si>
  <si>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</si>
  <si>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</si>
  <si>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</si>
  <si>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</si>
  <si>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</si>
  <si>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</si>
  <si>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</si>
  <si>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</si>
  <si>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</si>
  <si>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</si>
  <si>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</si>
  <si>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</si>
  <si>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</si>
  <si>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</si>
  <si>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</si>
  <si>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</si>
  <si>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</si>
  <si>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</si>
  <si>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</si>
  <si>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</si>
  <si>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</si>
  <si>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</si>
  <si>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</si>
  <si>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</si>
  <si>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</si>
  <si>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</si>
  <si>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</si>
  <si>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</si>
  <si>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</si>
  <si>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</si>
  <si>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</si>
  <si>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</si>
  <si>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</si>
  <si>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</si>
  <si>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</si>
  <si>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</si>
  <si>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</si>
  <si>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</si>
  <si>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</si>
  <si>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</si>
  <si>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年度</t>
    <phoneticPr fontId="5"/>
  </si>
  <si>
    <t>％</t>
    <phoneticPr fontId="5"/>
  </si>
  <si>
    <t>％</t>
    <phoneticPr fontId="5"/>
  </si>
  <si>
    <t>年度</t>
    <phoneticPr fontId="5"/>
  </si>
  <si>
    <t>地球温暖化防止等対策調査費</t>
    <phoneticPr fontId="5"/>
  </si>
  <si>
    <t>○</t>
  </si>
  <si>
    <t>国土交通省</t>
  </si>
  <si>
    <t>建設分野における循環型社会構築の推進</t>
    <phoneticPr fontId="5"/>
  </si>
  <si>
    <t>総合政策局</t>
    <rPh sb="0" eb="2">
      <t>ソウゴウ</t>
    </rPh>
    <rPh sb="2" eb="5">
      <t>セイサクキョク</t>
    </rPh>
    <phoneticPr fontId="5"/>
  </si>
  <si>
    <t>公共事業企画調整課</t>
    <rPh sb="0" eb="2">
      <t>コウキョウ</t>
    </rPh>
    <rPh sb="2" eb="4">
      <t>ジギョウ</t>
    </rPh>
    <rPh sb="4" eb="6">
      <t>キカク</t>
    </rPh>
    <rPh sb="6" eb="9">
      <t>チョウセイカ</t>
    </rPh>
    <phoneticPr fontId="5"/>
  </si>
  <si>
    <t>課長　山内正彦</t>
    <phoneticPr fontId="5"/>
  </si>
  <si>
    <t>3　地球環境の保全
9　地球温暖化防止等の環境の保全を行う</t>
    <phoneticPr fontId="5"/>
  </si>
  <si>
    <t>-</t>
    <phoneticPr fontId="5"/>
  </si>
  <si>
    <t>平成30年度にアスファルト・コンクリート塊の再資源化率を99％以上とする。</t>
    <rPh sb="0" eb="2">
      <t>ヘイセイ</t>
    </rPh>
    <rPh sb="4" eb="6">
      <t>ネンド</t>
    </rPh>
    <rPh sb="20" eb="21">
      <t>カイ</t>
    </rPh>
    <rPh sb="22" eb="26">
      <t>サイシゲンカ</t>
    </rPh>
    <rPh sb="26" eb="27">
      <t>リツ</t>
    </rPh>
    <rPh sb="31" eb="33">
      <t>イジョウ</t>
    </rPh>
    <phoneticPr fontId="5"/>
  </si>
  <si>
    <t>アスファルト・コンクリート塊の再資源化率</t>
    <rPh sb="13" eb="14">
      <t>カイ</t>
    </rPh>
    <rPh sb="15" eb="19">
      <t>サイシゲンカ</t>
    </rPh>
    <rPh sb="19" eb="20">
      <t>リツ</t>
    </rPh>
    <phoneticPr fontId="5"/>
  </si>
  <si>
    <t>平成30年度にコンクリート塊の再資源化率を99％以上とする。</t>
    <rPh sb="0" eb="2">
      <t>ヘイセイ</t>
    </rPh>
    <rPh sb="4" eb="6">
      <t>ネンド</t>
    </rPh>
    <rPh sb="13" eb="14">
      <t>カイ</t>
    </rPh>
    <rPh sb="15" eb="19">
      <t>サイシゲンカ</t>
    </rPh>
    <rPh sb="19" eb="20">
      <t>リツ</t>
    </rPh>
    <rPh sb="24" eb="26">
      <t>イジョウ</t>
    </rPh>
    <phoneticPr fontId="5"/>
  </si>
  <si>
    <t>コンクリート塊の再資源化率</t>
    <rPh sb="6" eb="7">
      <t>カイ</t>
    </rPh>
    <rPh sb="8" eb="12">
      <t>サイシゲンカ</t>
    </rPh>
    <rPh sb="12" eb="13">
      <t>リツ</t>
    </rPh>
    <phoneticPr fontId="5"/>
  </si>
  <si>
    <t>平成30年度に建設発生木材の再資源化率を95％以上とする。</t>
    <rPh sb="0" eb="2">
      <t>ヘイセイ</t>
    </rPh>
    <rPh sb="4" eb="6">
      <t>ネンド</t>
    </rPh>
    <rPh sb="7" eb="9">
      <t>ケンセツ</t>
    </rPh>
    <rPh sb="9" eb="11">
      <t>ハッセイ</t>
    </rPh>
    <rPh sb="11" eb="13">
      <t>モクザイ</t>
    </rPh>
    <rPh sb="14" eb="18">
      <t>サイシゲンカ</t>
    </rPh>
    <rPh sb="18" eb="19">
      <t>リツ</t>
    </rPh>
    <rPh sb="23" eb="25">
      <t>イジョウ</t>
    </rPh>
    <phoneticPr fontId="5"/>
  </si>
  <si>
    <t>建設発生木材の再資源化率</t>
    <rPh sb="0" eb="2">
      <t>ケンセツ</t>
    </rPh>
    <rPh sb="2" eb="4">
      <t>ハッセイ</t>
    </rPh>
    <rPh sb="4" eb="6">
      <t>モクザイ</t>
    </rPh>
    <rPh sb="7" eb="11">
      <t>サイシゲンカ</t>
    </rPh>
    <rPh sb="11" eb="12">
      <t>リツ</t>
    </rPh>
    <phoneticPr fontId="5"/>
  </si>
  <si>
    <t>平成30年度に建設汚泥の再資源化・縮減率を90％以上とする。</t>
    <rPh sb="0" eb="2">
      <t>ヘイセイ</t>
    </rPh>
    <rPh sb="4" eb="6">
      <t>ネンド</t>
    </rPh>
    <rPh sb="7" eb="9">
      <t>ケンセツ</t>
    </rPh>
    <rPh sb="9" eb="11">
      <t>オデイ</t>
    </rPh>
    <rPh sb="12" eb="16">
      <t>サイシゲンカ</t>
    </rPh>
    <rPh sb="17" eb="19">
      <t>シュクゲン</t>
    </rPh>
    <rPh sb="19" eb="20">
      <t>リツ</t>
    </rPh>
    <rPh sb="24" eb="26">
      <t>イジョウ</t>
    </rPh>
    <phoneticPr fontId="5"/>
  </si>
  <si>
    <t>建設汚泥の再資源化・縮減率</t>
    <rPh sb="0" eb="2">
      <t>ケンセツ</t>
    </rPh>
    <rPh sb="2" eb="4">
      <t>オデイ</t>
    </rPh>
    <rPh sb="5" eb="9">
      <t>サイシゲンカ</t>
    </rPh>
    <rPh sb="10" eb="12">
      <t>シュクゲン</t>
    </rPh>
    <rPh sb="12" eb="13">
      <t>リツ</t>
    </rPh>
    <phoneticPr fontId="5"/>
  </si>
  <si>
    <t>平成30年度に建設混合廃棄物の排出率を3.5％以下とする。</t>
    <rPh sb="0" eb="2">
      <t>ヘイセイ</t>
    </rPh>
    <rPh sb="4" eb="6">
      <t>ネンド</t>
    </rPh>
    <rPh sb="7" eb="9">
      <t>ケンセツ</t>
    </rPh>
    <rPh sb="9" eb="11">
      <t>コンゴウ</t>
    </rPh>
    <rPh sb="11" eb="14">
      <t>ハイキブツ</t>
    </rPh>
    <rPh sb="15" eb="18">
      <t>ハイシュツリツ</t>
    </rPh>
    <rPh sb="23" eb="25">
      <t>イカ</t>
    </rPh>
    <phoneticPr fontId="5"/>
  </si>
  <si>
    <t>建設混合廃棄物排出率</t>
    <rPh sb="0" eb="2">
      <t>ケンセツ</t>
    </rPh>
    <rPh sb="2" eb="4">
      <t>コンゴウ</t>
    </rPh>
    <rPh sb="4" eb="7">
      <t>ハイキブツ</t>
    </rPh>
    <rPh sb="7" eb="10">
      <t>ハイシュツリツ</t>
    </rPh>
    <phoneticPr fontId="5"/>
  </si>
  <si>
    <t>-</t>
    <phoneticPr fontId="5"/>
  </si>
  <si>
    <t>平成30年度に建設発生土の有効利用率を80％以上とする。</t>
    <rPh sb="0" eb="2">
      <t>ヘイセイ</t>
    </rPh>
    <rPh sb="4" eb="6">
      <t>ネンド</t>
    </rPh>
    <rPh sb="7" eb="9">
      <t>ケンセツ</t>
    </rPh>
    <rPh sb="9" eb="12">
      <t>ハッセイド</t>
    </rPh>
    <rPh sb="13" eb="15">
      <t>ユウコウ</t>
    </rPh>
    <rPh sb="15" eb="18">
      <t>リヨウリツ</t>
    </rPh>
    <rPh sb="22" eb="24">
      <t>イジョウ</t>
    </rPh>
    <phoneticPr fontId="5"/>
  </si>
  <si>
    <t>建設発生土有効利用率</t>
    <rPh sb="0" eb="2">
      <t>ケンセツ</t>
    </rPh>
    <rPh sb="2" eb="5">
      <t>ハッセイド</t>
    </rPh>
    <rPh sb="5" eb="7">
      <t>ユウコウ</t>
    </rPh>
    <rPh sb="7" eb="10">
      <t>リヨウリツ</t>
    </rPh>
    <phoneticPr fontId="5"/>
  </si>
  <si>
    <t>○</t>
    <phoneticPr fontId="5"/>
  </si>
  <si>
    <t>天然資源が極めて少ない我が国が持続可能な発展を続けていくために、廃棄物が有効に利用・処分される「循環型社会」の構築を国全体で総合的に取り組む必要があり、その一端を担う建設リサイクルについても国が施策目標を立てて全国的に実施する必要がある。</t>
    <phoneticPr fontId="5"/>
  </si>
  <si>
    <t>‐</t>
  </si>
  <si>
    <r>
      <t>0</t>
    </r>
    <r>
      <rPr>
        <sz val="11"/>
        <rFont val="ＭＳ Ｐゴシック"/>
        <family val="3"/>
        <charset val="128"/>
      </rPr>
      <t>23</t>
    </r>
    <phoneticPr fontId="5"/>
  </si>
  <si>
    <t>029</t>
    <phoneticPr fontId="5"/>
  </si>
  <si>
    <t>063</t>
    <phoneticPr fontId="5"/>
  </si>
  <si>
    <t>062</t>
    <phoneticPr fontId="5"/>
  </si>
  <si>
    <t>047</t>
    <phoneticPr fontId="5"/>
  </si>
  <si>
    <t>環境基本法（6条）、循環型社会形成推進基本法（3条～7条、9条）、資源有効利用促進法（3条）、廃棄物の処理及び清掃に関する法律（4条）、建設工事に係る資材の再資源化等に関する法律（3条、7条）</t>
    <phoneticPr fontId="5"/>
  </si>
  <si>
    <t>建設リサイクル推進計画2014（平成26年9月）※１</t>
    <phoneticPr fontId="5"/>
  </si>
  <si>
    <t>職員旅費</t>
    <rPh sb="0" eb="2">
      <t>ショクイン</t>
    </rPh>
    <rPh sb="2" eb="4">
      <t>リョヒ</t>
    </rPh>
    <phoneticPr fontId="5"/>
  </si>
  <si>
    <t>高い水準で目標値を達成している品目についてはこれを維持及び目標未達成品目については目標値を達成するため、「建設リサイクル推進計画2014」の施策を着実に実施し再資源化率等の向上を推進していく。</t>
    <rPh sb="5" eb="8">
      <t>モクヒョウチ</t>
    </rPh>
    <rPh sb="25" eb="27">
      <t>イジ</t>
    </rPh>
    <rPh sb="27" eb="28">
      <t>オヨ</t>
    </rPh>
    <rPh sb="41" eb="44">
      <t>モクヒョウチ</t>
    </rPh>
    <rPh sb="45" eb="47">
      <t>タッセイ</t>
    </rPh>
    <rPh sb="53" eb="55">
      <t>ケンセツ</t>
    </rPh>
    <rPh sb="60" eb="62">
      <t>スイシン</t>
    </rPh>
    <rPh sb="62" eb="64">
      <t>ケイカク</t>
    </rPh>
    <rPh sb="70" eb="72">
      <t>セサク</t>
    </rPh>
    <rPh sb="73" eb="75">
      <t>チャクジツ</t>
    </rPh>
    <rPh sb="76" eb="78">
      <t>ジッシ</t>
    </rPh>
    <phoneticPr fontId="5"/>
  </si>
  <si>
    <t>平成24年度建設副産物実態調査結果によると、アスファルト・コンクリート塊の再資源化率は99.5％、コンクリート塊の再資源化率は99.3％と高い水準で目標値を達成している。建設発生木材の再資源化率は94.4％、建設汚泥の再資源化・縮減率は85.0％、建設混合廃棄物の排出率は3.9％となっており、過去の実績値から見ると順調に推移しているが目標値は達成していない。</t>
    <rPh sb="35" eb="36">
      <t>カイ</t>
    </rPh>
    <rPh sb="37" eb="41">
      <t>サイシゲンカ</t>
    </rPh>
    <rPh sb="41" eb="42">
      <t>リツ</t>
    </rPh>
    <rPh sb="55" eb="56">
      <t>カイ</t>
    </rPh>
    <rPh sb="57" eb="61">
      <t>サイシゲンカ</t>
    </rPh>
    <rPh sb="61" eb="62">
      <t>リツ</t>
    </rPh>
    <rPh sb="69" eb="70">
      <t>タカ</t>
    </rPh>
    <rPh sb="71" eb="73">
      <t>スイジュン</t>
    </rPh>
    <rPh sb="74" eb="77">
      <t>モクヒョウチ</t>
    </rPh>
    <rPh sb="78" eb="80">
      <t>タッセイ</t>
    </rPh>
    <rPh sb="104" eb="106">
      <t>ケンセツ</t>
    </rPh>
    <rPh sb="106" eb="108">
      <t>オデイ</t>
    </rPh>
    <rPh sb="109" eb="113">
      <t>サイシゲンカ</t>
    </rPh>
    <rPh sb="114" eb="116">
      <t>シュクゲン</t>
    </rPh>
    <rPh sb="116" eb="117">
      <t>リツ</t>
    </rPh>
    <rPh sb="124" eb="126">
      <t>ケンセツ</t>
    </rPh>
    <rPh sb="126" eb="128">
      <t>コンゴウ</t>
    </rPh>
    <rPh sb="128" eb="131">
      <t>ハイキブツ</t>
    </rPh>
    <rPh sb="132" eb="135">
      <t>ハイシュツリツ</t>
    </rPh>
    <rPh sb="147" eb="149">
      <t>カコ</t>
    </rPh>
    <rPh sb="150" eb="153">
      <t>ジッセキチ</t>
    </rPh>
    <rPh sb="155" eb="156">
      <t>ミ</t>
    </rPh>
    <rPh sb="158" eb="160">
      <t>ジュンチョウ</t>
    </rPh>
    <rPh sb="161" eb="163">
      <t>スイイ</t>
    </rPh>
    <rPh sb="168" eb="171">
      <t>モクヒョウチ</t>
    </rPh>
    <rPh sb="172" eb="174">
      <t>タッセイ</t>
    </rPh>
    <phoneticPr fontId="5"/>
  </si>
  <si>
    <t>人件費</t>
    <rPh sb="0" eb="3">
      <t>ジンケンヒ</t>
    </rPh>
    <phoneticPr fontId="5"/>
  </si>
  <si>
    <t>業務担当人件費等</t>
    <rPh sb="0" eb="2">
      <t>ギョウム</t>
    </rPh>
    <rPh sb="2" eb="4">
      <t>タントウ</t>
    </rPh>
    <rPh sb="4" eb="7">
      <t>ジンケンヒ</t>
    </rPh>
    <rPh sb="7" eb="8">
      <t>トウ</t>
    </rPh>
    <phoneticPr fontId="5"/>
  </si>
  <si>
    <t>業務担当者人件費等</t>
    <rPh sb="0" eb="2">
      <t>ギョウム</t>
    </rPh>
    <rPh sb="2" eb="5">
      <t>タントウシャ</t>
    </rPh>
    <rPh sb="5" eb="8">
      <t>ジンケンヒ</t>
    </rPh>
    <rPh sb="8" eb="9">
      <t>トウ</t>
    </rPh>
    <phoneticPr fontId="5"/>
  </si>
  <si>
    <t>(株)日本能率協会総合研究所</t>
    <rPh sb="0" eb="3">
      <t>カブ</t>
    </rPh>
    <rPh sb="3" eb="5">
      <t>ニホン</t>
    </rPh>
    <rPh sb="5" eb="7">
      <t>ノウリツ</t>
    </rPh>
    <rPh sb="7" eb="9">
      <t>キョウカイ</t>
    </rPh>
    <rPh sb="9" eb="11">
      <t>ソウゴウ</t>
    </rPh>
    <rPh sb="11" eb="14">
      <t>ケンキュウショ</t>
    </rPh>
    <phoneticPr fontId="5"/>
  </si>
  <si>
    <t>日本工営(株)</t>
    <rPh sb="0" eb="2">
      <t>ニホン</t>
    </rPh>
    <rPh sb="2" eb="4">
      <t>コウエイ</t>
    </rPh>
    <rPh sb="4" eb="7">
      <t>カブ</t>
    </rPh>
    <phoneticPr fontId="5"/>
  </si>
  <si>
    <t>件</t>
    <rPh sb="0" eb="1">
      <t>ケン</t>
    </rPh>
    <phoneticPr fontId="5"/>
  </si>
  <si>
    <t>再資源化率等は目標に向けて順調に推移している。</t>
    <rPh sb="0" eb="4">
      <t>サイシゲンカ</t>
    </rPh>
    <rPh sb="4" eb="5">
      <t>リツ</t>
    </rPh>
    <rPh sb="5" eb="6">
      <t>トウ</t>
    </rPh>
    <rPh sb="7" eb="9">
      <t>モクヒョウ</t>
    </rPh>
    <rPh sb="10" eb="11">
      <t>ム</t>
    </rPh>
    <rPh sb="13" eb="15">
      <t>ジュンチョウ</t>
    </rPh>
    <rPh sb="16" eb="18">
      <t>スイイ</t>
    </rPh>
    <phoneticPr fontId="5"/>
  </si>
  <si>
    <t>-</t>
    <phoneticPr fontId="5"/>
  </si>
  <si>
    <t>-</t>
    <phoneticPr fontId="5"/>
  </si>
  <si>
    <t>件</t>
    <rPh sb="0" eb="1">
      <t>ケン</t>
    </rPh>
    <phoneticPr fontId="5"/>
  </si>
  <si>
    <t>建設汚泥リサイクル事例集の作成</t>
    <rPh sb="0" eb="2">
      <t>ケンセツ</t>
    </rPh>
    <rPh sb="2" eb="4">
      <t>オデイ</t>
    </rPh>
    <rPh sb="9" eb="12">
      <t>ジレイシュウ</t>
    </rPh>
    <rPh sb="13" eb="15">
      <t>サクセイ</t>
    </rPh>
    <phoneticPr fontId="5"/>
  </si>
  <si>
    <t>災害廃棄物の処理・活用事例集の作成</t>
    <rPh sb="0" eb="2">
      <t>サイガイ</t>
    </rPh>
    <rPh sb="2" eb="5">
      <t>ハイキブツ</t>
    </rPh>
    <rPh sb="6" eb="8">
      <t>ショリ</t>
    </rPh>
    <rPh sb="9" eb="11">
      <t>カツヨウ</t>
    </rPh>
    <rPh sb="11" eb="14">
      <t>ジレイシュウ</t>
    </rPh>
    <rPh sb="15" eb="17">
      <t>サクセイ</t>
    </rPh>
    <phoneticPr fontId="5"/>
  </si>
  <si>
    <t>建設発生土の有効利用・適正処理のスキーム構築</t>
    <rPh sb="0" eb="2">
      <t>ケンセツ</t>
    </rPh>
    <rPh sb="2" eb="5">
      <t>ハッセイド</t>
    </rPh>
    <rPh sb="6" eb="8">
      <t>ユウコウ</t>
    </rPh>
    <rPh sb="8" eb="10">
      <t>リヨウ</t>
    </rPh>
    <rPh sb="11" eb="13">
      <t>テキセイ</t>
    </rPh>
    <rPh sb="13" eb="15">
      <t>ショリ</t>
    </rPh>
    <rPh sb="20" eb="22">
      <t>コウチク</t>
    </rPh>
    <phoneticPr fontId="5"/>
  </si>
  <si>
    <t>建設リサイクル推進計画2014の策定及び再生資材の先進事例集作成</t>
    <rPh sb="0" eb="2">
      <t>ケンセツ</t>
    </rPh>
    <rPh sb="7" eb="9">
      <t>スイシン</t>
    </rPh>
    <rPh sb="9" eb="11">
      <t>ケイカク</t>
    </rPh>
    <rPh sb="16" eb="18">
      <t>サクテイ</t>
    </rPh>
    <rPh sb="18" eb="19">
      <t>オヨ</t>
    </rPh>
    <rPh sb="20" eb="22">
      <t>サイセイ</t>
    </rPh>
    <rPh sb="22" eb="24">
      <t>シザイ</t>
    </rPh>
    <rPh sb="25" eb="27">
      <t>センシン</t>
    </rPh>
    <rPh sb="27" eb="29">
      <t>ジレイ</t>
    </rPh>
    <rPh sb="29" eb="30">
      <t>シュウ</t>
    </rPh>
    <rPh sb="30" eb="32">
      <t>サクセイ</t>
    </rPh>
    <phoneticPr fontId="5"/>
  </si>
  <si>
    <t>天然資源が少ない我が国が持続可能な発展を続けていくため、廃棄物などの循環資源が有効に利用・適正処分される「循環型社会」を構築すべく、建設資材に係る資材の再資源化等に関する法律（以下、「建設リサイクル法」という。）の遵守等を徹底するとともに、現在の行動計画である「建設リサイクル推進計画2014」を着実に実施し、建設副産物の発生抑制、再資源化・縮減、再生資材の利用促進等の向上を図ることを目的とする。
※１）建設リサイクル推進計画2014（平成26年9月）：建設工事の発注者、受注者及びその関係者を対象とし、同省における建設リサイクルの推進に向けた基本的考え方、目標、具体的施策を内容とする計画。</t>
    <rPh sb="34" eb="36">
      <t>ジュンカン</t>
    </rPh>
    <rPh sb="36" eb="38">
      <t>シゲン</t>
    </rPh>
    <rPh sb="39" eb="41">
      <t>ユウコウ</t>
    </rPh>
    <rPh sb="42" eb="44">
      <t>リヨウ</t>
    </rPh>
    <rPh sb="45" eb="47">
      <t>テキセイ</t>
    </rPh>
    <rPh sb="47" eb="49">
      <t>ショブン</t>
    </rPh>
    <rPh sb="120" eb="122">
      <t>ゲンザイ</t>
    </rPh>
    <rPh sb="123" eb="125">
      <t>コウドウ</t>
    </rPh>
    <rPh sb="125" eb="127">
      <t>ケイカク</t>
    </rPh>
    <rPh sb="161" eb="163">
      <t>ハッセイ</t>
    </rPh>
    <rPh sb="163" eb="165">
      <t>ヨクセイ</t>
    </rPh>
    <rPh sb="166" eb="170">
      <t>サイシゲンカ</t>
    </rPh>
    <rPh sb="171" eb="173">
      <t>シュクゲン</t>
    </rPh>
    <rPh sb="174" eb="176">
      <t>サイセイ</t>
    </rPh>
    <rPh sb="176" eb="178">
      <t>シザイ</t>
    </rPh>
    <rPh sb="179" eb="181">
      <t>リヨウ</t>
    </rPh>
    <rPh sb="181" eb="183">
      <t>ソクシン</t>
    </rPh>
    <rPh sb="183" eb="184">
      <t>トウ</t>
    </rPh>
    <phoneticPr fontId="5"/>
  </si>
  <si>
    <t>次期建設リサイクル推進計画策定に向けた課題の整理</t>
    <rPh sb="13" eb="15">
      <t>サクテイ</t>
    </rPh>
    <rPh sb="16" eb="17">
      <t>ム</t>
    </rPh>
    <rPh sb="19" eb="21">
      <t>カダイ</t>
    </rPh>
    <rPh sb="22" eb="24">
      <t>セイリ</t>
    </rPh>
    <phoneticPr fontId="5"/>
  </si>
  <si>
    <t>建設副産物の発生抑制、再資源化・縮減、再生資材の利用促進等の向上を図ることを目的とし、以下施策を実施。
・建設リサイクル推進に向け、建設汚泥リサイクル事例集の作成や次期建設リサイクル推進計画に向けた課題整理
・災害廃棄物の処理・活用事例集の作成
・建設リサイクル推進計画2014の策定及び再生資材の先進事例集の作成
・建設発生土の有効利用・適正処理のスキーム構築</t>
    <rPh sb="43" eb="45">
      <t>イカ</t>
    </rPh>
    <rPh sb="45" eb="47">
      <t>セサク</t>
    </rPh>
    <rPh sb="48" eb="50">
      <t>ジッシ</t>
    </rPh>
    <rPh sb="53" eb="55">
      <t>ケンセツ</t>
    </rPh>
    <rPh sb="60" eb="62">
      <t>スイシン</t>
    </rPh>
    <rPh sb="63" eb="64">
      <t>ム</t>
    </rPh>
    <rPh sb="66" eb="68">
      <t>ケンセツ</t>
    </rPh>
    <rPh sb="68" eb="70">
      <t>オデイ</t>
    </rPh>
    <rPh sb="75" eb="78">
      <t>ジレイシュウ</t>
    </rPh>
    <rPh sb="79" eb="81">
      <t>サクセイ</t>
    </rPh>
    <rPh sb="82" eb="84">
      <t>ジキ</t>
    </rPh>
    <rPh sb="84" eb="86">
      <t>ケンセツ</t>
    </rPh>
    <rPh sb="91" eb="93">
      <t>スイシン</t>
    </rPh>
    <rPh sb="93" eb="95">
      <t>ケイカク</t>
    </rPh>
    <rPh sb="96" eb="97">
      <t>ム</t>
    </rPh>
    <rPh sb="99" eb="101">
      <t>カダイ</t>
    </rPh>
    <rPh sb="101" eb="103">
      <t>セイリ</t>
    </rPh>
    <rPh sb="105" eb="107">
      <t>サイガイ</t>
    </rPh>
    <rPh sb="107" eb="110">
      <t>ハイキブツ</t>
    </rPh>
    <rPh sb="111" eb="113">
      <t>ショリ</t>
    </rPh>
    <rPh sb="114" eb="116">
      <t>カツヨウ</t>
    </rPh>
    <rPh sb="116" eb="119">
      <t>ジレイシュウ</t>
    </rPh>
    <rPh sb="120" eb="122">
      <t>サクセイ</t>
    </rPh>
    <phoneticPr fontId="5"/>
  </si>
  <si>
    <t>更なる建設リサイクルのため、建設混合廃棄物について、施工業者や処理施設へヒアリングを行い、その組成を調査し、その結果により、建設混合廃棄物を更に縮減する方策を検討した。また、リサイクル原則化ルールの見直しに資する資料を作成した。</t>
    <rPh sb="0" eb="1">
      <t>サラ</t>
    </rPh>
    <rPh sb="3" eb="5">
      <t>ケンセツ</t>
    </rPh>
    <rPh sb="14" eb="16">
      <t>ケンセツ</t>
    </rPh>
    <rPh sb="16" eb="18">
      <t>コンゴウ</t>
    </rPh>
    <rPh sb="18" eb="21">
      <t>ハイキブツ</t>
    </rPh>
    <rPh sb="26" eb="28">
      <t>セコウ</t>
    </rPh>
    <rPh sb="28" eb="30">
      <t>ギョウシャ</t>
    </rPh>
    <rPh sb="31" eb="33">
      <t>ショリ</t>
    </rPh>
    <rPh sb="33" eb="35">
      <t>シセツ</t>
    </rPh>
    <rPh sb="42" eb="43">
      <t>オコナ</t>
    </rPh>
    <rPh sb="47" eb="49">
      <t>ソセイ</t>
    </rPh>
    <rPh sb="50" eb="52">
      <t>チョウサ</t>
    </rPh>
    <rPh sb="56" eb="58">
      <t>ケッカ</t>
    </rPh>
    <rPh sb="62" eb="64">
      <t>ケンセツ</t>
    </rPh>
    <rPh sb="64" eb="66">
      <t>コンゴウ</t>
    </rPh>
    <rPh sb="66" eb="69">
      <t>ハイキブツ</t>
    </rPh>
    <rPh sb="70" eb="71">
      <t>サラ</t>
    </rPh>
    <rPh sb="72" eb="74">
      <t>シュクゲン</t>
    </rPh>
    <rPh sb="76" eb="78">
      <t>ホウサク</t>
    </rPh>
    <rPh sb="79" eb="81">
      <t>ケントウ</t>
    </rPh>
    <rPh sb="92" eb="94">
      <t>ゲンソク</t>
    </rPh>
    <rPh sb="94" eb="95">
      <t>カ</t>
    </rPh>
    <rPh sb="99" eb="101">
      <t>ミナオ</t>
    </rPh>
    <rPh sb="103" eb="104">
      <t>シ</t>
    </rPh>
    <rPh sb="106" eb="108">
      <t>シリョウ</t>
    </rPh>
    <rPh sb="109" eb="111">
      <t>サクセイ</t>
    </rPh>
    <phoneticPr fontId="5"/>
  </si>
  <si>
    <t>今後の災害廃棄物及び津波堆積物を建設資材として再生利用する際に参考とするため、具体的な活用事例を災害廃棄物の処理・活用事例集としてとりまとめた。</t>
    <rPh sb="0" eb="2">
      <t>コンゴ</t>
    </rPh>
    <rPh sb="3" eb="5">
      <t>サイガイ</t>
    </rPh>
    <rPh sb="5" eb="8">
      <t>ハイキブツ</t>
    </rPh>
    <rPh sb="8" eb="9">
      <t>オヨ</t>
    </rPh>
    <rPh sb="10" eb="12">
      <t>ツナミ</t>
    </rPh>
    <rPh sb="12" eb="15">
      <t>タイセキブツ</t>
    </rPh>
    <rPh sb="16" eb="18">
      <t>ケンセツ</t>
    </rPh>
    <rPh sb="18" eb="20">
      <t>シザイ</t>
    </rPh>
    <rPh sb="23" eb="25">
      <t>サイセイ</t>
    </rPh>
    <rPh sb="25" eb="27">
      <t>リヨウ</t>
    </rPh>
    <rPh sb="29" eb="30">
      <t>サイ</t>
    </rPh>
    <rPh sb="31" eb="33">
      <t>サンコウ</t>
    </rPh>
    <rPh sb="39" eb="42">
      <t>グタイテキ</t>
    </rPh>
    <rPh sb="43" eb="45">
      <t>カツヨウ</t>
    </rPh>
    <rPh sb="45" eb="47">
      <t>ジレイ</t>
    </rPh>
    <rPh sb="48" eb="50">
      <t>サイガイ</t>
    </rPh>
    <rPh sb="50" eb="53">
      <t>ハイキブツ</t>
    </rPh>
    <rPh sb="54" eb="56">
      <t>ショリ</t>
    </rPh>
    <rPh sb="57" eb="59">
      <t>カツヨウ</t>
    </rPh>
    <rPh sb="59" eb="62">
      <t>ジレイシュウ</t>
    </rPh>
    <phoneticPr fontId="5"/>
  </si>
  <si>
    <t>活動実績は見込みに見合ったものになっている。</t>
    <rPh sb="0" eb="2">
      <t>カツドウ</t>
    </rPh>
    <rPh sb="2" eb="4">
      <t>ジッセキ</t>
    </rPh>
    <rPh sb="5" eb="7">
      <t>ミコ</t>
    </rPh>
    <rPh sb="9" eb="11">
      <t>ミア</t>
    </rPh>
    <phoneticPr fontId="5"/>
  </si>
  <si>
    <t>A.（株）日本能率協会総合研究所</t>
    <rPh sb="3" eb="4">
      <t>カブ</t>
    </rPh>
    <rPh sb="5" eb="7">
      <t>ニホン</t>
    </rPh>
    <rPh sb="7" eb="9">
      <t>ノウリツ</t>
    </rPh>
    <rPh sb="9" eb="11">
      <t>キョウカイ</t>
    </rPh>
    <rPh sb="11" eb="13">
      <t>ソウゴウ</t>
    </rPh>
    <rPh sb="13" eb="16">
      <t>ケンキュウジョ</t>
    </rPh>
    <phoneticPr fontId="5"/>
  </si>
  <si>
    <t>B.（株）日本工営</t>
    <rPh sb="3" eb="4">
      <t>カブ</t>
    </rPh>
    <rPh sb="5" eb="7">
      <t>ニホン</t>
    </rPh>
    <rPh sb="7" eb="9">
      <t>コウエイ</t>
    </rPh>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</si>
  <si>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</si>
  <si>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</si>
  <si>
    <t>高い成果目標が達成されているので、これを維持する努力を継続して頂きたい。</t>
    <rPh sb="0" eb="1">
      <t>タカ</t>
    </rPh>
    <rPh sb="2" eb="4">
      <t>セイカ</t>
    </rPh>
    <rPh sb="4" eb="6">
      <t>モクヒョウ</t>
    </rPh>
    <rPh sb="7" eb="9">
      <t>タッセイ</t>
    </rPh>
    <rPh sb="20" eb="22">
      <t>イジ</t>
    </rPh>
    <rPh sb="24" eb="26">
      <t>ドリョク</t>
    </rPh>
    <rPh sb="27" eb="29">
      <t>ケイゾク</t>
    </rPh>
    <rPh sb="31" eb="32">
      <t>イタダ</t>
    </rPh>
    <phoneticPr fontId="5"/>
  </si>
  <si>
    <t>事業内容の
一部改善</t>
  </si>
  <si>
    <t>事業の実施に当たっては、これまでの成果がしっかりと活用されるよう、事業内容を工夫するとともに、建設リサイクル推進計画を推進する上で特に課題となっている分野等に重点をおいて取り組むべき。</t>
    <phoneticPr fontId="5"/>
  </si>
  <si>
    <t>諸謝金</t>
    <rPh sb="0" eb="1">
      <t>ショ</t>
    </rPh>
    <rPh sb="1" eb="3">
      <t>シャキン</t>
    </rPh>
    <phoneticPr fontId="5"/>
  </si>
  <si>
    <t>委員等旅費</t>
    <rPh sb="0" eb="2">
      <t>イイン</t>
    </rPh>
    <rPh sb="2" eb="3">
      <t>トウ</t>
    </rPh>
    <rPh sb="3" eb="5">
      <t>リョヒ</t>
    </rPh>
    <phoneticPr fontId="5"/>
  </si>
  <si>
    <t>百万円</t>
    <rPh sb="0" eb="2">
      <t>ヒャクマン</t>
    </rPh>
    <rPh sb="2" eb="3">
      <t>エン</t>
    </rPh>
    <phoneticPr fontId="5"/>
  </si>
  <si>
    <t>16/1</t>
    <phoneticPr fontId="25"/>
  </si>
  <si>
    <t>19/1</t>
    <phoneticPr fontId="25"/>
  </si>
  <si>
    <t>13/2</t>
    <phoneticPr fontId="25"/>
  </si>
  <si>
    <t>　　X/Y</t>
    <phoneticPr fontId="5"/>
  </si>
  <si>
    <t>（X：当年度執行額）／
（Y：当年度活動実績）</t>
    <rPh sb="3" eb="6">
      <t>トウネンド</t>
    </rPh>
    <rPh sb="6" eb="8">
      <t>シッコウ</t>
    </rPh>
    <rPh sb="8" eb="9">
      <t>ガク</t>
    </rPh>
    <rPh sb="15" eb="18">
      <t>トウネンド</t>
    </rPh>
    <rPh sb="18" eb="20">
      <t>カツドウ</t>
    </rPh>
    <rPh sb="20" eb="22">
      <t>ジッセキ</t>
    </rPh>
    <phoneticPr fontId="5"/>
  </si>
  <si>
    <t>適切な積算に基づく予定価格を用いて契約を行っており、妥当である。</t>
    <rPh sb="0" eb="2">
      <t>テキセツ</t>
    </rPh>
    <rPh sb="3" eb="5">
      <t>セキサン</t>
    </rPh>
    <rPh sb="6" eb="7">
      <t>モト</t>
    </rPh>
    <rPh sb="9" eb="11">
      <t>ヨテイ</t>
    </rPh>
    <rPh sb="11" eb="13">
      <t>カカク</t>
    </rPh>
    <rPh sb="14" eb="15">
      <t>モチ</t>
    </rPh>
    <rPh sb="17" eb="19">
      <t>ケイヤク</t>
    </rPh>
    <rPh sb="20" eb="21">
      <t>オコナ</t>
    </rPh>
    <rPh sb="26" eb="28">
      <t>ダトウ</t>
    </rPh>
    <phoneticPr fontId="5"/>
  </si>
  <si>
    <t>今後、大規模トンネル事業やオリンピック関連工事の進展による建設発生土の発生増が見込まれるため、官民一体となった建設発生土の相互有効利用のマッチングシステムを構築し、更なる建設発生土の有効利用に取り組むこととしている。</t>
    <rPh sb="29" eb="31">
      <t>ケンセツ</t>
    </rPh>
    <rPh sb="31" eb="34">
      <t>ハッセイド</t>
    </rPh>
    <rPh sb="78" eb="80">
      <t>コウチク</t>
    </rPh>
    <rPh sb="82" eb="83">
      <t>サラ</t>
    </rPh>
    <rPh sb="96" eb="97">
      <t>ト</t>
    </rPh>
    <rPh sb="98" eb="99">
      <t>ク</t>
    </rPh>
    <phoneticPr fontId="5"/>
  </si>
  <si>
    <t>17/2</t>
    <phoneticPr fontId="2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</si>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</sst>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49" fontId="23" fillId="0" borderId="25" xfId="0" applyNumberFormat="1" applyFont="1" applyFill="1" applyBorder="1" applyAlignment="1" applyProtection="1">
      <alignment vertical="center" wrapText="1"/>
      <protection locked="0"/>
    </xf>
    <xf numFmtId="49" fontId="23" fillId="0" borderId="26" xfId="0" applyNumberFormat="1" applyFont="1" applyFill="1" applyBorder="1" applyAlignment="1" applyProtection="1">
      <alignment vertical="center" wrapText="1"/>
      <protection locked="0"/>
    </xf>
    <xf numFmtId="49" fontId="23" fillId="0" borderId="27" xfId="0" applyNumberFormat="1" applyFont="1" applyFill="1" applyBorder="1" applyAlignment="1" applyProtection="1">
      <alignment vertical="center" wrapText="1"/>
      <protection locked="0"/>
    </xf>
    <xf numFmtId="49" fontId="23" fillId="0" borderId="3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181" fontId="0" fillId="0" borderId="98" xfId="0" applyNumberFormat="1" applyFill="1" applyBorder="1" applyAlignment="1" applyProtection="1">
      <alignment horizontal="center" vertical="top"/>
      <protection locked="0"/>
    </xf>
    <xf numFmtId="181" fontId="3" fillId="0" borderId="98" xfId="0" applyNumberFormat="1" applyFont="1" applyFill="1" applyBorder="1" applyAlignment="1" applyProtection="1">
      <alignment horizontal="center" vertical="top"/>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8">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165599</xdr:colOff>
      <xdr:row>140</xdr:row>
      <xdr:rowOff>166687</xdr:rowOff>
    </xdr:from>
    <xdr:to>
      <xdr:col>33</xdr:col>
      <xdr:colOff>13733</xdr:colOff>
      <xdr:row>143</xdr:row>
      <xdr:rowOff>92024</xdr:rowOff>
    </xdr:to>
    <xdr:sp macro="" textlink="">
      <xdr:nvSpPr>
        <xdr:cNvPr id="5" name="正方形/長方形 4"/>
        <xdr:cNvSpPr/>
      </xdr:nvSpPr>
      <xdr:spPr>
        <a:xfrm>
          <a:off x="2451599" y="37671375"/>
          <a:ext cx="3848634" cy="99689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ja-JP" altLang="en-US" sz="1400" b="1"/>
            <a:t>１３百万円</a:t>
          </a:r>
        </a:p>
      </xdr:txBody>
    </xdr:sp>
    <xdr:clientData/>
  </xdr:twoCellAnchor>
  <xdr:twoCellAnchor>
    <xdr:from>
      <xdr:col>37</xdr:col>
      <xdr:colOff>137482</xdr:colOff>
      <xdr:row>140</xdr:row>
      <xdr:rowOff>166687</xdr:rowOff>
    </xdr:from>
    <xdr:to>
      <xdr:col>45</xdr:col>
      <xdr:colOff>68575</xdr:colOff>
      <xdr:row>143</xdr:row>
      <xdr:rowOff>100271</xdr:rowOff>
    </xdr:to>
    <xdr:sp macro="" textlink="">
      <xdr:nvSpPr>
        <xdr:cNvPr id="6" name="正方形/長方形 5"/>
        <xdr:cNvSpPr/>
      </xdr:nvSpPr>
      <xdr:spPr>
        <a:xfrm>
          <a:off x="7185982" y="37671375"/>
          <a:ext cx="1455093" cy="100514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職員旅費</a:t>
          </a:r>
          <a:endParaRPr kumimoji="1" lang="en-US" altLang="ja-JP" sz="1400" b="1"/>
        </a:p>
        <a:p>
          <a:pPr algn="ctr"/>
          <a:r>
            <a:rPr kumimoji="1" lang="ja-JP" altLang="en-US" sz="1400" b="1"/>
            <a:t>０．３百万円</a:t>
          </a:r>
          <a:endParaRPr kumimoji="1" lang="en-US" altLang="ja-JP" sz="1400" b="1"/>
        </a:p>
      </xdr:txBody>
    </xdr:sp>
    <xdr:clientData/>
  </xdr:twoCellAnchor>
  <xdr:twoCellAnchor>
    <xdr:from>
      <xdr:col>18</xdr:col>
      <xdr:colOff>185759</xdr:colOff>
      <xdr:row>143</xdr:row>
      <xdr:rowOff>180653</xdr:rowOff>
    </xdr:from>
    <xdr:to>
      <xdr:col>18</xdr:col>
      <xdr:colOff>185759</xdr:colOff>
      <xdr:row>147</xdr:row>
      <xdr:rowOff>112935</xdr:rowOff>
    </xdr:to>
    <xdr:cxnSp macro="">
      <xdr:nvCxnSpPr>
        <xdr:cNvPr id="7" name="直線矢印コネクタ 6"/>
        <xdr:cNvCxnSpPr/>
      </xdr:nvCxnSpPr>
      <xdr:spPr>
        <a:xfrm>
          <a:off x="3614759" y="38756903"/>
          <a:ext cx="0" cy="136103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106455</xdr:colOff>
      <xdr:row>147</xdr:row>
      <xdr:rowOff>192296</xdr:rowOff>
    </xdr:from>
    <xdr:to>
      <xdr:col>26</xdr:col>
      <xdr:colOff>78951</xdr:colOff>
      <xdr:row>150</xdr:row>
      <xdr:rowOff>71334</xdr:rowOff>
    </xdr:to>
    <xdr:sp macro="" textlink="">
      <xdr:nvSpPr>
        <xdr:cNvPr id="8" name="正方形/長方形 7"/>
        <xdr:cNvSpPr/>
      </xdr:nvSpPr>
      <xdr:spPr>
        <a:xfrm>
          <a:off x="1630455" y="40197296"/>
          <a:ext cx="3401496" cy="95060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（株）日本能率協会総合研究所</a:t>
          </a:r>
          <a:endParaRPr kumimoji="1" lang="en-US" altLang="ja-JP" sz="1400" b="1"/>
        </a:p>
        <a:p>
          <a:pPr algn="ctr"/>
          <a:r>
            <a:rPr kumimoji="1" lang="ja-JP" altLang="en-US" sz="1400" b="1"/>
            <a:t>８百万円</a:t>
          </a:r>
        </a:p>
      </xdr:txBody>
    </xdr:sp>
    <xdr:clientData/>
  </xdr:twoCellAnchor>
  <xdr:oneCellAnchor>
    <xdr:from>
      <xdr:col>8</xdr:col>
      <xdr:colOff>139352</xdr:colOff>
      <xdr:row>146</xdr:row>
      <xdr:rowOff>222551</xdr:rowOff>
    </xdr:from>
    <xdr:ext cx="889987" cy="275717"/>
    <xdr:sp macro="" textlink="">
      <xdr:nvSpPr>
        <xdr:cNvPr id="9" name="テキスト ボックス 8"/>
        <xdr:cNvSpPr txBox="1"/>
      </xdr:nvSpPr>
      <xdr:spPr>
        <a:xfrm>
          <a:off x="1752999" y="3593569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8</xdr:col>
      <xdr:colOff>95250</xdr:colOff>
      <xdr:row>150</xdr:row>
      <xdr:rowOff>110270</xdr:rowOff>
    </xdr:from>
    <xdr:to>
      <xdr:col>26</xdr:col>
      <xdr:colOff>39221</xdr:colOff>
      <xdr:row>153</xdr:row>
      <xdr:rowOff>202797</xdr:rowOff>
    </xdr:to>
    <xdr:sp macro="" textlink="">
      <xdr:nvSpPr>
        <xdr:cNvPr id="10" name="大かっこ 9"/>
        <xdr:cNvSpPr/>
      </xdr:nvSpPr>
      <xdr:spPr>
        <a:xfrm>
          <a:off x="1619250" y="41186833"/>
          <a:ext cx="3372971" cy="116408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建設混合廃棄物の更なる削減に関する検討及び再生製品の利用促進に関する検討</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latin typeface="+mn-lt"/>
            <a:ea typeface="+mn-ea"/>
            <a:cs typeface="+mn-cs"/>
          </a:endParaRPr>
        </a:p>
      </xdr:txBody>
    </xdr:sp>
    <xdr:clientData/>
  </xdr:twoCellAnchor>
  <xdr:twoCellAnchor>
    <xdr:from>
      <xdr:col>31</xdr:col>
      <xdr:colOff>99100</xdr:colOff>
      <xdr:row>143</xdr:row>
      <xdr:rowOff>143571</xdr:rowOff>
    </xdr:from>
    <xdr:to>
      <xdr:col>31</xdr:col>
      <xdr:colOff>99100</xdr:colOff>
      <xdr:row>147</xdr:row>
      <xdr:rowOff>74835</xdr:rowOff>
    </xdr:to>
    <xdr:cxnSp macro="">
      <xdr:nvCxnSpPr>
        <xdr:cNvPr id="11" name="直線矢印コネクタ 10"/>
        <xdr:cNvCxnSpPr/>
      </xdr:nvCxnSpPr>
      <xdr:spPr>
        <a:xfrm>
          <a:off x="6004600" y="38719821"/>
          <a:ext cx="0" cy="136001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29</xdr:col>
      <xdr:colOff>69613</xdr:colOff>
      <xdr:row>147</xdr:row>
      <xdr:rowOff>180384</xdr:rowOff>
    </xdr:from>
    <xdr:to>
      <xdr:col>47</xdr:col>
      <xdr:colOff>19921</xdr:colOff>
      <xdr:row>150</xdr:row>
      <xdr:rowOff>48598</xdr:rowOff>
    </xdr:to>
    <xdr:sp macro="" textlink="">
      <xdr:nvSpPr>
        <xdr:cNvPr id="12" name="正方形/長方形 11"/>
        <xdr:cNvSpPr/>
      </xdr:nvSpPr>
      <xdr:spPr>
        <a:xfrm>
          <a:off x="5594113" y="40185384"/>
          <a:ext cx="3379308" cy="93977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B.</a:t>
          </a:r>
          <a:r>
            <a:rPr kumimoji="1" lang="ja-JP" altLang="en-US" sz="1400" b="1"/>
            <a:t>（株）日本工営</a:t>
          </a:r>
          <a:endParaRPr kumimoji="1" lang="en-US" altLang="ja-JP" sz="1400" b="1"/>
        </a:p>
        <a:p>
          <a:pPr algn="ctr"/>
          <a:r>
            <a:rPr kumimoji="1" lang="ja-JP" altLang="en-US" sz="1400" b="1"/>
            <a:t>５百万円</a:t>
          </a:r>
        </a:p>
      </xdr:txBody>
    </xdr:sp>
    <xdr:clientData/>
  </xdr:twoCellAnchor>
  <xdr:twoCellAnchor>
    <xdr:from>
      <xdr:col>29</xdr:col>
      <xdr:colOff>103841</xdr:colOff>
      <xdr:row>150</xdr:row>
      <xdr:rowOff>116991</xdr:rowOff>
    </xdr:from>
    <xdr:to>
      <xdr:col>47</xdr:col>
      <xdr:colOff>66374</xdr:colOff>
      <xdr:row>153</xdr:row>
      <xdr:rowOff>202795</xdr:rowOff>
    </xdr:to>
    <xdr:sp macro="" textlink="">
      <xdr:nvSpPr>
        <xdr:cNvPr id="13" name="大かっこ 12"/>
        <xdr:cNvSpPr/>
      </xdr:nvSpPr>
      <xdr:spPr>
        <a:xfrm>
          <a:off x="5628341" y="41193554"/>
          <a:ext cx="3391533" cy="115736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・過去の災害事例より</a:t>
          </a:r>
          <a:r>
            <a:rPr lang="ja-JP" altLang="ja-JP" sz="1100">
              <a:solidFill>
                <a:schemeClr val="tx1"/>
              </a:solidFill>
              <a:latin typeface="+mn-lt"/>
              <a:ea typeface="+mn-ea"/>
              <a:cs typeface="+mn-cs"/>
            </a:rPr>
            <a:t>災害廃棄物</a:t>
          </a:r>
          <a:r>
            <a:rPr lang="ja-JP" altLang="en-US" sz="1100">
              <a:solidFill>
                <a:schemeClr val="tx1"/>
              </a:solidFill>
              <a:latin typeface="+mn-lt"/>
              <a:ea typeface="+mn-ea"/>
              <a:cs typeface="+mn-cs"/>
            </a:rPr>
            <a:t>処理事例や留意事項、活用事例のとりまとめ</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・災害廃棄物等の処理・活用事例集の作成</a:t>
          </a:r>
          <a:endParaRPr lang="ja-JP" altLang="en-US">
            <a:solidFill>
              <a:sysClr val="windowText" lastClr="000000"/>
            </a:solidFill>
          </a:endParaRPr>
        </a:p>
      </xdr:txBody>
    </xdr:sp>
    <xdr:clientData/>
  </xdr:twoCellAnchor>
  <xdr:oneCellAnchor>
    <xdr:from>
      <xdr:col>40</xdr:col>
      <xdr:colOff>23657</xdr:colOff>
      <xdr:row>146</xdr:row>
      <xdr:rowOff>230809</xdr:rowOff>
    </xdr:from>
    <xdr:ext cx="889987" cy="275717"/>
    <xdr:sp macro="" textlink="">
      <xdr:nvSpPr>
        <xdr:cNvPr id="14" name="テキスト ボックス 13"/>
        <xdr:cNvSpPr txBox="1"/>
      </xdr:nvSpPr>
      <xdr:spPr>
        <a:xfrm>
          <a:off x="8091892" y="35943956"/>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5" workbookViewId="0">
      <selection activeCell="R99" sqref="R99:W99"/>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100" t="s">
        <v>377</v>
      </c>
      <c r="AR2" s="100"/>
      <c r="AS2" s="62" t="str">
        <f>IF(OR(AQ2="　", AQ2=""), "", "-")</f>
        <v/>
      </c>
      <c r="AT2" s="101">
        <v>61</v>
      </c>
      <c r="AU2" s="101"/>
      <c r="AV2" s="63" t="str">
        <f>IF(AW2="", "", "-")</f>
        <v/>
      </c>
      <c r="AW2" s="105"/>
      <c r="AX2" s="105"/>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384</v>
      </c>
      <c r="AK3" s="300"/>
      <c r="AL3" s="300"/>
      <c r="AM3" s="300"/>
      <c r="AN3" s="300"/>
      <c r="AO3" s="300"/>
      <c r="AP3" s="300"/>
      <c r="AQ3" s="300"/>
      <c r="AR3" s="300"/>
      <c r="AS3" s="300"/>
      <c r="AT3" s="300"/>
      <c r="AU3" s="300"/>
      <c r="AV3" s="300"/>
      <c r="AW3" s="300"/>
      <c r="AX3" s="36" t="s">
        <v>91</v>
      </c>
    </row>
    <row r="4" spans="1:50" ht="24.75" customHeight="1" x14ac:dyDescent="0.15">
      <c r="A4" s="518" t="s">
        <v>30</v>
      </c>
      <c r="B4" s="519"/>
      <c r="C4" s="519"/>
      <c r="D4" s="519"/>
      <c r="E4" s="519"/>
      <c r="F4" s="519"/>
      <c r="G4" s="492" t="s">
        <v>385</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386</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24" t="s">
        <v>210</v>
      </c>
      <c r="H5" s="325"/>
      <c r="I5" s="325"/>
      <c r="J5" s="325"/>
      <c r="K5" s="325"/>
      <c r="L5" s="325"/>
      <c r="M5" s="326" t="s">
        <v>92</v>
      </c>
      <c r="N5" s="327"/>
      <c r="O5" s="327"/>
      <c r="P5" s="327"/>
      <c r="Q5" s="327"/>
      <c r="R5" s="328"/>
      <c r="S5" s="329" t="s">
        <v>157</v>
      </c>
      <c r="T5" s="325"/>
      <c r="U5" s="325"/>
      <c r="V5" s="325"/>
      <c r="W5" s="325"/>
      <c r="X5" s="330"/>
      <c r="Y5" s="509" t="s">
        <v>3</v>
      </c>
      <c r="Z5" s="510"/>
      <c r="AA5" s="510"/>
      <c r="AB5" s="510"/>
      <c r="AC5" s="510"/>
      <c r="AD5" s="511"/>
      <c r="AE5" s="512" t="s">
        <v>387</v>
      </c>
      <c r="AF5" s="513"/>
      <c r="AG5" s="513"/>
      <c r="AH5" s="513"/>
      <c r="AI5" s="513"/>
      <c r="AJ5" s="513"/>
      <c r="AK5" s="513"/>
      <c r="AL5" s="513"/>
      <c r="AM5" s="513"/>
      <c r="AN5" s="513"/>
      <c r="AO5" s="513"/>
      <c r="AP5" s="514"/>
      <c r="AQ5" s="515" t="s">
        <v>388</v>
      </c>
      <c r="AR5" s="516"/>
      <c r="AS5" s="516"/>
      <c r="AT5" s="516"/>
      <c r="AU5" s="516"/>
      <c r="AV5" s="516"/>
      <c r="AW5" s="516"/>
      <c r="AX5" s="517"/>
    </row>
    <row r="6" spans="1:50" ht="33.75"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389</v>
      </c>
      <c r="AF6" s="527"/>
      <c r="AG6" s="527"/>
      <c r="AH6" s="527"/>
      <c r="AI6" s="527"/>
      <c r="AJ6" s="527"/>
      <c r="AK6" s="527"/>
      <c r="AL6" s="527"/>
      <c r="AM6" s="527"/>
      <c r="AN6" s="527"/>
      <c r="AO6" s="527"/>
      <c r="AP6" s="527"/>
      <c r="AQ6" s="118"/>
      <c r="AR6" s="118"/>
      <c r="AS6" s="118"/>
      <c r="AT6" s="118"/>
      <c r="AU6" s="118"/>
      <c r="AV6" s="118"/>
      <c r="AW6" s="118"/>
      <c r="AX6" s="528"/>
    </row>
    <row r="7" spans="1:50" ht="59.25" customHeight="1" x14ac:dyDescent="0.15">
      <c r="A7" s="448" t="s">
        <v>25</v>
      </c>
      <c r="B7" s="449"/>
      <c r="C7" s="449"/>
      <c r="D7" s="449"/>
      <c r="E7" s="449"/>
      <c r="F7" s="449"/>
      <c r="G7" s="450" t="s">
        <v>412</v>
      </c>
      <c r="H7" s="451"/>
      <c r="I7" s="451"/>
      <c r="J7" s="451"/>
      <c r="K7" s="451"/>
      <c r="L7" s="451"/>
      <c r="M7" s="451"/>
      <c r="N7" s="451"/>
      <c r="O7" s="451"/>
      <c r="P7" s="451"/>
      <c r="Q7" s="451"/>
      <c r="R7" s="451"/>
      <c r="S7" s="451"/>
      <c r="T7" s="451"/>
      <c r="U7" s="451"/>
      <c r="V7" s="452"/>
      <c r="W7" s="452"/>
      <c r="X7" s="452"/>
      <c r="Y7" s="453" t="s">
        <v>5</v>
      </c>
      <c r="Z7" s="390"/>
      <c r="AA7" s="390"/>
      <c r="AB7" s="390"/>
      <c r="AC7" s="390"/>
      <c r="AD7" s="392"/>
      <c r="AE7" s="454" t="s">
        <v>413</v>
      </c>
      <c r="AF7" s="455"/>
      <c r="AG7" s="455"/>
      <c r="AH7" s="455"/>
      <c r="AI7" s="455"/>
      <c r="AJ7" s="455"/>
      <c r="AK7" s="455"/>
      <c r="AL7" s="455"/>
      <c r="AM7" s="455"/>
      <c r="AN7" s="455"/>
      <c r="AO7" s="455"/>
      <c r="AP7" s="455"/>
      <c r="AQ7" s="455"/>
      <c r="AR7" s="455"/>
      <c r="AS7" s="455"/>
      <c r="AT7" s="455"/>
      <c r="AU7" s="455"/>
      <c r="AV7" s="455"/>
      <c r="AW7" s="455"/>
      <c r="AX7" s="456"/>
    </row>
    <row r="8" spans="1:50" ht="29.25" customHeight="1" x14ac:dyDescent="0.15">
      <c r="A8" s="352" t="s">
        <v>308</v>
      </c>
      <c r="B8" s="353"/>
      <c r="C8" s="353"/>
      <c r="D8" s="353"/>
      <c r="E8" s="353"/>
      <c r="F8" s="354"/>
      <c r="G8" s="349" t="str">
        <f>入力規則等!A26</f>
        <v/>
      </c>
      <c r="H8" s="350"/>
      <c r="I8" s="350"/>
      <c r="J8" s="350"/>
      <c r="K8" s="350"/>
      <c r="L8" s="350"/>
      <c r="M8" s="350"/>
      <c r="N8" s="350"/>
      <c r="O8" s="350"/>
      <c r="P8" s="350"/>
      <c r="Q8" s="350"/>
      <c r="R8" s="350"/>
      <c r="S8" s="350"/>
      <c r="T8" s="350"/>
      <c r="U8" s="350"/>
      <c r="V8" s="350"/>
      <c r="W8" s="350"/>
      <c r="X8" s="351"/>
      <c r="Y8" s="529" t="s">
        <v>79</v>
      </c>
      <c r="Z8" s="529"/>
      <c r="AA8" s="529"/>
      <c r="AB8" s="529"/>
      <c r="AC8" s="529"/>
      <c r="AD8" s="529"/>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82.5" customHeight="1" x14ac:dyDescent="0.15">
      <c r="A9" s="457" t="s">
        <v>26</v>
      </c>
      <c r="B9" s="458"/>
      <c r="C9" s="458"/>
      <c r="D9" s="458"/>
      <c r="E9" s="458"/>
      <c r="F9" s="458"/>
      <c r="G9" s="486" t="s">
        <v>431</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63" customHeight="1" x14ac:dyDescent="0.15">
      <c r="A10" s="457" t="s">
        <v>36</v>
      </c>
      <c r="B10" s="458"/>
      <c r="C10" s="458"/>
      <c r="D10" s="458"/>
      <c r="E10" s="458"/>
      <c r="F10" s="458"/>
      <c r="G10" s="486" t="s">
        <v>433</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27" customHeight="1" x14ac:dyDescent="0.15">
      <c r="A11" s="457" t="s">
        <v>6</v>
      </c>
      <c r="B11" s="458"/>
      <c r="C11" s="458"/>
      <c r="D11" s="458"/>
      <c r="E11" s="458"/>
      <c r="F11" s="459"/>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60" t="s">
        <v>27</v>
      </c>
      <c r="B12" s="461"/>
      <c r="C12" s="461"/>
      <c r="D12" s="461"/>
      <c r="E12" s="461"/>
      <c r="F12" s="462"/>
      <c r="G12" s="469"/>
      <c r="H12" s="470"/>
      <c r="I12" s="470"/>
      <c r="J12" s="470"/>
      <c r="K12" s="470"/>
      <c r="L12" s="470"/>
      <c r="M12" s="470"/>
      <c r="N12" s="470"/>
      <c r="O12" s="470"/>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3"/>
    </row>
    <row r="13" spans="1:50" ht="21" customHeight="1" x14ac:dyDescent="0.15">
      <c r="A13" s="463"/>
      <c r="B13" s="464"/>
      <c r="C13" s="464"/>
      <c r="D13" s="464"/>
      <c r="E13" s="464"/>
      <c r="F13" s="465"/>
      <c r="G13" s="474" t="s">
        <v>7</v>
      </c>
      <c r="H13" s="475"/>
      <c r="I13" s="480" t="s">
        <v>8</v>
      </c>
      <c r="J13" s="481"/>
      <c r="K13" s="481"/>
      <c r="L13" s="481"/>
      <c r="M13" s="481"/>
      <c r="N13" s="481"/>
      <c r="O13" s="482"/>
      <c r="P13" s="65">
        <v>17</v>
      </c>
      <c r="Q13" s="66"/>
      <c r="R13" s="66"/>
      <c r="S13" s="66"/>
      <c r="T13" s="66"/>
      <c r="U13" s="66"/>
      <c r="V13" s="67"/>
      <c r="W13" s="65">
        <v>20</v>
      </c>
      <c r="X13" s="66"/>
      <c r="Y13" s="66"/>
      <c r="Z13" s="66"/>
      <c r="AA13" s="66"/>
      <c r="AB13" s="66"/>
      <c r="AC13" s="67"/>
      <c r="AD13" s="65">
        <v>13</v>
      </c>
      <c r="AE13" s="66"/>
      <c r="AF13" s="66"/>
      <c r="AG13" s="66"/>
      <c r="AH13" s="66"/>
      <c r="AI13" s="66"/>
      <c r="AJ13" s="67"/>
      <c r="AK13" s="65">
        <v>17</v>
      </c>
      <c r="AL13" s="66"/>
      <c r="AM13" s="66"/>
      <c r="AN13" s="66"/>
      <c r="AO13" s="66"/>
      <c r="AP13" s="66"/>
      <c r="AQ13" s="67"/>
      <c r="AR13" s="667">
        <v>10</v>
      </c>
      <c r="AS13" s="668"/>
      <c r="AT13" s="668"/>
      <c r="AU13" s="668"/>
      <c r="AV13" s="668"/>
      <c r="AW13" s="668"/>
      <c r="AX13" s="669"/>
    </row>
    <row r="14" spans="1:50" ht="21" customHeight="1" x14ac:dyDescent="0.15">
      <c r="A14" s="463"/>
      <c r="B14" s="464"/>
      <c r="C14" s="464"/>
      <c r="D14" s="464"/>
      <c r="E14" s="464"/>
      <c r="F14" s="465"/>
      <c r="G14" s="476"/>
      <c r="H14" s="477"/>
      <c r="I14" s="340" t="s">
        <v>9</v>
      </c>
      <c r="J14" s="471"/>
      <c r="K14" s="471"/>
      <c r="L14" s="471"/>
      <c r="M14" s="471"/>
      <c r="N14" s="471"/>
      <c r="O14" s="472"/>
      <c r="P14" s="65" t="s">
        <v>390</v>
      </c>
      <c r="Q14" s="66"/>
      <c r="R14" s="66"/>
      <c r="S14" s="66"/>
      <c r="T14" s="66"/>
      <c r="U14" s="66"/>
      <c r="V14" s="67"/>
      <c r="W14" s="65" t="s">
        <v>390</v>
      </c>
      <c r="X14" s="66"/>
      <c r="Y14" s="66"/>
      <c r="Z14" s="66"/>
      <c r="AA14" s="66"/>
      <c r="AB14" s="66"/>
      <c r="AC14" s="67"/>
      <c r="AD14" s="65" t="s">
        <v>390</v>
      </c>
      <c r="AE14" s="66"/>
      <c r="AF14" s="66"/>
      <c r="AG14" s="66"/>
      <c r="AH14" s="66"/>
      <c r="AI14" s="66"/>
      <c r="AJ14" s="67"/>
      <c r="AK14" s="65"/>
      <c r="AL14" s="66"/>
      <c r="AM14" s="66"/>
      <c r="AN14" s="66"/>
      <c r="AO14" s="66"/>
      <c r="AP14" s="66"/>
      <c r="AQ14" s="67"/>
      <c r="AR14" s="665"/>
      <c r="AS14" s="665"/>
      <c r="AT14" s="665"/>
      <c r="AU14" s="665"/>
      <c r="AV14" s="665"/>
      <c r="AW14" s="665"/>
      <c r="AX14" s="666"/>
    </row>
    <row r="15" spans="1:50" ht="21" customHeight="1" x14ac:dyDescent="0.15">
      <c r="A15" s="463"/>
      <c r="B15" s="464"/>
      <c r="C15" s="464"/>
      <c r="D15" s="464"/>
      <c r="E15" s="464"/>
      <c r="F15" s="465"/>
      <c r="G15" s="476"/>
      <c r="H15" s="477"/>
      <c r="I15" s="340" t="s">
        <v>62</v>
      </c>
      <c r="J15" s="341"/>
      <c r="K15" s="341"/>
      <c r="L15" s="341"/>
      <c r="M15" s="341"/>
      <c r="N15" s="341"/>
      <c r="O15" s="342"/>
      <c r="P15" s="65" t="s">
        <v>390</v>
      </c>
      <c r="Q15" s="66"/>
      <c r="R15" s="66"/>
      <c r="S15" s="66"/>
      <c r="T15" s="66"/>
      <c r="U15" s="66"/>
      <c r="V15" s="67"/>
      <c r="W15" s="65" t="s">
        <v>390</v>
      </c>
      <c r="X15" s="66"/>
      <c r="Y15" s="66"/>
      <c r="Z15" s="66"/>
      <c r="AA15" s="66"/>
      <c r="AB15" s="66"/>
      <c r="AC15" s="67"/>
      <c r="AD15" s="65" t="s">
        <v>390</v>
      </c>
      <c r="AE15" s="66"/>
      <c r="AF15" s="66"/>
      <c r="AG15" s="66"/>
      <c r="AH15" s="66"/>
      <c r="AI15" s="66"/>
      <c r="AJ15" s="67"/>
      <c r="AK15" s="65" t="s">
        <v>390</v>
      </c>
      <c r="AL15" s="66"/>
      <c r="AM15" s="66"/>
      <c r="AN15" s="66"/>
      <c r="AO15" s="66"/>
      <c r="AP15" s="66"/>
      <c r="AQ15" s="67"/>
      <c r="AR15" s="65"/>
      <c r="AS15" s="66"/>
      <c r="AT15" s="66"/>
      <c r="AU15" s="66"/>
      <c r="AV15" s="66"/>
      <c r="AW15" s="66"/>
      <c r="AX15" s="664"/>
    </row>
    <row r="16" spans="1:50" ht="21" customHeight="1" x14ac:dyDescent="0.15">
      <c r="A16" s="463"/>
      <c r="B16" s="464"/>
      <c r="C16" s="464"/>
      <c r="D16" s="464"/>
      <c r="E16" s="464"/>
      <c r="F16" s="465"/>
      <c r="G16" s="476"/>
      <c r="H16" s="477"/>
      <c r="I16" s="340" t="s">
        <v>63</v>
      </c>
      <c r="J16" s="341"/>
      <c r="K16" s="341"/>
      <c r="L16" s="341"/>
      <c r="M16" s="341"/>
      <c r="N16" s="341"/>
      <c r="O16" s="342"/>
      <c r="P16" s="65" t="s">
        <v>390</v>
      </c>
      <c r="Q16" s="66"/>
      <c r="R16" s="66"/>
      <c r="S16" s="66"/>
      <c r="T16" s="66"/>
      <c r="U16" s="66"/>
      <c r="V16" s="67"/>
      <c r="W16" s="65" t="s">
        <v>390</v>
      </c>
      <c r="X16" s="66"/>
      <c r="Y16" s="66"/>
      <c r="Z16" s="66"/>
      <c r="AA16" s="66"/>
      <c r="AB16" s="66"/>
      <c r="AC16" s="67"/>
      <c r="AD16" s="65" t="s">
        <v>390</v>
      </c>
      <c r="AE16" s="66"/>
      <c r="AF16" s="66"/>
      <c r="AG16" s="66"/>
      <c r="AH16" s="66"/>
      <c r="AI16" s="66"/>
      <c r="AJ16" s="67"/>
      <c r="AK16" s="65"/>
      <c r="AL16" s="66"/>
      <c r="AM16" s="66"/>
      <c r="AN16" s="66"/>
      <c r="AO16" s="66"/>
      <c r="AP16" s="66"/>
      <c r="AQ16" s="67"/>
      <c r="AR16" s="443"/>
      <c r="AS16" s="444"/>
      <c r="AT16" s="444"/>
      <c r="AU16" s="444"/>
      <c r="AV16" s="444"/>
      <c r="AW16" s="444"/>
      <c r="AX16" s="445"/>
    </row>
    <row r="17" spans="1:50" ht="24.75" customHeight="1" x14ac:dyDescent="0.15">
      <c r="A17" s="463"/>
      <c r="B17" s="464"/>
      <c r="C17" s="464"/>
      <c r="D17" s="464"/>
      <c r="E17" s="464"/>
      <c r="F17" s="465"/>
      <c r="G17" s="476"/>
      <c r="H17" s="477"/>
      <c r="I17" s="340" t="s">
        <v>61</v>
      </c>
      <c r="J17" s="471"/>
      <c r="K17" s="471"/>
      <c r="L17" s="471"/>
      <c r="M17" s="471"/>
      <c r="N17" s="471"/>
      <c r="O17" s="472"/>
      <c r="P17" s="65" t="s">
        <v>390</v>
      </c>
      <c r="Q17" s="66"/>
      <c r="R17" s="66"/>
      <c r="S17" s="66"/>
      <c r="T17" s="66"/>
      <c r="U17" s="66"/>
      <c r="V17" s="67"/>
      <c r="W17" s="65" t="s">
        <v>390</v>
      </c>
      <c r="X17" s="66"/>
      <c r="Y17" s="66"/>
      <c r="Z17" s="66"/>
      <c r="AA17" s="66"/>
      <c r="AB17" s="66"/>
      <c r="AC17" s="67"/>
      <c r="AD17" s="65" t="s">
        <v>390</v>
      </c>
      <c r="AE17" s="66"/>
      <c r="AF17" s="66"/>
      <c r="AG17" s="66"/>
      <c r="AH17" s="66"/>
      <c r="AI17" s="66"/>
      <c r="AJ17" s="67"/>
      <c r="AK17" s="65"/>
      <c r="AL17" s="66"/>
      <c r="AM17" s="66"/>
      <c r="AN17" s="66"/>
      <c r="AO17" s="66"/>
      <c r="AP17" s="66"/>
      <c r="AQ17" s="67"/>
      <c r="AR17" s="446"/>
      <c r="AS17" s="446"/>
      <c r="AT17" s="446"/>
      <c r="AU17" s="446"/>
      <c r="AV17" s="446"/>
      <c r="AW17" s="446"/>
      <c r="AX17" s="447"/>
    </row>
    <row r="18" spans="1:50" ht="24.75" customHeight="1" x14ac:dyDescent="0.15">
      <c r="A18" s="463"/>
      <c r="B18" s="464"/>
      <c r="C18" s="464"/>
      <c r="D18" s="464"/>
      <c r="E18" s="464"/>
      <c r="F18" s="465"/>
      <c r="G18" s="478"/>
      <c r="H18" s="479"/>
      <c r="I18" s="343" t="s">
        <v>22</v>
      </c>
      <c r="J18" s="344"/>
      <c r="K18" s="344"/>
      <c r="L18" s="344"/>
      <c r="M18" s="344"/>
      <c r="N18" s="344"/>
      <c r="O18" s="345"/>
      <c r="P18" s="316">
        <f>SUM(P13:V17)</f>
        <v>17</v>
      </c>
      <c r="Q18" s="317"/>
      <c r="R18" s="317"/>
      <c r="S18" s="317"/>
      <c r="T18" s="317"/>
      <c r="U18" s="317"/>
      <c r="V18" s="318"/>
      <c r="W18" s="316">
        <f>SUM(W13:AC17)</f>
        <v>20</v>
      </c>
      <c r="X18" s="317"/>
      <c r="Y18" s="317"/>
      <c r="Z18" s="317"/>
      <c r="AA18" s="317"/>
      <c r="AB18" s="317"/>
      <c r="AC18" s="318"/>
      <c r="AD18" s="316">
        <f t="shared" ref="AD18" si="0">SUM(AD13:AJ17)</f>
        <v>13</v>
      </c>
      <c r="AE18" s="317"/>
      <c r="AF18" s="317"/>
      <c r="AG18" s="317"/>
      <c r="AH18" s="317"/>
      <c r="AI18" s="317"/>
      <c r="AJ18" s="318"/>
      <c r="AK18" s="316">
        <f t="shared" ref="AK18" si="1">SUM(AK13:AQ17)</f>
        <v>17</v>
      </c>
      <c r="AL18" s="317"/>
      <c r="AM18" s="317"/>
      <c r="AN18" s="317"/>
      <c r="AO18" s="317"/>
      <c r="AP18" s="317"/>
      <c r="AQ18" s="318"/>
      <c r="AR18" s="316">
        <f t="shared" ref="AR18" si="2">SUM(AR13:AX17)</f>
        <v>10</v>
      </c>
      <c r="AS18" s="317"/>
      <c r="AT18" s="317"/>
      <c r="AU18" s="317"/>
      <c r="AV18" s="317"/>
      <c r="AW18" s="317"/>
      <c r="AX18" s="319"/>
    </row>
    <row r="19" spans="1:50" ht="24.75" customHeight="1" x14ac:dyDescent="0.15">
      <c r="A19" s="463"/>
      <c r="B19" s="464"/>
      <c r="C19" s="464"/>
      <c r="D19" s="464"/>
      <c r="E19" s="464"/>
      <c r="F19" s="465"/>
      <c r="G19" s="313" t="s">
        <v>10</v>
      </c>
      <c r="H19" s="314"/>
      <c r="I19" s="314"/>
      <c r="J19" s="314"/>
      <c r="K19" s="314"/>
      <c r="L19" s="314"/>
      <c r="M19" s="314"/>
      <c r="N19" s="314"/>
      <c r="O19" s="314"/>
      <c r="P19" s="65">
        <v>16</v>
      </c>
      <c r="Q19" s="66"/>
      <c r="R19" s="66"/>
      <c r="S19" s="66"/>
      <c r="T19" s="66"/>
      <c r="U19" s="66"/>
      <c r="V19" s="67"/>
      <c r="W19" s="65">
        <v>19</v>
      </c>
      <c r="X19" s="66"/>
      <c r="Y19" s="66"/>
      <c r="Z19" s="66"/>
      <c r="AA19" s="66"/>
      <c r="AB19" s="66"/>
      <c r="AC19" s="67"/>
      <c r="AD19" s="65">
        <v>13</v>
      </c>
      <c r="AE19" s="66"/>
      <c r="AF19" s="66"/>
      <c r="AG19" s="66"/>
      <c r="AH19" s="66"/>
      <c r="AI19" s="66"/>
      <c r="AJ19" s="67"/>
      <c r="AK19" s="315"/>
      <c r="AL19" s="315"/>
      <c r="AM19" s="315"/>
      <c r="AN19" s="315"/>
      <c r="AO19" s="315"/>
      <c r="AP19" s="315"/>
      <c r="AQ19" s="315"/>
      <c r="AR19" s="315"/>
      <c r="AS19" s="315"/>
      <c r="AT19" s="315"/>
      <c r="AU19" s="315"/>
      <c r="AV19" s="315"/>
      <c r="AW19" s="315"/>
      <c r="AX19" s="320"/>
    </row>
    <row r="20" spans="1:50" ht="24.75" customHeight="1" x14ac:dyDescent="0.15">
      <c r="A20" s="466"/>
      <c r="B20" s="467"/>
      <c r="C20" s="467"/>
      <c r="D20" s="467"/>
      <c r="E20" s="467"/>
      <c r="F20" s="468"/>
      <c r="G20" s="313" t="s">
        <v>11</v>
      </c>
      <c r="H20" s="314"/>
      <c r="I20" s="314"/>
      <c r="J20" s="314"/>
      <c r="K20" s="314"/>
      <c r="L20" s="314"/>
      <c r="M20" s="314"/>
      <c r="N20" s="314"/>
      <c r="O20" s="314"/>
      <c r="P20" s="321">
        <f>IF(P18=0, "-", P19/P18)</f>
        <v>0.94117647058823528</v>
      </c>
      <c r="Q20" s="321"/>
      <c r="R20" s="321"/>
      <c r="S20" s="321"/>
      <c r="T20" s="321"/>
      <c r="U20" s="321"/>
      <c r="V20" s="321"/>
      <c r="W20" s="321">
        <f>IF(W18=0, "-", W19/W18)</f>
        <v>0.95</v>
      </c>
      <c r="X20" s="321"/>
      <c r="Y20" s="321"/>
      <c r="Z20" s="321"/>
      <c r="AA20" s="321"/>
      <c r="AB20" s="321"/>
      <c r="AC20" s="321"/>
      <c r="AD20" s="321">
        <f>IF(AD18=0, "-", AD19/AD18)</f>
        <v>1</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4.25" customHeight="1" x14ac:dyDescent="0.15">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91"/>
      <c r="Z21" s="80"/>
      <c r="AA21" s="81"/>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4.25" customHeight="1" x14ac:dyDescent="0.15">
      <c r="A22" s="212"/>
      <c r="B22" s="213"/>
      <c r="C22" s="213"/>
      <c r="D22" s="213"/>
      <c r="E22" s="213"/>
      <c r="F22" s="214"/>
      <c r="G22" s="222"/>
      <c r="H22" s="102"/>
      <c r="I22" s="102"/>
      <c r="J22" s="102"/>
      <c r="K22" s="102"/>
      <c r="L22" s="102"/>
      <c r="M22" s="102"/>
      <c r="N22" s="102"/>
      <c r="O22" s="223"/>
      <c r="P22" s="240"/>
      <c r="Q22" s="102"/>
      <c r="R22" s="102"/>
      <c r="S22" s="102"/>
      <c r="T22" s="102"/>
      <c r="U22" s="102"/>
      <c r="V22" s="102"/>
      <c r="W22" s="102"/>
      <c r="X22" s="223"/>
      <c r="Y22" s="277"/>
      <c r="Z22" s="278"/>
      <c r="AA22" s="279"/>
      <c r="AB22" s="133"/>
      <c r="AC22" s="128"/>
      <c r="AD22" s="129"/>
      <c r="AE22" s="134"/>
      <c r="AF22" s="127"/>
      <c r="AG22" s="127"/>
      <c r="AH22" s="127"/>
      <c r="AI22" s="283"/>
      <c r="AJ22" s="134"/>
      <c r="AK22" s="127"/>
      <c r="AL22" s="127"/>
      <c r="AM22" s="127"/>
      <c r="AN22" s="283"/>
      <c r="AO22" s="134"/>
      <c r="AP22" s="127"/>
      <c r="AQ22" s="127"/>
      <c r="AR22" s="127"/>
      <c r="AS22" s="283"/>
      <c r="AT22" s="61"/>
      <c r="AU22" s="104">
        <v>30</v>
      </c>
      <c r="AV22" s="104"/>
      <c r="AW22" s="102" t="s">
        <v>355</v>
      </c>
      <c r="AX22" s="103"/>
    </row>
    <row r="23" spans="1:50" ht="13.5" customHeight="1" x14ac:dyDescent="0.15">
      <c r="A23" s="215"/>
      <c r="B23" s="213"/>
      <c r="C23" s="213"/>
      <c r="D23" s="213"/>
      <c r="E23" s="213"/>
      <c r="F23" s="214"/>
      <c r="G23" s="286" t="s">
        <v>391</v>
      </c>
      <c r="H23" s="287"/>
      <c r="I23" s="287"/>
      <c r="J23" s="287"/>
      <c r="K23" s="287"/>
      <c r="L23" s="287"/>
      <c r="M23" s="287"/>
      <c r="N23" s="287"/>
      <c r="O23" s="288"/>
      <c r="P23" s="193" t="s">
        <v>392</v>
      </c>
      <c r="Q23" s="194"/>
      <c r="R23" s="194"/>
      <c r="S23" s="194"/>
      <c r="T23" s="194"/>
      <c r="U23" s="194"/>
      <c r="V23" s="194"/>
      <c r="W23" s="194"/>
      <c r="X23" s="195"/>
      <c r="Y23" s="295" t="s">
        <v>14</v>
      </c>
      <c r="Z23" s="296"/>
      <c r="AA23" s="297"/>
      <c r="AB23" s="322" t="s">
        <v>16</v>
      </c>
      <c r="AC23" s="323"/>
      <c r="AD23" s="323"/>
      <c r="AE23" s="87">
        <v>99.5</v>
      </c>
      <c r="AF23" s="88"/>
      <c r="AG23" s="88"/>
      <c r="AH23" s="88"/>
      <c r="AI23" s="89"/>
      <c r="AJ23" s="87" t="s">
        <v>390</v>
      </c>
      <c r="AK23" s="88"/>
      <c r="AL23" s="88"/>
      <c r="AM23" s="88"/>
      <c r="AN23" s="89"/>
      <c r="AO23" s="87" t="s">
        <v>390</v>
      </c>
      <c r="AP23" s="88"/>
      <c r="AQ23" s="88"/>
      <c r="AR23" s="88"/>
      <c r="AS23" s="89"/>
      <c r="AT23" s="225"/>
      <c r="AU23" s="225"/>
      <c r="AV23" s="225"/>
      <c r="AW23" s="225"/>
      <c r="AX23" s="226"/>
    </row>
    <row r="24" spans="1:50" ht="13.5" customHeight="1" x14ac:dyDescent="0.15">
      <c r="A24" s="216"/>
      <c r="B24" s="217"/>
      <c r="C24" s="217"/>
      <c r="D24" s="217"/>
      <c r="E24" s="217"/>
      <c r="F24" s="218"/>
      <c r="G24" s="289"/>
      <c r="H24" s="290"/>
      <c r="I24" s="290"/>
      <c r="J24" s="290"/>
      <c r="K24" s="290"/>
      <c r="L24" s="290"/>
      <c r="M24" s="290"/>
      <c r="N24" s="290"/>
      <c r="O24" s="291"/>
      <c r="P24" s="274"/>
      <c r="Q24" s="274"/>
      <c r="R24" s="274"/>
      <c r="S24" s="274"/>
      <c r="T24" s="274"/>
      <c r="U24" s="274"/>
      <c r="V24" s="274"/>
      <c r="W24" s="274"/>
      <c r="X24" s="275"/>
      <c r="Y24" s="169" t="s">
        <v>65</v>
      </c>
      <c r="Z24" s="115"/>
      <c r="AA24" s="165"/>
      <c r="AB24" s="284" t="s">
        <v>16</v>
      </c>
      <c r="AC24" s="285"/>
      <c r="AD24" s="285"/>
      <c r="AE24" s="87">
        <v>98</v>
      </c>
      <c r="AF24" s="88"/>
      <c r="AG24" s="88"/>
      <c r="AH24" s="88"/>
      <c r="AI24" s="89"/>
      <c r="AJ24" s="87" t="s">
        <v>390</v>
      </c>
      <c r="AK24" s="88"/>
      <c r="AL24" s="88"/>
      <c r="AM24" s="88"/>
      <c r="AN24" s="89"/>
      <c r="AO24" s="87" t="s">
        <v>390</v>
      </c>
      <c r="AP24" s="88"/>
      <c r="AQ24" s="88"/>
      <c r="AR24" s="88"/>
      <c r="AS24" s="89"/>
      <c r="AT24" s="87">
        <v>99</v>
      </c>
      <c r="AU24" s="88"/>
      <c r="AV24" s="88"/>
      <c r="AW24" s="88"/>
      <c r="AX24" s="90"/>
    </row>
    <row r="25" spans="1:50" ht="22.5" customHeight="1" x14ac:dyDescent="0.15">
      <c r="A25" s="670"/>
      <c r="B25" s="671"/>
      <c r="C25" s="671"/>
      <c r="D25" s="671"/>
      <c r="E25" s="671"/>
      <c r="F25" s="672"/>
      <c r="G25" s="292"/>
      <c r="H25" s="293"/>
      <c r="I25" s="293"/>
      <c r="J25" s="293"/>
      <c r="K25" s="293"/>
      <c r="L25" s="293"/>
      <c r="M25" s="293"/>
      <c r="N25" s="293"/>
      <c r="O25" s="294"/>
      <c r="P25" s="196"/>
      <c r="Q25" s="196"/>
      <c r="R25" s="196"/>
      <c r="S25" s="196"/>
      <c r="T25" s="196"/>
      <c r="U25" s="196"/>
      <c r="V25" s="196"/>
      <c r="W25" s="196"/>
      <c r="X25" s="197"/>
      <c r="Y25" s="114" t="s">
        <v>15</v>
      </c>
      <c r="Z25" s="115"/>
      <c r="AA25" s="165"/>
      <c r="AB25" s="682" t="s">
        <v>359</v>
      </c>
      <c r="AC25" s="262"/>
      <c r="AD25" s="262"/>
      <c r="AE25" s="87">
        <v>100</v>
      </c>
      <c r="AF25" s="88"/>
      <c r="AG25" s="88"/>
      <c r="AH25" s="88"/>
      <c r="AI25" s="89"/>
      <c r="AJ25" s="87" t="s">
        <v>390</v>
      </c>
      <c r="AK25" s="88"/>
      <c r="AL25" s="88"/>
      <c r="AM25" s="88"/>
      <c r="AN25" s="89"/>
      <c r="AO25" s="87" t="s">
        <v>390</v>
      </c>
      <c r="AP25" s="88"/>
      <c r="AQ25" s="88"/>
      <c r="AR25" s="88"/>
      <c r="AS25" s="89"/>
      <c r="AT25" s="266"/>
      <c r="AU25" s="267"/>
      <c r="AV25" s="267"/>
      <c r="AW25" s="267"/>
      <c r="AX25" s="268"/>
    </row>
    <row r="26" spans="1:50" ht="12" customHeight="1" x14ac:dyDescent="0.15">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91"/>
      <c r="Z26" s="80"/>
      <c r="AA26" s="81"/>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61" t="s">
        <v>303</v>
      </c>
      <c r="AU26" s="662"/>
      <c r="AV26" s="662"/>
      <c r="AW26" s="662"/>
      <c r="AX26" s="663"/>
    </row>
    <row r="27" spans="1:50" ht="12" customHeight="1" x14ac:dyDescent="0.15">
      <c r="A27" s="212"/>
      <c r="B27" s="213"/>
      <c r="C27" s="213"/>
      <c r="D27" s="213"/>
      <c r="E27" s="213"/>
      <c r="F27" s="214"/>
      <c r="G27" s="222"/>
      <c r="H27" s="102"/>
      <c r="I27" s="102"/>
      <c r="J27" s="102"/>
      <c r="K27" s="102"/>
      <c r="L27" s="102"/>
      <c r="M27" s="102"/>
      <c r="N27" s="102"/>
      <c r="O27" s="223"/>
      <c r="P27" s="240"/>
      <c r="Q27" s="102"/>
      <c r="R27" s="102"/>
      <c r="S27" s="102"/>
      <c r="T27" s="102"/>
      <c r="U27" s="102"/>
      <c r="V27" s="102"/>
      <c r="W27" s="102"/>
      <c r="X27" s="223"/>
      <c r="Y27" s="277"/>
      <c r="Z27" s="278"/>
      <c r="AA27" s="279"/>
      <c r="AB27" s="133"/>
      <c r="AC27" s="128"/>
      <c r="AD27" s="129"/>
      <c r="AE27" s="134"/>
      <c r="AF27" s="127"/>
      <c r="AG27" s="127"/>
      <c r="AH27" s="127"/>
      <c r="AI27" s="283"/>
      <c r="AJ27" s="134"/>
      <c r="AK27" s="127"/>
      <c r="AL27" s="127"/>
      <c r="AM27" s="127"/>
      <c r="AN27" s="283"/>
      <c r="AO27" s="134"/>
      <c r="AP27" s="127"/>
      <c r="AQ27" s="127"/>
      <c r="AR27" s="127"/>
      <c r="AS27" s="283"/>
      <c r="AT27" s="61"/>
      <c r="AU27" s="104">
        <v>30</v>
      </c>
      <c r="AV27" s="104"/>
      <c r="AW27" s="102" t="s">
        <v>355</v>
      </c>
      <c r="AX27" s="103"/>
    </row>
    <row r="28" spans="1:50" ht="12" customHeight="1" x14ac:dyDescent="0.15">
      <c r="A28" s="215"/>
      <c r="B28" s="213"/>
      <c r="C28" s="213"/>
      <c r="D28" s="213"/>
      <c r="E28" s="213"/>
      <c r="F28" s="214"/>
      <c r="G28" s="286" t="s">
        <v>393</v>
      </c>
      <c r="H28" s="287"/>
      <c r="I28" s="287"/>
      <c r="J28" s="287"/>
      <c r="K28" s="287"/>
      <c r="L28" s="287"/>
      <c r="M28" s="287"/>
      <c r="N28" s="287"/>
      <c r="O28" s="288"/>
      <c r="P28" s="193" t="s">
        <v>394</v>
      </c>
      <c r="Q28" s="194"/>
      <c r="R28" s="194"/>
      <c r="S28" s="194"/>
      <c r="T28" s="194"/>
      <c r="U28" s="194"/>
      <c r="V28" s="194"/>
      <c r="W28" s="194"/>
      <c r="X28" s="195"/>
      <c r="Y28" s="295" t="s">
        <v>14</v>
      </c>
      <c r="Z28" s="296"/>
      <c r="AA28" s="297"/>
      <c r="AB28" s="322" t="s">
        <v>16</v>
      </c>
      <c r="AC28" s="323"/>
      <c r="AD28" s="323"/>
      <c r="AE28" s="87">
        <v>99.3</v>
      </c>
      <c r="AF28" s="88"/>
      <c r="AG28" s="88"/>
      <c r="AH28" s="88"/>
      <c r="AI28" s="89"/>
      <c r="AJ28" s="87" t="s">
        <v>390</v>
      </c>
      <c r="AK28" s="88"/>
      <c r="AL28" s="88"/>
      <c r="AM28" s="88"/>
      <c r="AN28" s="89"/>
      <c r="AO28" s="87" t="s">
        <v>390</v>
      </c>
      <c r="AP28" s="88"/>
      <c r="AQ28" s="88"/>
      <c r="AR28" s="88"/>
      <c r="AS28" s="89"/>
      <c r="AT28" s="225"/>
      <c r="AU28" s="225"/>
      <c r="AV28" s="225"/>
      <c r="AW28" s="225"/>
      <c r="AX28" s="226"/>
    </row>
    <row r="29" spans="1:50" ht="12" customHeight="1" x14ac:dyDescent="0.15">
      <c r="A29" s="216"/>
      <c r="B29" s="217"/>
      <c r="C29" s="217"/>
      <c r="D29" s="217"/>
      <c r="E29" s="217"/>
      <c r="F29" s="218"/>
      <c r="G29" s="289"/>
      <c r="H29" s="290"/>
      <c r="I29" s="290"/>
      <c r="J29" s="290"/>
      <c r="K29" s="290"/>
      <c r="L29" s="290"/>
      <c r="M29" s="290"/>
      <c r="N29" s="290"/>
      <c r="O29" s="291"/>
      <c r="P29" s="274"/>
      <c r="Q29" s="274"/>
      <c r="R29" s="274"/>
      <c r="S29" s="274"/>
      <c r="T29" s="274"/>
      <c r="U29" s="274"/>
      <c r="V29" s="274"/>
      <c r="W29" s="274"/>
      <c r="X29" s="275"/>
      <c r="Y29" s="169" t="s">
        <v>65</v>
      </c>
      <c r="Z29" s="115"/>
      <c r="AA29" s="165"/>
      <c r="AB29" s="284" t="s">
        <v>16</v>
      </c>
      <c r="AC29" s="285"/>
      <c r="AD29" s="285"/>
      <c r="AE29" s="87">
        <v>98</v>
      </c>
      <c r="AF29" s="88"/>
      <c r="AG29" s="88"/>
      <c r="AH29" s="88"/>
      <c r="AI29" s="89"/>
      <c r="AJ29" s="87" t="s">
        <v>390</v>
      </c>
      <c r="AK29" s="88"/>
      <c r="AL29" s="88"/>
      <c r="AM29" s="88"/>
      <c r="AN29" s="89"/>
      <c r="AO29" s="87" t="s">
        <v>390</v>
      </c>
      <c r="AP29" s="88"/>
      <c r="AQ29" s="88"/>
      <c r="AR29" s="88"/>
      <c r="AS29" s="89"/>
      <c r="AT29" s="87">
        <v>99</v>
      </c>
      <c r="AU29" s="88"/>
      <c r="AV29" s="88"/>
      <c r="AW29" s="88"/>
      <c r="AX29" s="90"/>
    </row>
    <row r="30" spans="1:50" ht="12" customHeight="1" x14ac:dyDescent="0.15">
      <c r="A30" s="670"/>
      <c r="B30" s="671"/>
      <c r="C30" s="671"/>
      <c r="D30" s="671"/>
      <c r="E30" s="671"/>
      <c r="F30" s="672"/>
      <c r="G30" s="292"/>
      <c r="H30" s="293"/>
      <c r="I30" s="293"/>
      <c r="J30" s="293"/>
      <c r="K30" s="293"/>
      <c r="L30" s="293"/>
      <c r="M30" s="293"/>
      <c r="N30" s="293"/>
      <c r="O30" s="294"/>
      <c r="P30" s="196"/>
      <c r="Q30" s="196"/>
      <c r="R30" s="196"/>
      <c r="S30" s="196"/>
      <c r="T30" s="196"/>
      <c r="U30" s="196"/>
      <c r="V30" s="196"/>
      <c r="W30" s="196"/>
      <c r="X30" s="197"/>
      <c r="Y30" s="114" t="s">
        <v>15</v>
      </c>
      <c r="Z30" s="115"/>
      <c r="AA30" s="165"/>
      <c r="AB30" s="262" t="s">
        <v>16</v>
      </c>
      <c r="AC30" s="262"/>
      <c r="AD30" s="262"/>
      <c r="AE30" s="87">
        <v>100</v>
      </c>
      <c r="AF30" s="88"/>
      <c r="AG30" s="88"/>
      <c r="AH30" s="88"/>
      <c r="AI30" s="89"/>
      <c r="AJ30" s="87" t="s">
        <v>390</v>
      </c>
      <c r="AK30" s="88"/>
      <c r="AL30" s="88"/>
      <c r="AM30" s="88"/>
      <c r="AN30" s="89"/>
      <c r="AO30" s="87" t="s">
        <v>390</v>
      </c>
      <c r="AP30" s="88"/>
      <c r="AQ30" s="88"/>
      <c r="AR30" s="88"/>
      <c r="AS30" s="89"/>
      <c r="AT30" s="266"/>
      <c r="AU30" s="267"/>
      <c r="AV30" s="267"/>
      <c r="AW30" s="267"/>
      <c r="AX30" s="268"/>
    </row>
    <row r="31" spans="1:50" ht="12" customHeight="1" x14ac:dyDescent="0.15">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91"/>
      <c r="Z31" s="80"/>
      <c r="AA31" s="81"/>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2" customHeight="1" x14ac:dyDescent="0.15">
      <c r="A32" s="212"/>
      <c r="B32" s="213"/>
      <c r="C32" s="213"/>
      <c r="D32" s="213"/>
      <c r="E32" s="213"/>
      <c r="F32" s="214"/>
      <c r="G32" s="222"/>
      <c r="H32" s="102"/>
      <c r="I32" s="102"/>
      <c r="J32" s="102"/>
      <c r="K32" s="102"/>
      <c r="L32" s="102"/>
      <c r="M32" s="102"/>
      <c r="N32" s="102"/>
      <c r="O32" s="223"/>
      <c r="P32" s="240"/>
      <c r="Q32" s="102"/>
      <c r="R32" s="102"/>
      <c r="S32" s="102"/>
      <c r="T32" s="102"/>
      <c r="U32" s="102"/>
      <c r="V32" s="102"/>
      <c r="W32" s="102"/>
      <c r="X32" s="223"/>
      <c r="Y32" s="277"/>
      <c r="Z32" s="278"/>
      <c r="AA32" s="279"/>
      <c r="AB32" s="133"/>
      <c r="AC32" s="128"/>
      <c r="AD32" s="129"/>
      <c r="AE32" s="134"/>
      <c r="AF32" s="127"/>
      <c r="AG32" s="127"/>
      <c r="AH32" s="127"/>
      <c r="AI32" s="283"/>
      <c r="AJ32" s="134"/>
      <c r="AK32" s="127"/>
      <c r="AL32" s="127"/>
      <c r="AM32" s="127"/>
      <c r="AN32" s="283"/>
      <c r="AO32" s="134"/>
      <c r="AP32" s="127"/>
      <c r="AQ32" s="127"/>
      <c r="AR32" s="127"/>
      <c r="AS32" s="283"/>
      <c r="AT32" s="61"/>
      <c r="AU32" s="104">
        <v>30</v>
      </c>
      <c r="AV32" s="104"/>
      <c r="AW32" s="102" t="s">
        <v>355</v>
      </c>
      <c r="AX32" s="103"/>
    </row>
    <row r="33" spans="1:50" ht="15.75" customHeight="1" x14ac:dyDescent="0.15">
      <c r="A33" s="215"/>
      <c r="B33" s="213"/>
      <c r="C33" s="213"/>
      <c r="D33" s="213"/>
      <c r="E33" s="213"/>
      <c r="F33" s="214"/>
      <c r="G33" s="286" t="s">
        <v>395</v>
      </c>
      <c r="H33" s="287"/>
      <c r="I33" s="287"/>
      <c r="J33" s="287"/>
      <c r="K33" s="287"/>
      <c r="L33" s="287"/>
      <c r="M33" s="287"/>
      <c r="N33" s="287"/>
      <c r="O33" s="288"/>
      <c r="P33" s="193" t="s">
        <v>396</v>
      </c>
      <c r="Q33" s="194"/>
      <c r="R33" s="194"/>
      <c r="S33" s="194"/>
      <c r="T33" s="194"/>
      <c r="U33" s="194"/>
      <c r="V33" s="194"/>
      <c r="W33" s="194"/>
      <c r="X33" s="195"/>
      <c r="Y33" s="295" t="s">
        <v>14</v>
      </c>
      <c r="Z33" s="296"/>
      <c r="AA33" s="297"/>
      <c r="AB33" s="284" t="s">
        <v>16</v>
      </c>
      <c r="AC33" s="285"/>
      <c r="AD33" s="285"/>
      <c r="AE33" s="87">
        <v>94.4</v>
      </c>
      <c r="AF33" s="88"/>
      <c r="AG33" s="88"/>
      <c r="AH33" s="88"/>
      <c r="AI33" s="89"/>
      <c r="AJ33" s="87" t="s">
        <v>390</v>
      </c>
      <c r="AK33" s="88"/>
      <c r="AL33" s="88"/>
      <c r="AM33" s="88"/>
      <c r="AN33" s="89"/>
      <c r="AO33" s="87" t="s">
        <v>390</v>
      </c>
      <c r="AP33" s="88"/>
      <c r="AQ33" s="88"/>
      <c r="AR33" s="88"/>
      <c r="AS33" s="89"/>
      <c r="AT33" s="225"/>
      <c r="AU33" s="225"/>
      <c r="AV33" s="225"/>
      <c r="AW33" s="225"/>
      <c r="AX33" s="226"/>
    </row>
    <row r="34" spans="1:50" ht="15.75" customHeight="1" x14ac:dyDescent="0.15">
      <c r="A34" s="216"/>
      <c r="B34" s="217"/>
      <c r="C34" s="217"/>
      <c r="D34" s="217"/>
      <c r="E34" s="217"/>
      <c r="F34" s="218"/>
      <c r="G34" s="289"/>
      <c r="H34" s="290"/>
      <c r="I34" s="290"/>
      <c r="J34" s="290"/>
      <c r="K34" s="290"/>
      <c r="L34" s="290"/>
      <c r="M34" s="290"/>
      <c r="N34" s="290"/>
      <c r="O34" s="291"/>
      <c r="P34" s="274"/>
      <c r="Q34" s="274"/>
      <c r="R34" s="274"/>
      <c r="S34" s="274"/>
      <c r="T34" s="274"/>
      <c r="U34" s="274"/>
      <c r="V34" s="274"/>
      <c r="W34" s="274"/>
      <c r="X34" s="275"/>
      <c r="Y34" s="169" t="s">
        <v>65</v>
      </c>
      <c r="Z34" s="115"/>
      <c r="AA34" s="165"/>
      <c r="AB34" s="284" t="s">
        <v>16</v>
      </c>
      <c r="AC34" s="285"/>
      <c r="AD34" s="285"/>
      <c r="AE34" s="87">
        <v>95</v>
      </c>
      <c r="AF34" s="88"/>
      <c r="AG34" s="88"/>
      <c r="AH34" s="88"/>
      <c r="AI34" s="89"/>
      <c r="AJ34" s="87" t="s">
        <v>390</v>
      </c>
      <c r="AK34" s="88"/>
      <c r="AL34" s="88"/>
      <c r="AM34" s="88"/>
      <c r="AN34" s="89"/>
      <c r="AO34" s="87" t="s">
        <v>390</v>
      </c>
      <c r="AP34" s="88"/>
      <c r="AQ34" s="88"/>
      <c r="AR34" s="88"/>
      <c r="AS34" s="89"/>
      <c r="AT34" s="87">
        <v>95</v>
      </c>
      <c r="AU34" s="88"/>
      <c r="AV34" s="88"/>
      <c r="AW34" s="88"/>
      <c r="AX34" s="90"/>
    </row>
    <row r="35" spans="1:50" ht="15.75" customHeight="1" x14ac:dyDescent="0.15">
      <c r="A35" s="670"/>
      <c r="B35" s="671"/>
      <c r="C35" s="671"/>
      <c r="D35" s="671"/>
      <c r="E35" s="671"/>
      <c r="F35" s="672"/>
      <c r="G35" s="292"/>
      <c r="H35" s="293"/>
      <c r="I35" s="293"/>
      <c r="J35" s="293"/>
      <c r="K35" s="293"/>
      <c r="L35" s="293"/>
      <c r="M35" s="293"/>
      <c r="N35" s="293"/>
      <c r="O35" s="294"/>
      <c r="P35" s="196"/>
      <c r="Q35" s="196"/>
      <c r="R35" s="196"/>
      <c r="S35" s="196"/>
      <c r="T35" s="196"/>
      <c r="U35" s="196"/>
      <c r="V35" s="196"/>
      <c r="W35" s="196"/>
      <c r="X35" s="197"/>
      <c r="Y35" s="114" t="s">
        <v>15</v>
      </c>
      <c r="Z35" s="115"/>
      <c r="AA35" s="165"/>
      <c r="AB35" s="262" t="s">
        <v>16</v>
      </c>
      <c r="AC35" s="262"/>
      <c r="AD35" s="262"/>
      <c r="AE35" s="87">
        <v>99.4</v>
      </c>
      <c r="AF35" s="88"/>
      <c r="AG35" s="88"/>
      <c r="AH35" s="88"/>
      <c r="AI35" s="89"/>
      <c r="AJ35" s="87" t="s">
        <v>390</v>
      </c>
      <c r="AK35" s="88"/>
      <c r="AL35" s="88"/>
      <c r="AM35" s="88"/>
      <c r="AN35" s="89"/>
      <c r="AO35" s="87" t="s">
        <v>390</v>
      </c>
      <c r="AP35" s="88"/>
      <c r="AQ35" s="88"/>
      <c r="AR35" s="88"/>
      <c r="AS35" s="89"/>
      <c r="AT35" s="266"/>
      <c r="AU35" s="267"/>
      <c r="AV35" s="267"/>
      <c r="AW35" s="267"/>
      <c r="AX35" s="268"/>
    </row>
    <row r="36" spans="1:50" ht="11.25" customHeight="1" x14ac:dyDescent="0.15">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91"/>
      <c r="Z36" s="80"/>
      <c r="AA36" s="81"/>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1.25" customHeight="1" x14ac:dyDescent="0.15">
      <c r="A37" s="212"/>
      <c r="B37" s="213"/>
      <c r="C37" s="213"/>
      <c r="D37" s="213"/>
      <c r="E37" s="213"/>
      <c r="F37" s="214"/>
      <c r="G37" s="222"/>
      <c r="H37" s="102"/>
      <c r="I37" s="102"/>
      <c r="J37" s="102"/>
      <c r="K37" s="102"/>
      <c r="L37" s="102"/>
      <c r="M37" s="102"/>
      <c r="N37" s="102"/>
      <c r="O37" s="223"/>
      <c r="P37" s="240"/>
      <c r="Q37" s="102"/>
      <c r="R37" s="102"/>
      <c r="S37" s="102"/>
      <c r="T37" s="102"/>
      <c r="U37" s="102"/>
      <c r="V37" s="102"/>
      <c r="W37" s="102"/>
      <c r="X37" s="223"/>
      <c r="Y37" s="277"/>
      <c r="Z37" s="278"/>
      <c r="AA37" s="279"/>
      <c r="AB37" s="133"/>
      <c r="AC37" s="128"/>
      <c r="AD37" s="129"/>
      <c r="AE37" s="134"/>
      <c r="AF37" s="127"/>
      <c r="AG37" s="127"/>
      <c r="AH37" s="127"/>
      <c r="AI37" s="283"/>
      <c r="AJ37" s="134"/>
      <c r="AK37" s="127"/>
      <c r="AL37" s="127"/>
      <c r="AM37" s="127"/>
      <c r="AN37" s="283"/>
      <c r="AO37" s="134"/>
      <c r="AP37" s="127"/>
      <c r="AQ37" s="127"/>
      <c r="AR37" s="127"/>
      <c r="AS37" s="283"/>
      <c r="AT37" s="61"/>
      <c r="AU37" s="104">
        <v>30</v>
      </c>
      <c r="AV37" s="104"/>
      <c r="AW37" s="102" t="s">
        <v>355</v>
      </c>
      <c r="AX37" s="103"/>
    </row>
    <row r="38" spans="1:50" ht="16.5" customHeight="1" x14ac:dyDescent="0.15">
      <c r="A38" s="215"/>
      <c r="B38" s="213"/>
      <c r="C38" s="213"/>
      <c r="D38" s="213"/>
      <c r="E38" s="213"/>
      <c r="F38" s="214"/>
      <c r="G38" s="286" t="s">
        <v>397</v>
      </c>
      <c r="H38" s="287"/>
      <c r="I38" s="287"/>
      <c r="J38" s="287"/>
      <c r="K38" s="287"/>
      <c r="L38" s="287"/>
      <c r="M38" s="287"/>
      <c r="N38" s="287"/>
      <c r="O38" s="288"/>
      <c r="P38" s="193" t="s">
        <v>398</v>
      </c>
      <c r="Q38" s="194"/>
      <c r="R38" s="194"/>
      <c r="S38" s="194"/>
      <c r="T38" s="194"/>
      <c r="U38" s="194"/>
      <c r="V38" s="194"/>
      <c r="W38" s="194"/>
      <c r="X38" s="195"/>
      <c r="Y38" s="295" t="s">
        <v>14</v>
      </c>
      <c r="Z38" s="296"/>
      <c r="AA38" s="297"/>
      <c r="AB38" s="284" t="s">
        <v>16</v>
      </c>
      <c r="AC38" s="285"/>
      <c r="AD38" s="285"/>
      <c r="AE38" s="87">
        <v>85</v>
      </c>
      <c r="AF38" s="88"/>
      <c r="AG38" s="88"/>
      <c r="AH38" s="88"/>
      <c r="AI38" s="89"/>
      <c r="AJ38" s="87" t="s">
        <v>390</v>
      </c>
      <c r="AK38" s="88"/>
      <c r="AL38" s="88"/>
      <c r="AM38" s="88"/>
      <c r="AN38" s="89"/>
      <c r="AO38" s="87" t="s">
        <v>390</v>
      </c>
      <c r="AP38" s="88"/>
      <c r="AQ38" s="88"/>
      <c r="AR38" s="88"/>
      <c r="AS38" s="89"/>
      <c r="AT38" s="225"/>
      <c r="AU38" s="225"/>
      <c r="AV38" s="225"/>
      <c r="AW38" s="225"/>
      <c r="AX38" s="226"/>
    </row>
    <row r="39" spans="1:50" ht="16.5" customHeight="1" x14ac:dyDescent="0.15">
      <c r="A39" s="216"/>
      <c r="B39" s="217"/>
      <c r="C39" s="217"/>
      <c r="D39" s="217"/>
      <c r="E39" s="217"/>
      <c r="F39" s="218"/>
      <c r="G39" s="289"/>
      <c r="H39" s="290"/>
      <c r="I39" s="290"/>
      <c r="J39" s="290"/>
      <c r="K39" s="290"/>
      <c r="L39" s="290"/>
      <c r="M39" s="290"/>
      <c r="N39" s="290"/>
      <c r="O39" s="291"/>
      <c r="P39" s="274"/>
      <c r="Q39" s="274"/>
      <c r="R39" s="274"/>
      <c r="S39" s="274"/>
      <c r="T39" s="274"/>
      <c r="U39" s="274"/>
      <c r="V39" s="274"/>
      <c r="W39" s="274"/>
      <c r="X39" s="275"/>
      <c r="Y39" s="169" t="s">
        <v>65</v>
      </c>
      <c r="Z39" s="115"/>
      <c r="AA39" s="165"/>
      <c r="AB39" s="284" t="s">
        <v>16</v>
      </c>
      <c r="AC39" s="285"/>
      <c r="AD39" s="285"/>
      <c r="AE39" s="87">
        <v>82</v>
      </c>
      <c r="AF39" s="88"/>
      <c r="AG39" s="88"/>
      <c r="AH39" s="88"/>
      <c r="AI39" s="89"/>
      <c r="AJ39" s="87" t="s">
        <v>390</v>
      </c>
      <c r="AK39" s="88"/>
      <c r="AL39" s="88"/>
      <c r="AM39" s="88"/>
      <c r="AN39" s="89"/>
      <c r="AO39" s="87" t="s">
        <v>390</v>
      </c>
      <c r="AP39" s="88"/>
      <c r="AQ39" s="88"/>
      <c r="AR39" s="88"/>
      <c r="AS39" s="89"/>
      <c r="AT39" s="87">
        <v>90</v>
      </c>
      <c r="AU39" s="88"/>
      <c r="AV39" s="88"/>
      <c r="AW39" s="88"/>
      <c r="AX39" s="90"/>
    </row>
    <row r="40" spans="1:50" ht="16.5" customHeight="1" x14ac:dyDescent="0.15">
      <c r="A40" s="670"/>
      <c r="B40" s="671"/>
      <c r="C40" s="671"/>
      <c r="D40" s="671"/>
      <c r="E40" s="671"/>
      <c r="F40" s="672"/>
      <c r="G40" s="292"/>
      <c r="H40" s="293"/>
      <c r="I40" s="293"/>
      <c r="J40" s="293"/>
      <c r="K40" s="293"/>
      <c r="L40" s="293"/>
      <c r="M40" s="293"/>
      <c r="N40" s="293"/>
      <c r="O40" s="294"/>
      <c r="P40" s="196"/>
      <c r="Q40" s="196"/>
      <c r="R40" s="196"/>
      <c r="S40" s="196"/>
      <c r="T40" s="196"/>
      <c r="U40" s="196"/>
      <c r="V40" s="196"/>
      <c r="W40" s="196"/>
      <c r="X40" s="197"/>
      <c r="Y40" s="114" t="s">
        <v>15</v>
      </c>
      <c r="Z40" s="115"/>
      <c r="AA40" s="165"/>
      <c r="AB40" s="262" t="s">
        <v>16</v>
      </c>
      <c r="AC40" s="262"/>
      <c r="AD40" s="262"/>
      <c r="AE40" s="87">
        <v>100</v>
      </c>
      <c r="AF40" s="88"/>
      <c r="AG40" s="88"/>
      <c r="AH40" s="88"/>
      <c r="AI40" s="89"/>
      <c r="AJ40" s="87" t="s">
        <v>390</v>
      </c>
      <c r="AK40" s="88"/>
      <c r="AL40" s="88"/>
      <c r="AM40" s="88"/>
      <c r="AN40" s="89"/>
      <c r="AO40" s="87" t="s">
        <v>390</v>
      </c>
      <c r="AP40" s="88"/>
      <c r="AQ40" s="88"/>
      <c r="AR40" s="88"/>
      <c r="AS40" s="89"/>
      <c r="AT40" s="266"/>
      <c r="AU40" s="267"/>
      <c r="AV40" s="267"/>
      <c r="AW40" s="267"/>
      <c r="AX40" s="268"/>
    </row>
    <row r="41" spans="1:50" ht="12.75" customHeight="1" x14ac:dyDescent="0.15">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91"/>
      <c r="Z41" s="80"/>
      <c r="AA41" s="81"/>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2.75" customHeight="1" x14ac:dyDescent="0.15">
      <c r="A42" s="212"/>
      <c r="B42" s="213"/>
      <c r="C42" s="213"/>
      <c r="D42" s="213"/>
      <c r="E42" s="213"/>
      <c r="F42" s="214"/>
      <c r="G42" s="222"/>
      <c r="H42" s="102"/>
      <c r="I42" s="102"/>
      <c r="J42" s="102"/>
      <c r="K42" s="102"/>
      <c r="L42" s="102"/>
      <c r="M42" s="102"/>
      <c r="N42" s="102"/>
      <c r="O42" s="223"/>
      <c r="P42" s="240"/>
      <c r="Q42" s="102"/>
      <c r="R42" s="102"/>
      <c r="S42" s="102"/>
      <c r="T42" s="102"/>
      <c r="U42" s="102"/>
      <c r="V42" s="102"/>
      <c r="W42" s="102"/>
      <c r="X42" s="223"/>
      <c r="Y42" s="277"/>
      <c r="Z42" s="278"/>
      <c r="AA42" s="279"/>
      <c r="AB42" s="133"/>
      <c r="AC42" s="128"/>
      <c r="AD42" s="129"/>
      <c r="AE42" s="134"/>
      <c r="AF42" s="127"/>
      <c r="AG42" s="127"/>
      <c r="AH42" s="127"/>
      <c r="AI42" s="283"/>
      <c r="AJ42" s="134"/>
      <c r="AK42" s="127"/>
      <c r="AL42" s="127"/>
      <c r="AM42" s="127"/>
      <c r="AN42" s="283"/>
      <c r="AO42" s="134"/>
      <c r="AP42" s="127"/>
      <c r="AQ42" s="127"/>
      <c r="AR42" s="127"/>
      <c r="AS42" s="283"/>
      <c r="AT42" s="61"/>
      <c r="AU42" s="104">
        <v>30</v>
      </c>
      <c r="AV42" s="104"/>
      <c r="AW42" s="102" t="s">
        <v>355</v>
      </c>
      <c r="AX42" s="103"/>
    </row>
    <row r="43" spans="1:50" ht="14.25" customHeight="1" x14ac:dyDescent="0.15">
      <c r="A43" s="215"/>
      <c r="B43" s="213"/>
      <c r="C43" s="213"/>
      <c r="D43" s="213"/>
      <c r="E43" s="213"/>
      <c r="F43" s="214"/>
      <c r="G43" s="286" t="s">
        <v>399</v>
      </c>
      <c r="H43" s="287"/>
      <c r="I43" s="287"/>
      <c r="J43" s="287"/>
      <c r="K43" s="287"/>
      <c r="L43" s="287"/>
      <c r="M43" s="287"/>
      <c r="N43" s="287"/>
      <c r="O43" s="288"/>
      <c r="P43" s="193" t="s">
        <v>400</v>
      </c>
      <c r="Q43" s="194"/>
      <c r="R43" s="194"/>
      <c r="S43" s="194"/>
      <c r="T43" s="194"/>
      <c r="U43" s="194"/>
      <c r="V43" s="194"/>
      <c r="W43" s="194"/>
      <c r="X43" s="195"/>
      <c r="Y43" s="295" t="s">
        <v>14</v>
      </c>
      <c r="Z43" s="296"/>
      <c r="AA43" s="297"/>
      <c r="AB43" s="284" t="s">
        <v>16</v>
      </c>
      <c r="AC43" s="285"/>
      <c r="AD43" s="285"/>
      <c r="AE43" s="87">
        <v>3.9</v>
      </c>
      <c r="AF43" s="88"/>
      <c r="AG43" s="88"/>
      <c r="AH43" s="88"/>
      <c r="AI43" s="89"/>
      <c r="AJ43" s="87" t="s">
        <v>390</v>
      </c>
      <c r="AK43" s="88"/>
      <c r="AL43" s="88"/>
      <c r="AM43" s="88"/>
      <c r="AN43" s="89"/>
      <c r="AO43" s="87" t="s">
        <v>390</v>
      </c>
      <c r="AP43" s="88"/>
      <c r="AQ43" s="88"/>
      <c r="AR43" s="88"/>
      <c r="AS43" s="89"/>
      <c r="AT43" s="225"/>
      <c r="AU43" s="225"/>
      <c r="AV43" s="225"/>
      <c r="AW43" s="225"/>
      <c r="AX43" s="226"/>
    </row>
    <row r="44" spans="1:50" ht="14.25" customHeight="1" x14ac:dyDescent="0.15">
      <c r="A44" s="216"/>
      <c r="B44" s="217"/>
      <c r="C44" s="217"/>
      <c r="D44" s="217"/>
      <c r="E44" s="217"/>
      <c r="F44" s="218"/>
      <c r="G44" s="289"/>
      <c r="H44" s="290"/>
      <c r="I44" s="290"/>
      <c r="J44" s="290"/>
      <c r="K44" s="290"/>
      <c r="L44" s="290"/>
      <c r="M44" s="290"/>
      <c r="N44" s="290"/>
      <c r="O44" s="291"/>
      <c r="P44" s="274"/>
      <c r="Q44" s="274"/>
      <c r="R44" s="274"/>
      <c r="S44" s="274"/>
      <c r="T44" s="274"/>
      <c r="U44" s="274"/>
      <c r="V44" s="274"/>
      <c r="W44" s="274"/>
      <c r="X44" s="275"/>
      <c r="Y44" s="169" t="s">
        <v>65</v>
      </c>
      <c r="Z44" s="115"/>
      <c r="AA44" s="165"/>
      <c r="AB44" s="284" t="s">
        <v>16</v>
      </c>
      <c r="AC44" s="285"/>
      <c r="AD44" s="285"/>
      <c r="AE44" s="87" t="s">
        <v>401</v>
      </c>
      <c r="AF44" s="88"/>
      <c r="AG44" s="88"/>
      <c r="AH44" s="88"/>
      <c r="AI44" s="89"/>
      <c r="AJ44" s="87" t="s">
        <v>390</v>
      </c>
      <c r="AK44" s="88"/>
      <c r="AL44" s="88"/>
      <c r="AM44" s="88"/>
      <c r="AN44" s="89"/>
      <c r="AO44" s="87" t="s">
        <v>390</v>
      </c>
      <c r="AP44" s="88"/>
      <c r="AQ44" s="88"/>
      <c r="AR44" s="88"/>
      <c r="AS44" s="89"/>
      <c r="AT44" s="87">
        <v>3.5</v>
      </c>
      <c r="AU44" s="88"/>
      <c r="AV44" s="88"/>
      <c r="AW44" s="88"/>
      <c r="AX44" s="90"/>
    </row>
    <row r="45" spans="1:50" ht="14.25" customHeight="1" x14ac:dyDescent="0.15">
      <c r="A45" s="216"/>
      <c r="B45" s="217"/>
      <c r="C45" s="217"/>
      <c r="D45" s="217"/>
      <c r="E45" s="217"/>
      <c r="F45" s="218"/>
      <c r="G45" s="292"/>
      <c r="H45" s="293"/>
      <c r="I45" s="293"/>
      <c r="J45" s="293"/>
      <c r="K45" s="293"/>
      <c r="L45" s="293"/>
      <c r="M45" s="293"/>
      <c r="N45" s="293"/>
      <c r="O45" s="294"/>
      <c r="P45" s="274"/>
      <c r="Q45" s="274"/>
      <c r="R45" s="274"/>
      <c r="S45" s="274"/>
      <c r="T45" s="274"/>
      <c r="U45" s="274"/>
      <c r="V45" s="274"/>
      <c r="W45" s="274"/>
      <c r="X45" s="275"/>
      <c r="Y45" s="263" t="s">
        <v>15</v>
      </c>
      <c r="Z45" s="264"/>
      <c r="AA45" s="265"/>
      <c r="AB45" s="262" t="s">
        <v>16</v>
      </c>
      <c r="AC45" s="262"/>
      <c r="AD45" s="262"/>
      <c r="AE45" s="87" t="s">
        <v>401</v>
      </c>
      <c r="AF45" s="88"/>
      <c r="AG45" s="88"/>
      <c r="AH45" s="88"/>
      <c r="AI45" s="89"/>
      <c r="AJ45" s="87" t="s">
        <v>390</v>
      </c>
      <c r="AK45" s="88"/>
      <c r="AL45" s="88"/>
      <c r="AM45" s="88"/>
      <c r="AN45" s="89"/>
      <c r="AO45" s="87" t="s">
        <v>390</v>
      </c>
      <c r="AP45" s="88"/>
      <c r="AQ45" s="88"/>
      <c r="AR45" s="88"/>
      <c r="AS45" s="89"/>
      <c r="AT45" s="266"/>
      <c r="AU45" s="267"/>
      <c r="AV45" s="267"/>
      <c r="AW45" s="267"/>
      <c r="AX45" s="268"/>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33" t="s">
        <v>320</v>
      </c>
      <c r="B47" s="685" t="s">
        <v>317</v>
      </c>
      <c r="C47" s="235"/>
      <c r="D47" s="235"/>
      <c r="E47" s="235"/>
      <c r="F47" s="236"/>
      <c r="G47" s="623" t="s">
        <v>311</v>
      </c>
      <c r="H47" s="623"/>
      <c r="I47" s="623"/>
      <c r="J47" s="623"/>
      <c r="K47" s="623"/>
      <c r="L47" s="623"/>
      <c r="M47" s="623"/>
      <c r="N47" s="623"/>
      <c r="O47" s="623"/>
      <c r="P47" s="623"/>
      <c r="Q47" s="623"/>
      <c r="R47" s="623"/>
      <c r="S47" s="623"/>
      <c r="T47" s="623"/>
      <c r="U47" s="623"/>
      <c r="V47" s="623"/>
      <c r="W47" s="623"/>
      <c r="X47" s="623"/>
      <c r="Y47" s="623"/>
      <c r="Z47" s="623"/>
      <c r="AA47" s="690"/>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15">
      <c r="A48" s="233"/>
      <c r="B48" s="685"/>
      <c r="C48" s="235"/>
      <c r="D48" s="235"/>
      <c r="E48" s="235"/>
      <c r="F48" s="236"/>
      <c r="G48" s="102"/>
      <c r="H48" s="102"/>
      <c r="I48" s="102"/>
      <c r="J48" s="102"/>
      <c r="K48" s="102"/>
      <c r="L48" s="102"/>
      <c r="M48" s="102"/>
      <c r="N48" s="102"/>
      <c r="O48" s="102"/>
      <c r="P48" s="102"/>
      <c r="Q48" s="102"/>
      <c r="R48" s="102"/>
      <c r="S48" s="102"/>
      <c r="T48" s="102"/>
      <c r="U48" s="102"/>
      <c r="V48" s="102"/>
      <c r="W48" s="102"/>
      <c r="X48" s="102"/>
      <c r="Y48" s="102"/>
      <c r="Z48" s="102"/>
      <c r="AA48" s="223"/>
      <c r="AB48" s="24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3"/>
      <c r="B49" s="685"/>
      <c r="C49" s="235"/>
      <c r="D49" s="235"/>
      <c r="E49" s="235"/>
      <c r="F49" s="236"/>
      <c r="G49" s="334"/>
      <c r="H49" s="334"/>
      <c r="I49" s="334"/>
      <c r="J49" s="334"/>
      <c r="K49" s="334"/>
      <c r="L49" s="334"/>
      <c r="M49" s="334"/>
      <c r="N49" s="334"/>
      <c r="O49" s="334"/>
      <c r="P49" s="334"/>
      <c r="Q49" s="334"/>
      <c r="R49" s="334"/>
      <c r="S49" s="334"/>
      <c r="T49" s="334"/>
      <c r="U49" s="334"/>
      <c r="V49" s="334"/>
      <c r="W49" s="334"/>
      <c r="X49" s="334"/>
      <c r="Y49" s="334"/>
      <c r="Z49" s="334"/>
      <c r="AA49" s="335"/>
      <c r="AB49" s="616"/>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7"/>
    </row>
    <row r="50" spans="1:50" ht="22.5" hidden="1" customHeight="1" x14ac:dyDescent="0.15">
      <c r="A50" s="233"/>
      <c r="B50" s="685"/>
      <c r="C50" s="235"/>
      <c r="D50" s="235"/>
      <c r="E50" s="235"/>
      <c r="F50" s="236"/>
      <c r="G50" s="336"/>
      <c r="H50" s="336"/>
      <c r="I50" s="336"/>
      <c r="J50" s="336"/>
      <c r="K50" s="336"/>
      <c r="L50" s="336"/>
      <c r="M50" s="336"/>
      <c r="N50" s="336"/>
      <c r="O50" s="336"/>
      <c r="P50" s="336"/>
      <c r="Q50" s="336"/>
      <c r="R50" s="336"/>
      <c r="S50" s="336"/>
      <c r="T50" s="336"/>
      <c r="U50" s="336"/>
      <c r="V50" s="336"/>
      <c r="W50" s="336"/>
      <c r="X50" s="336"/>
      <c r="Y50" s="336"/>
      <c r="Z50" s="336"/>
      <c r="AA50" s="337"/>
      <c r="AB50" s="618"/>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9"/>
    </row>
    <row r="51" spans="1:50" ht="22.5" hidden="1" customHeight="1" x14ac:dyDescent="0.15">
      <c r="A51" s="233"/>
      <c r="B51" s="686"/>
      <c r="C51" s="237"/>
      <c r="D51" s="237"/>
      <c r="E51" s="237"/>
      <c r="F51" s="238"/>
      <c r="G51" s="338"/>
      <c r="H51" s="338"/>
      <c r="I51" s="338"/>
      <c r="J51" s="338"/>
      <c r="K51" s="338"/>
      <c r="L51" s="338"/>
      <c r="M51" s="338"/>
      <c r="N51" s="338"/>
      <c r="O51" s="338"/>
      <c r="P51" s="338"/>
      <c r="Q51" s="338"/>
      <c r="R51" s="338"/>
      <c r="S51" s="338"/>
      <c r="T51" s="338"/>
      <c r="U51" s="338"/>
      <c r="V51" s="338"/>
      <c r="W51" s="338"/>
      <c r="X51" s="338"/>
      <c r="Y51" s="338"/>
      <c r="Z51" s="338"/>
      <c r="AA51" s="339"/>
      <c r="AB51" s="620"/>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21"/>
    </row>
    <row r="52" spans="1:50" ht="18.75" hidden="1" customHeight="1" x14ac:dyDescent="0.15">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69" t="s">
        <v>303</v>
      </c>
      <c r="AU52" s="270"/>
      <c r="AV52" s="270"/>
      <c r="AW52" s="270"/>
      <c r="AX52" s="271"/>
    </row>
    <row r="53" spans="1:50" ht="18.75" hidden="1" customHeight="1" x14ac:dyDescent="0.15">
      <c r="A53" s="233"/>
      <c r="B53" s="235"/>
      <c r="C53" s="235"/>
      <c r="D53" s="235"/>
      <c r="E53" s="235"/>
      <c r="F53" s="236"/>
      <c r="G53" s="222"/>
      <c r="H53" s="102"/>
      <c r="I53" s="102"/>
      <c r="J53" s="102"/>
      <c r="K53" s="102"/>
      <c r="L53" s="102"/>
      <c r="M53" s="102"/>
      <c r="N53" s="102"/>
      <c r="O53" s="223"/>
      <c r="P53" s="240"/>
      <c r="Q53" s="102"/>
      <c r="R53" s="102"/>
      <c r="S53" s="102"/>
      <c r="T53" s="102"/>
      <c r="U53" s="102"/>
      <c r="V53" s="102"/>
      <c r="W53" s="102"/>
      <c r="X53" s="223"/>
      <c r="Y53" s="244"/>
      <c r="Z53" s="245"/>
      <c r="AA53" s="246"/>
      <c r="AB53" s="250"/>
      <c r="AC53" s="251"/>
      <c r="AD53" s="252"/>
      <c r="AE53" s="240"/>
      <c r="AF53" s="102"/>
      <c r="AG53" s="102"/>
      <c r="AH53" s="102"/>
      <c r="AI53" s="223"/>
      <c r="AJ53" s="240"/>
      <c r="AK53" s="102"/>
      <c r="AL53" s="102"/>
      <c r="AM53" s="102"/>
      <c r="AN53" s="223"/>
      <c r="AO53" s="240"/>
      <c r="AP53" s="102"/>
      <c r="AQ53" s="102"/>
      <c r="AR53" s="102"/>
      <c r="AS53" s="223"/>
      <c r="AT53" s="61"/>
      <c r="AU53" s="104"/>
      <c r="AV53" s="104"/>
      <c r="AW53" s="102" t="s">
        <v>355</v>
      </c>
      <c r="AX53" s="103"/>
    </row>
    <row r="54" spans="1:50" ht="22.5" hidden="1" customHeight="1" x14ac:dyDescent="0.15">
      <c r="A54" s="233"/>
      <c r="B54" s="235"/>
      <c r="C54" s="235"/>
      <c r="D54" s="235"/>
      <c r="E54" s="235"/>
      <c r="F54" s="236"/>
      <c r="G54" s="272"/>
      <c r="H54" s="194"/>
      <c r="I54" s="194"/>
      <c r="J54" s="194"/>
      <c r="K54" s="194"/>
      <c r="L54" s="194"/>
      <c r="M54" s="194"/>
      <c r="N54" s="194"/>
      <c r="O54" s="195"/>
      <c r="P54" s="193"/>
      <c r="Q54" s="253"/>
      <c r="R54" s="253"/>
      <c r="S54" s="253"/>
      <c r="T54" s="253"/>
      <c r="U54" s="253"/>
      <c r="V54" s="253"/>
      <c r="W54" s="253"/>
      <c r="X54" s="254"/>
      <c r="Y54" s="259" t="s">
        <v>86</v>
      </c>
      <c r="Z54" s="260"/>
      <c r="AA54" s="261"/>
      <c r="AB54" s="366"/>
      <c r="AC54" s="224"/>
      <c r="AD54" s="224"/>
      <c r="AE54" s="87"/>
      <c r="AF54" s="88"/>
      <c r="AG54" s="88"/>
      <c r="AH54" s="88"/>
      <c r="AI54" s="89"/>
      <c r="AJ54" s="87"/>
      <c r="AK54" s="88"/>
      <c r="AL54" s="88"/>
      <c r="AM54" s="88"/>
      <c r="AN54" s="89"/>
      <c r="AO54" s="87"/>
      <c r="AP54" s="88"/>
      <c r="AQ54" s="88"/>
      <c r="AR54" s="88"/>
      <c r="AS54" s="89"/>
      <c r="AT54" s="225"/>
      <c r="AU54" s="225"/>
      <c r="AV54" s="225"/>
      <c r="AW54" s="225"/>
      <c r="AX54" s="226"/>
    </row>
    <row r="55" spans="1:50" ht="22.5" hidden="1" customHeight="1" x14ac:dyDescent="0.15">
      <c r="A55" s="233"/>
      <c r="B55" s="235"/>
      <c r="C55" s="235"/>
      <c r="D55" s="235"/>
      <c r="E55" s="235"/>
      <c r="F55" s="236"/>
      <c r="G55" s="273"/>
      <c r="H55" s="274"/>
      <c r="I55" s="274"/>
      <c r="J55" s="274"/>
      <c r="K55" s="274"/>
      <c r="L55" s="274"/>
      <c r="M55" s="274"/>
      <c r="N55" s="274"/>
      <c r="O55" s="275"/>
      <c r="P55" s="255"/>
      <c r="Q55" s="255"/>
      <c r="R55" s="255"/>
      <c r="S55" s="255"/>
      <c r="T55" s="255"/>
      <c r="U55" s="255"/>
      <c r="V55" s="255"/>
      <c r="W55" s="255"/>
      <c r="X55" s="256"/>
      <c r="Y55" s="227" t="s">
        <v>65</v>
      </c>
      <c r="Z55" s="228"/>
      <c r="AA55" s="229"/>
      <c r="AB55" s="659"/>
      <c r="AC55" s="230"/>
      <c r="AD55" s="230"/>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33"/>
      <c r="B56" s="237"/>
      <c r="C56" s="237"/>
      <c r="D56" s="237"/>
      <c r="E56" s="237"/>
      <c r="F56" s="238"/>
      <c r="G56" s="276"/>
      <c r="H56" s="196"/>
      <c r="I56" s="196"/>
      <c r="J56" s="196"/>
      <c r="K56" s="196"/>
      <c r="L56" s="196"/>
      <c r="M56" s="196"/>
      <c r="N56" s="196"/>
      <c r="O56" s="197"/>
      <c r="P56" s="257"/>
      <c r="Q56" s="257"/>
      <c r="R56" s="257"/>
      <c r="S56" s="257"/>
      <c r="T56" s="257"/>
      <c r="U56" s="257"/>
      <c r="V56" s="257"/>
      <c r="W56" s="257"/>
      <c r="X56" s="258"/>
      <c r="Y56" s="231" t="s">
        <v>15</v>
      </c>
      <c r="Z56" s="228"/>
      <c r="AA56" s="229"/>
      <c r="AB56" s="232" t="s">
        <v>16</v>
      </c>
      <c r="AC56" s="232"/>
      <c r="AD56" s="232"/>
      <c r="AE56" s="87"/>
      <c r="AF56" s="88"/>
      <c r="AG56" s="88"/>
      <c r="AH56" s="88"/>
      <c r="AI56" s="89"/>
      <c r="AJ56" s="87"/>
      <c r="AK56" s="88"/>
      <c r="AL56" s="88"/>
      <c r="AM56" s="88"/>
      <c r="AN56" s="89"/>
      <c r="AO56" s="87"/>
      <c r="AP56" s="88"/>
      <c r="AQ56" s="88"/>
      <c r="AR56" s="88"/>
      <c r="AS56" s="89"/>
      <c r="AT56" s="266"/>
      <c r="AU56" s="267"/>
      <c r="AV56" s="267"/>
      <c r="AW56" s="267"/>
      <c r="AX56" s="268"/>
    </row>
    <row r="57" spans="1:50" ht="18.75" hidden="1" customHeight="1" x14ac:dyDescent="0.15">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69" t="s">
        <v>303</v>
      </c>
      <c r="AU57" s="270"/>
      <c r="AV57" s="270"/>
      <c r="AW57" s="270"/>
      <c r="AX57" s="271"/>
    </row>
    <row r="58" spans="1:50" ht="18.75" hidden="1" customHeight="1" x14ac:dyDescent="0.15">
      <c r="A58" s="233"/>
      <c r="B58" s="235"/>
      <c r="C58" s="235"/>
      <c r="D58" s="235"/>
      <c r="E58" s="235"/>
      <c r="F58" s="236"/>
      <c r="G58" s="222"/>
      <c r="H58" s="102"/>
      <c r="I58" s="102"/>
      <c r="J58" s="102"/>
      <c r="K58" s="102"/>
      <c r="L58" s="102"/>
      <c r="M58" s="102"/>
      <c r="N58" s="102"/>
      <c r="O58" s="223"/>
      <c r="P58" s="240"/>
      <c r="Q58" s="102"/>
      <c r="R58" s="102"/>
      <c r="S58" s="102"/>
      <c r="T58" s="102"/>
      <c r="U58" s="102"/>
      <c r="V58" s="102"/>
      <c r="W58" s="102"/>
      <c r="X58" s="223"/>
      <c r="Y58" s="244"/>
      <c r="Z58" s="245"/>
      <c r="AA58" s="246"/>
      <c r="AB58" s="250"/>
      <c r="AC58" s="251"/>
      <c r="AD58" s="252"/>
      <c r="AE58" s="240"/>
      <c r="AF58" s="102"/>
      <c r="AG58" s="102"/>
      <c r="AH58" s="102"/>
      <c r="AI58" s="223"/>
      <c r="AJ58" s="240"/>
      <c r="AK58" s="102"/>
      <c r="AL58" s="102"/>
      <c r="AM58" s="102"/>
      <c r="AN58" s="223"/>
      <c r="AO58" s="240"/>
      <c r="AP58" s="102"/>
      <c r="AQ58" s="102"/>
      <c r="AR58" s="102"/>
      <c r="AS58" s="223"/>
      <c r="AT58" s="61"/>
      <c r="AU58" s="104"/>
      <c r="AV58" s="104"/>
      <c r="AW58" s="102" t="s">
        <v>355</v>
      </c>
      <c r="AX58" s="103"/>
    </row>
    <row r="59" spans="1:50" ht="22.5" hidden="1" customHeight="1" x14ac:dyDescent="0.15">
      <c r="A59" s="233"/>
      <c r="B59" s="235"/>
      <c r="C59" s="235"/>
      <c r="D59" s="235"/>
      <c r="E59" s="235"/>
      <c r="F59" s="236"/>
      <c r="G59" s="272"/>
      <c r="H59" s="194"/>
      <c r="I59" s="194"/>
      <c r="J59" s="194"/>
      <c r="K59" s="194"/>
      <c r="L59" s="194"/>
      <c r="M59" s="194"/>
      <c r="N59" s="194"/>
      <c r="O59" s="195"/>
      <c r="P59" s="193"/>
      <c r="Q59" s="253"/>
      <c r="R59" s="253"/>
      <c r="S59" s="253"/>
      <c r="T59" s="253"/>
      <c r="U59" s="253"/>
      <c r="V59" s="253"/>
      <c r="W59" s="253"/>
      <c r="X59" s="254"/>
      <c r="Y59" s="259" t="s">
        <v>86</v>
      </c>
      <c r="Z59" s="260"/>
      <c r="AA59" s="261"/>
      <c r="AB59" s="224"/>
      <c r="AC59" s="224"/>
      <c r="AD59" s="224"/>
      <c r="AE59" s="87"/>
      <c r="AF59" s="88"/>
      <c r="AG59" s="88"/>
      <c r="AH59" s="88"/>
      <c r="AI59" s="89"/>
      <c r="AJ59" s="87"/>
      <c r="AK59" s="88"/>
      <c r="AL59" s="88"/>
      <c r="AM59" s="88"/>
      <c r="AN59" s="89"/>
      <c r="AO59" s="87"/>
      <c r="AP59" s="88"/>
      <c r="AQ59" s="88"/>
      <c r="AR59" s="88"/>
      <c r="AS59" s="89"/>
      <c r="AT59" s="225"/>
      <c r="AU59" s="225"/>
      <c r="AV59" s="225"/>
      <c r="AW59" s="225"/>
      <c r="AX59" s="226"/>
    </row>
    <row r="60" spans="1:50" ht="22.5" hidden="1" customHeight="1" x14ac:dyDescent="0.15">
      <c r="A60" s="233"/>
      <c r="B60" s="235"/>
      <c r="C60" s="235"/>
      <c r="D60" s="235"/>
      <c r="E60" s="235"/>
      <c r="F60" s="236"/>
      <c r="G60" s="273"/>
      <c r="H60" s="274"/>
      <c r="I60" s="274"/>
      <c r="J60" s="274"/>
      <c r="K60" s="274"/>
      <c r="L60" s="274"/>
      <c r="M60" s="274"/>
      <c r="N60" s="274"/>
      <c r="O60" s="275"/>
      <c r="P60" s="255"/>
      <c r="Q60" s="255"/>
      <c r="R60" s="255"/>
      <c r="S60" s="255"/>
      <c r="T60" s="255"/>
      <c r="U60" s="255"/>
      <c r="V60" s="255"/>
      <c r="W60" s="255"/>
      <c r="X60" s="256"/>
      <c r="Y60" s="227" t="s">
        <v>65</v>
      </c>
      <c r="Z60" s="228"/>
      <c r="AA60" s="229"/>
      <c r="AB60" s="230"/>
      <c r="AC60" s="230"/>
      <c r="AD60" s="230"/>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33"/>
      <c r="B61" s="237"/>
      <c r="C61" s="237"/>
      <c r="D61" s="237"/>
      <c r="E61" s="237"/>
      <c r="F61" s="238"/>
      <c r="G61" s="276"/>
      <c r="H61" s="196"/>
      <c r="I61" s="196"/>
      <c r="J61" s="196"/>
      <c r="K61" s="196"/>
      <c r="L61" s="196"/>
      <c r="M61" s="196"/>
      <c r="N61" s="196"/>
      <c r="O61" s="197"/>
      <c r="P61" s="257"/>
      <c r="Q61" s="257"/>
      <c r="R61" s="257"/>
      <c r="S61" s="257"/>
      <c r="T61" s="257"/>
      <c r="U61" s="257"/>
      <c r="V61" s="257"/>
      <c r="W61" s="257"/>
      <c r="X61" s="258"/>
      <c r="Y61" s="231" t="s">
        <v>15</v>
      </c>
      <c r="Z61" s="228"/>
      <c r="AA61" s="229"/>
      <c r="AB61" s="232" t="s">
        <v>16</v>
      </c>
      <c r="AC61" s="232"/>
      <c r="AD61" s="232"/>
      <c r="AE61" s="87"/>
      <c r="AF61" s="88"/>
      <c r="AG61" s="88"/>
      <c r="AH61" s="88"/>
      <c r="AI61" s="89"/>
      <c r="AJ61" s="87"/>
      <c r="AK61" s="88"/>
      <c r="AL61" s="88"/>
      <c r="AM61" s="88"/>
      <c r="AN61" s="89"/>
      <c r="AO61" s="87"/>
      <c r="AP61" s="88"/>
      <c r="AQ61" s="88"/>
      <c r="AR61" s="88"/>
      <c r="AS61" s="89"/>
      <c r="AT61" s="266"/>
      <c r="AU61" s="267"/>
      <c r="AV61" s="267"/>
      <c r="AW61" s="267"/>
      <c r="AX61" s="268"/>
    </row>
    <row r="62" spans="1:50" ht="18.75" hidden="1" customHeight="1" x14ac:dyDescent="0.15">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69" t="s">
        <v>303</v>
      </c>
      <c r="AU62" s="270"/>
      <c r="AV62" s="270"/>
      <c r="AW62" s="270"/>
      <c r="AX62" s="271"/>
    </row>
    <row r="63" spans="1:50" ht="18.75" hidden="1" customHeight="1" x14ac:dyDescent="0.15">
      <c r="A63" s="233"/>
      <c r="B63" s="235"/>
      <c r="C63" s="235"/>
      <c r="D63" s="235"/>
      <c r="E63" s="235"/>
      <c r="F63" s="236"/>
      <c r="G63" s="222"/>
      <c r="H63" s="102"/>
      <c r="I63" s="102"/>
      <c r="J63" s="102"/>
      <c r="K63" s="102"/>
      <c r="L63" s="102"/>
      <c r="M63" s="102"/>
      <c r="N63" s="102"/>
      <c r="O63" s="223"/>
      <c r="P63" s="240"/>
      <c r="Q63" s="102"/>
      <c r="R63" s="102"/>
      <c r="S63" s="102"/>
      <c r="T63" s="102"/>
      <c r="U63" s="102"/>
      <c r="V63" s="102"/>
      <c r="W63" s="102"/>
      <c r="X63" s="223"/>
      <c r="Y63" s="244"/>
      <c r="Z63" s="245"/>
      <c r="AA63" s="246"/>
      <c r="AB63" s="250"/>
      <c r="AC63" s="251"/>
      <c r="AD63" s="252"/>
      <c r="AE63" s="240"/>
      <c r="AF63" s="102"/>
      <c r="AG63" s="102"/>
      <c r="AH63" s="102"/>
      <c r="AI63" s="223"/>
      <c r="AJ63" s="240"/>
      <c r="AK63" s="102"/>
      <c r="AL63" s="102"/>
      <c r="AM63" s="102"/>
      <c r="AN63" s="223"/>
      <c r="AO63" s="240"/>
      <c r="AP63" s="102"/>
      <c r="AQ63" s="102"/>
      <c r="AR63" s="102"/>
      <c r="AS63" s="223"/>
      <c r="AT63" s="61"/>
      <c r="AU63" s="104"/>
      <c r="AV63" s="104"/>
      <c r="AW63" s="102" t="s">
        <v>355</v>
      </c>
      <c r="AX63" s="103"/>
    </row>
    <row r="64" spans="1:50" ht="22.5" hidden="1" customHeight="1" x14ac:dyDescent="0.15">
      <c r="A64" s="233"/>
      <c r="B64" s="235"/>
      <c r="C64" s="235"/>
      <c r="D64" s="235"/>
      <c r="E64" s="235"/>
      <c r="F64" s="236"/>
      <c r="G64" s="272"/>
      <c r="H64" s="194"/>
      <c r="I64" s="194"/>
      <c r="J64" s="194"/>
      <c r="K64" s="194"/>
      <c r="L64" s="194"/>
      <c r="M64" s="194"/>
      <c r="N64" s="194"/>
      <c r="O64" s="195"/>
      <c r="P64" s="193"/>
      <c r="Q64" s="253"/>
      <c r="R64" s="253"/>
      <c r="S64" s="253"/>
      <c r="T64" s="253"/>
      <c r="U64" s="253"/>
      <c r="V64" s="253"/>
      <c r="W64" s="253"/>
      <c r="X64" s="254"/>
      <c r="Y64" s="259" t="s">
        <v>86</v>
      </c>
      <c r="Z64" s="260"/>
      <c r="AA64" s="261"/>
      <c r="AB64" s="224"/>
      <c r="AC64" s="224"/>
      <c r="AD64" s="224"/>
      <c r="AE64" s="87"/>
      <c r="AF64" s="88"/>
      <c r="AG64" s="88"/>
      <c r="AH64" s="88"/>
      <c r="AI64" s="89"/>
      <c r="AJ64" s="87"/>
      <c r="AK64" s="88"/>
      <c r="AL64" s="88"/>
      <c r="AM64" s="88"/>
      <c r="AN64" s="89"/>
      <c r="AO64" s="87"/>
      <c r="AP64" s="88"/>
      <c r="AQ64" s="88"/>
      <c r="AR64" s="88"/>
      <c r="AS64" s="89"/>
      <c r="AT64" s="225"/>
      <c r="AU64" s="225"/>
      <c r="AV64" s="225"/>
      <c r="AW64" s="225"/>
      <c r="AX64" s="226"/>
    </row>
    <row r="65" spans="1:60" ht="22.5" hidden="1" customHeight="1" x14ac:dyDescent="0.15">
      <c r="A65" s="233"/>
      <c r="B65" s="235"/>
      <c r="C65" s="235"/>
      <c r="D65" s="235"/>
      <c r="E65" s="235"/>
      <c r="F65" s="236"/>
      <c r="G65" s="273"/>
      <c r="H65" s="274"/>
      <c r="I65" s="274"/>
      <c r="J65" s="274"/>
      <c r="K65" s="274"/>
      <c r="L65" s="274"/>
      <c r="M65" s="274"/>
      <c r="N65" s="274"/>
      <c r="O65" s="275"/>
      <c r="P65" s="255"/>
      <c r="Q65" s="255"/>
      <c r="R65" s="255"/>
      <c r="S65" s="255"/>
      <c r="T65" s="255"/>
      <c r="U65" s="255"/>
      <c r="V65" s="255"/>
      <c r="W65" s="255"/>
      <c r="X65" s="256"/>
      <c r="Y65" s="227" t="s">
        <v>65</v>
      </c>
      <c r="Z65" s="228"/>
      <c r="AA65" s="229"/>
      <c r="AB65" s="230"/>
      <c r="AC65" s="230"/>
      <c r="AD65" s="230"/>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34"/>
      <c r="B66" s="237"/>
      <c r="C66" s="237"/>
      <c r="D66" s="237"/>
      <c r="E66" s="237"/>
      <c r="F66" s="238"/>
      <c r="G66" s="276"/>
      <c r="H66" s="196"/>
      <c r="I66" s="196"/>
      <c r="J66" s="196"/>
      <c r="K66" s="196"/>
      <c r="L66" s="196"/>
      <c r="M66" s="196"/>
      <c r="N66" s="196"/>
      <c r="O66" s="197"/>
      <c r="P66" s="257"/>
      <c r="Q66" s="257"/>
      <c r="R66" s="257"/>
      <c r="S66" s="257"/>
      <c r="T66" s="257"/>
      <c r="U66" s="257"/>
      <c r="V66" s="257"/>
      <c r="W66" s="257"/>
      <c r="X66" s="258"/>
      <c r="Y66" s="231" t="s">
        <v>15</v>
      </c>
      <c r="Z66" s="228"/>
      <c r="AA66" s="229"/>
      <c r="AB66" s="232" t="s">
        <v>16</v>
      </c>
      <c r="AC66" s="232"/>
      <c r="AD66" s="232"/>
      <c r="AE66" s="87"/>
      <c r="AF66" s="88"/>
      <c r="AG66" s="88"/>
      <c r="AH66" s="88"/>
      <c r="AI66" s="89"/>
      <c r="AJ66" s="87"/>
      <c r="AK66" s="88"/>
      <c r="AL66" s="88"/>
      <c r="AM66" s="88"/>
      <c r="AN66" s="89"/>
      <c r="AO66" s="87"/>
      <c r="AP66" s="88"/>
      <c r="AQ66" s="88"/>
      <c r="AR66" s="88"/>
      <c r="AS66" s="89"/>
      <c r="AT66" s="266"/>
      <c r="AU66" s="267"/>
      <c r="AV66" s="267"/>
      <c r="AW66" s="267"/>
      <c r="AX66" s="268"/>
    </row>
    <row r="67" spans="1:60" ht="15"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80"/>
      <c r="AA67" s="81"/>
      <c r="AB67" s="114" t="s">
        <v>12</v>
      </c>
      <c r="AC67" s="115"/>
      <c r="AD67" s="165"/>
      <c r="AE67" s="660" t="s">
        <v>69</v>
      </c>
      <c r="AF67" s="112"/>
      <c r="AG67" s="112"/>
      <c r="AH67" s="112"/>
      <c r="AI67" s="112"/>
      <c r="AJ67" s="660" t="s">
        <v>70</v>
      </c>
      <c r="AK67" s="112"/>
      <c r="AL67" s="112"/>
      <c r="AM67" s="112"/>
      <c r="AN67" s="112"/>
      <c r="AO67" s="660" t="s">
        <v>71</v>
      </c>
      <c r="AP67" s="112"/>
      <c r="AQ67" s="112"/>
      <c r="AR67" s="112"/>
      <c r="AS67" s="112"/>
      <c r="AT67" s="170" t="s">
        <v>74</v>
      </c>
      <c r="AU67" s="171"/>
      <c r="AV67" s="171"/>
      <c r="AW67" s="171"/>
      <c r="AX67" s="172"/>
    </row>
    <row r="68" spans="1:60" ht="15" customHeight="1" x14ac:dyDescent="0.15">
      <c r="A68" s="183"/>
      <c r="B68" s="184"/>
      <c r="C68" s="184"/>
      <c r="D68" s="184"/>
      <c r="E68" s="184"/>
      <c r="F68" s="185"/>
      <c r="G68" s="193" t="s">
        <v>427</v>
      </c>
      <c r="H68" s="194"/>
      <c r="I68" s="194"/>
      <c r="J68" s="194"/>
      <c r="K68" s="194"/>
      <c r="L68" s="194"/>
      <c r="M68" s="194"/>
      <c r="N68" s="194"/>
      <c r="O68" s="194"/>
      <c r="P68" s="194"/>
      <c r="Q68" s="194"/>
      <c r="R68" s="194"/>
      <c r="S68" s="194"/>
      <c r="T68" s="194"/>
      <c r="U68" s="194"/>
      <c r="V68" s="194"/>
      <c r="W68" s="194"/>
      <c r="X68" s="195"/>
      <c r="Y68" s="331" t="s">
        <v>66</v>
      </c>
      <c r="Z68" s="332"/>
      <c r="AA68" s="333"/>
      <c r="AB68" s="201" t="s">
        <v>422</v>
      </c>
      <c r="AC68" s="202"/>
      <c r="AD68" s="203"/>
      <c r="AE68" s="87">
        <v>1</v>
      </c>
      <c r="AF68" s="88"/>
      <c r="AG68" s="88"/>
      <c r="AH68" s="88"/>
      <c r="AI68" s="89"/>
      <c r="AJ68" s="87" t="s">
        <v>424</v>
      </c>
      <c r="AK68" s="88"/>
      <c r="AL68" s="88"/>
      <c r="AM68" s="88"/>
      <c r="AN68" s="89"/>
      <c r="AO68" s="87" t="s">
        <v>425</v>
      </c>
      <c r="AP68" s="88"/>
      <c r="AQ68" s="88"/>
      <c r="AR68" s="88"/>
      <c r="AS68" s="89"/>
      <c r="AT68" s="204"/>
      <c r="AU68" s="204"/>
      <c r="AV68" s="204"/>
      <c r="AW68" s="204"/>
      <c r="AX68" s="205"/>
      <c r="AY68" s="10"/>
      <c r="AZ68" s="10"/>
      <c r="BA68" s="10"/>
      <c r="BB68" s="10"/>
      <c r="BC68" s="10"/>
    </row>
    <row r="69" spans="1:60" ht="15" customHeight="1" x14ac:dyDescent="0.15">
      <c r="A69" s="186"/>
      <c r="B69" s="187"/>
      <c r="C69" s="187"/>
      <c r="D69" s="187"/>
      <c r="E69" s="187"/>
      <c r="F69" s="188"/>
      <c r="G69" s="196"/>
      <c r="H69" s="196"/>
      <c r="I69" s="196"/>
      <c r="J69" s="196"/>
      <c r="K69" s="196"/>
      <c r="L69" s="196"/>
      <c r="M69" s="196"/>
      <c r="N69" s="196"/>
      <c r="O69" s="196"/>
      <c r="P69" s="196"/>
      <c r="Q69" s="196"/>
      <c r="R69" s="196"/>
      <c r="S69" s="196"/>
      <c r="T69" s="196"/>
      <c r="U69" s="196"/>
      <c r="V69" s="196"/>
      <c r="W69" s="196"/>
      <c r="X69" s="197"/>
      <c r="Y69" s="206" t="s">
        <v>67</v>
      </c>
      <c r="Z69" s="149"/>
      <c r="AA69" s="150"/>
      <c r="AB69" s="209" t="s">
        <v>422</v>
      </c>
      <c r="AC69" s="210"/>
      <c r="AD69" s="211"/>
      <c r="AE69" s="87">
        <v>1</v>
      </c>
      <c r="AF69" s="88"/>
      <c r="AG69" s="88"/>
      <c r="AH69" s="88"/>
      <c r="AI69" s="89"/>
      <c r="AJ69" s="87" t="s">
        <v>425</v>
      </c>
      <c r="AK69" s="88"/>
      <c r="AL69" s="88"/>
      <c r="AM69" s="88"/>
      <c r="AN69" s="89"/>
      <c r="AO69" s="87" t="s">
        <v>425</v>
      </c>
      <c r="AP69" s="88"/>
      <c r="AQ69" s="88"/>
      <c r="AR69" s="88"/>
      <c r="AS69" s="89"/>
      <c r="AT69" s="87" t="s">
        <v>425</v>
      </c>
      <c r="AU69" s="88"/>
      <c r="AV69" s="88"/>
      <c r="AW69" s="88"/>
      <c r="AX69" s="90"/>
      <c r="AY69" s="10"/>
      <c r="AZ69" s="10"/>
      <c r="BA69" s="10"/>
      <c r="BB69" s="10"/>
      <c r="BC69" s="10"/>
      <c r="BD69" s="10"/>
      <c r="BE69" s="10"/>
      <c r="BF69" s="10"/>
      <c r="BG69" s="10"/>
      <c r="BH69" s="10"/>
    </row>
    <row r="70" spans="1:60" ht="13.5"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80"/>
      <c r="AA70" s="81"/>
      <c r="AB70" s="114" t="s">
        <v>12</v>
      </c>
      <c r="AC70" s="115"/>
      <c r="AD70" s="165"/>
      <c r="AE70" s="169" t="s">
        <v>69</v>
      </c>
      <c r="AF70" s="164"/>
      <c r="AG70" s="164"/>
      <c r="AH70" s="164"/>
      <c r="AI70" s="192"/>
      <c r="AJ70" s="169" t="s">
        <v>70</v>
      </c>
      <c r="AK70" s="164"/>
      <c r="AL70" s="164"/>
      <c r="AM70" s="164"/>
      <c r="AN70" s="192"/>
      <c r="AO70" s="169" t="s">
        <v>71</v>
      </c>
      <c r="AP70" s="164"/>
      <c r="AQ70" s="164"/>
      <c r="AR70" s="164"/>
      <c r="AS70" s="192"/>
      <c r="AT70" s="170" t="s">
        <v>74</v>
      </c>
      <c r="AU70" s="171"/>
      <c r="AV70" s="171"/>
      <c r="AW70" s="171"/>
      <c r="AX70" s="172"/>
    </row>
    <row r="71" spans="1:60" ht="13.5" customHeight="1" x14ac:dyDescent="0.15">
      <c r="A71" s="183"/>
      <c r="B71" s="184"/>
      <c r="C71" s="184"/>
      <c r="D71" s="184"/>
      <c r="E71" s="184"/>
      <c r="F71" s="185"/>
      <c r="G71" s="193" t="s">
        <v>432</v>
      </c>
      <c r="H71" s="194"/>
      <c r="I71" s="194"/>
      <c r="J71" s="194"/>
      <c r="K71" s="194"/>
      <c r="L71" s="194"/>
      <c r="M71" s="194"/>
      <c r="N71" s="194"/>
      <c r="O71" s="194"/>
      <c r="P71" s="194"/>
      <c r="Q71" s="194"/>
      <c r="R71" s="194"/>
      <c r="S71" s="194"/>
      <c r="T71" s="194"/>
      <c r="U71" s="194"/>
      <c r="V71" s="194"/>
      <c r="W71" s="194"/>
      <c r="X71" s="195"/>
      <c r="Y71" s="198" t="s">
        <v>66</v>
      </c>
      <c r="Z71" s="199"/>
      <c r="AA71" s="200"/>
      <c r="AB71" s="201" t="s">
        <v>426</v>
      </c>
      <c r="AC71" s="202"/>
      <c r="AD71" s="203"/>
      <c r="AE71" s="87">
        <v>0</v>
      </c>
      <c r="AF71" s="88"/>
      <c r="AG71" s="88"/>
      <c r="AH71" s="88"/>
      <c r="AI71" s="89"/>
      <c r="AJ71" s="87">
        <v>1</v>
      </c>
      <c r="AK71" s="88"/>
      <c r="AL71" s="88"/>
      <c r="AM71" s="88"/>
      <c r="AN71" s="89"/>
      <c r="AO71" s="87" t="s">
        <v>425</v>
      </c>
      <c r="AP71" s="88"/>
      <c r="AQ71" s="88"/>
      <c r="AR71" s="88"/>
      <c r="AS71" s="89"/>
      <c r="AT71" s="204"/>
      <c r="AU71" s="204"/>
      <c r="AV71" s="204"/>
      <c r="AW71" s="204"/>
      <c r="AX71" s="205"/>
      <c r="AY71" s="10"/>
      <c r="AZ71" s="10"/>
      <c r="BA71" s="10"/>
      <c r="BB71" s="10"/>
      <c r="BC71" s="10"/>
    </row>
    <row r="72" spans="1:60" ht="13.5" customHeight="1" x14ac:dyDescent="0.15">
      <c r="A72" s="186"/>
      <c r="B72" s="187"/>
      <c r="C72" s="187"/>
      <c r="D72" s="187"/>
      <c r="E72" s="187"/>
      <c r="F72" s="188"/>
      <c r="G72" s="196"/>
      <c r="H72" s="196"/>
      <c r="I72" s="196"/>
      <c r="J72" s="196"/>
      <c r="K72" s="196"/>
      <c r="L72" s="196"/>
      <c r="M72" s="196"/>
      <c r="N72" s="196"/>
      <c r="O72" s="196"/>
      <c r="P72" s="196"/>
      <c r="Q72" s="196"/>
      <c r="R72" s="196"/>
      <c r="S72" s="196"/>
      <c r="T72" s="196"/>
      <c r="U72" s="196"/>
      <c r="V72" s="196"/>
      <c r="W72" s="196"/>
      <c r="X72" s="197"/>
      <c r="Y72" s="206" t="s">
        <v>67</v>
      </c>
      <c r="Z72" s="207"/>
      <c r="AA72" s="208"/>
      <c r="AB72" s="209" t="s">
        <v>426</v>
      </c>
      <c r="AC72" s="210"/>
      <c r="AD72" s="211"/>
      <c r="AE72" s="87">
        <v>0</v>
      </c>
      <c r="AF72" s="88"/>
      <c r="AG72" s="88"/>
      <c r="AH72" s="88"/>
      <c r="AI72" s="89"/>
      <c r="AJ72" s="87">
        <v>1</v>
      </c>
      <c r="AK72" s="88"/>
      <c r="AL72" s="88"/>
      <c r="AM72" s="88"/>
      <c r="AN72" s="89"/>
      <c r="AO72" s="87" t="s">
        <v>425</v>
      </c>
      <c r="AP72" s="88"/>
      <c r="AQ72" s="88"/>
      <c r="AR72" s="88"/>
      <c r="AS72" s="89"/>
      <c r="AT72" s="87" t="s">
        <v>425</v>
      </c>
      <c r="AU72" s="88"/>
      <c r="AV72" s="88"/>
      <c r="AW72" s="88"/>
      <c r="AX72" s="90"/>
      <c r="AY72" s="10"/>
      <c r="AZ72" s="10"/>
      <c r="BA72" s="10"/>
      <c r="BB72" s="10"/>
      <c r="BC72" s="10"/>
      <c r="BD72" s="10"/>
      <c r="BE72" s="10"/>
      <c r="BF72" s="10"/>
      <c r="BG72" s="10"/>
      <c r="BH72" s="10"/>
    </row>
    <row r="73" spans="1:60" ht="16.5"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80"/>
      <c r="AA73" s="81"/>
      <c r="AB73" s="114" t="s">
        <v>12</v>
      </c>
      <c r="AC73" s="115"/>
      <c r="AD73" s="165"/>
      <c r="AE73" s="169" t="s">
        <v>69</v>
      </c>
      <c r="AF73" s="164"/>
      <c r="AG73" s="164"/>
      <c r="AH73" s="164"/>
      <c r="AI73" s="192"/>
      <c r="AJ73" s="169" t="s">
        <v>70</v>
      </c>
      <c r="AK73" s="164"/>
      <c r="AL73" s="164"/>
      <c r="AM73" s="164"/>
      <c r="AN73" s="192"/>
      <c r="AO73" s="169" t="s">
        <v>71</v>
      </c>
      <c r="AP73" s="164"/>
      <c r="AQ73" s="164"/>
      <c r="AR73" s="164"/>
      <c r="AS73" s="192"/>
      <c r="AT73" s="170" t="s">
        <v>74</v>
      </c>
      <c r="AU73" s="171"/>
      <c r="AV73" s="171"/>
      <c r="AW73" s="171"/>
      <c r="AX73" s="172"/>
    </row>
    <row r="74" spans="1:60" ht="16.5" customHeight="1" x14ac:dyDescent="0.15">
      <c r="A74" s="183"/>
      <c r="B74" s="184"/>
      <c r="C74" s="184"/>
      <c r="D74" s="184"/>
      <c r="E74" s="184"/>
      <c r="F74" s="185"/>
      <c r="G74" s="193" t="s">
        <v>428</v>
      </c>
      <c r="H74" s="194"/>
      <c r="I74" s="194"/>
      <c r="J74" s="194"/>
      <c r="K74" s="194"/>
      <c r="L74" s="194"/>
      <c r="M74" s="194"/>
      <c r="N74" s="194"/>
      <c r="O74" s="194"/>
      <c r="P74" s="194"/>
      <c r="Q74" s="194"/>
      <c r="R74" s="194"/>
      <c r="S74" s="194"/>
      <c r="T74" s="194"/>
      <c r="U74" s="194"/>
      <c r="V74" s="194"/>
      <c r="W74" s="194"/>
      <c r="X74" s="195"/>
      <c r="Y74" s="198" t="s">
        <v>66</v>
      </c>
      <c r="Z74" s="199"/>
      <c r="AA74" s="200"/>
      <c r="AB74" s="201" t="s">
        <v>426</v>
      </c>
      <c r="AC74" s="202"/>
      <c r="AD74" s="203"/>
      <c r="AE74" s="87" t="s">
        <v>425</v>
      </c>
      <c r="AF74" s="88"/>
      <c r="AG74" s="88"/>
      <c r="AH74" s="88"/>
      <c r="AI74" s="89"/>
      <c r="AJ74" s="87">
        <v>0</v>
      </c>
      <c r="AK74" s="88"/>
      <c r="AL74" s="88"/>
      <c r="AM74" s="88"/>
      <c r="AN74" s="89"/>
      <c r="AO74" s="87">
        <v>1</v>
      </c>
      <c r="AP74" s="88"/>
      <c r="AQ74" s="88"/>
      <c r="AR74" s="88"/>
      <c r="AS74" s="89"/>
      <c r="AT74" s="204"/>
      <c r="AU74" s="204"/>
      <c r="AV74" s="204"/>
      <c r="AW74" s="204"/>
      <c r="AX74" s="205"/>
      <c r="AY74" s="10"/>
      <c r="AZ74" s="10"/>
      <c r="BA74" s="10"/>
      <c r="BB74" s="10"/>
      <c r="BC74" s="10"/>
    </row>
    <row r="75" spans="1:60" ht="16.5" customHeight="1" x14ac:dyDescent="0.15">
      <c r="A75" s="186"/>
      <c r="B75" s="187"/>
      <c r="C75" s="187"/>
      <c r="D75" s="187"/>
      <c r="E75" s="187"/>
      <c r="F75" s="188"/>
      <c r="G75" s="196"/>
      <c r="H75" s="196"/>
      <c r="I75" s="196"/>
      <c r="J75" s="196"/>
      <c r="K75" s="196"/>
      <c r="L75" s="196"/>
      <c r="M75" s="196"/>
      <c r="N75" s="196"/>
      <c r="O75" s="196"/>
      <c r="P75" s="196"/>
      <c r="Q75" s="196"/>
      <c r="R75" s="196"/>
      <c r="S75" s="196"/>
      <c r="T75" s="196"/>
      <c r="U75" s="196"/>
      <c r="V75" s="196"/>
      <c r="W75" s="196"/>
      <c r="X75" s="197"/>
      <c r="Y75" s="206" t="s">
        <v>67</v>
      </c>
      <c r="Z75" s="207"/>
      <c r="AA75" s="208"/>
      <c r="AB75" s="209" t="s">
        <v>426</v>
      </c>
      <c r="AC75" s="210"/>
      <c r="AD75" s="211"/>
      <c r="AE75" s="87" t="s">
        <v>425</v>
      </c>
      <c r="AF75" s="88"/>
      <c r="AG75" s="88"/>
      <c r="AH75" s="88"/>
      <c r="AI75" s="89"/>
      <c r="AJ75" s="87">
        <v>0</v>
      </c>
      <c r="AK75" s="88"/>
      <c r="AL75" s="88"/>
      <c r="AM75" s="88"/>
      <c r="AN75" s="89"/>
      <c r="AO75" s="87">
        <v>1</v>
      </c>
      <c r="AP75" s="88"/>
      <c r="AQ75" s="88"/>
      <c r="AR75" s="88"/>
      <c r="AS75" s="89"/>
      <c r="AT75" s="87" t="s">
        <v>425</v>
      </c>
      <c r="AU75" s="88"/>
      <c r="AV75" s="88"/>
      <c r="AW75" s="88"/>
      <c r="AX75" s="90"/>
      <c r="AY75" s="10"/>
      <c r="AZ75" s="10"/>
      <c r="BA75" s="10"/>
      <c r="BB75" s="10"/>
      <c r="BC75" s="10"/>
      <c r="BD75" s="10"/>
      <c r="BE75" s="10"/>
      <c r="BF75" s="10"/>
      <c r="BG75" s="10"/>
      <c r="BH75" s="10"/>
    </row>
    <row r="76" spans="1:60" ht="15.75"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80"/>
      <c r="AA76" s="81"/>
      <c r="AB76" s="114" t="s">
        <v>12</v>
      </c>
      <c r="AC76" s="115"/>
      <c r="AD76" s="165"/>
      <c r="AE76" s="169" t="s">
        <v>69</v>
      </c>
      <c r="AF76" s="164"/>
      <c r="AG76" s="164"/>
      <c r="AH76" s="164"/>
      <c r="AI76" s="192"/>
      <c r="AJ76" s="169" t="s">
        <v>70</v>
      </c>
      <c r="AK76" s="164"/>
      <c r="AL76" s="164"/>
      <c r="AM76" s="164"/>
      <c r="AN76" s="192"/>
      <c r="AO76" s="169" t="s">
        <v>71</v>
      </c>
      <c r="AP76" s="164"/>
      <c r="AQ76" s="164"/>
      <c r="AR76" s="164"/>
      <c r="AS76" s="192"/>
      <c r="AT76" s="170" t="s">
        <v>74</v>
      </c>
      <c r="AU76" s="171"/>
      <c r="AV76" s="171"/>
      <c r="AW76" s="171"/>
      <c r="AX76" s="172"/>
    </row>
    <row r="77" spans="1:60" ht="15.75" customHeight="1" x14ac:dyDescent="0.15">
      <c r="A77" s="183"/>
      <c r="B77" s="184"/>
      <c r="C77" s="184"/>
      <c r="D77" s="184"/>
      <c r="E77" s="184"/>
      <c r="F77" s="185"/>
      <c r="G77" s="193" t="s">
        <v>430</v>
      </c>
      <c r="H77" s="194"/>
      <c r="I77" s="194"/>
      <c r="J77" s="194"/>
      <c r="K77" s="194"/>
      <c r="L77" s="194"/>
      <c r="M77" s="194"/>
      <c r="N77" s="194"/>
      <c r="O77" s="194"/>
      <c r="P77" s="194"/>
      <c r="Q77" s="194"/>
      <c r="R77" s="194"/>
      <c r="S77" s="194"/>
      <c r="T77" s="194"/>
      <c r="U77" s="194"/>
      <c r="V77" s="194"/>
      <c r="W77" s="194"/>
      <c r="X77" s="195"/>
      <c r="Y77" s="198" t="s">
        <v>66</v>
      </c>
      <c r="Z77" s="199"/>
      <c r="AA77" s="200"/>
      <c r="AB77" s="201" t="s">
        <v>426</v>
      </c>
      <c r="AC77" s="202"/>
      <c r="AD77" s="203"/>
      <c r="AE77" s="87" t="s">
        <v>425</v>
      </c>
      <c r="AF77" s="88"/>
      <c r="AG77" s="88"/>
      <c r="AH77" s="88"/>
      <c r="AI77" s="89"/>
      <c r="AJ77" s="87" t="s">
        <v>425</v>
      </c>
      <c r="AK77" s="88"/>
      <c r="AL77" s="88"/>
      <c r="AM77" s="88"/>
      <c r="AN77" s="89"/>
      <c r="AO77" s="87">
        <v>1</v>
      </c>
      <c r="AP77" s="88"/>
      <c r="AQ77" s="88"/>
      <c r="AR77" s="88"/>
      <c r="AS77" s="89"/>
      <c r="AT77" s="204"/>
      <c r="AU77" s="204"/>
      <c r="AV77" s="204"/>
      <c r="AW77" s="204"/>
      <c r="AX77" s="205"/>
      <c r="AY77" s="10"/>
      <c r="AZ77" s="10"/>
      <c r="BA77" s="10"/>
      <c r="BB77" s="10"/>
      <c r="BC77" s="10"/>
    </row>
    <row r="78" spans="1:60" ht="15.75" customHeight="1" x14ac:dyDescent="0.15">
      <c r="A78" s="186"/>
      <c r="B78" s="187"/>
      <c r="C78" s="187"/>
      <c r="D78" s="187"/>
      <c r="E78" s="187"/>
      <c r="F78" s="188"/>
      <c r="G78" s="196"/>
      <c r="H78" s="196"/>
      <c r="I78" s="196"/>
      <c r="J78" s="196"/>
      <c r="K78" s="196"/>
      <c r="L78" s="196"/>
      <c r="M78" s="196"/>
      <c r="N78" s="196"/>
      <c r="O78" s="196"/>
      <c r="P78" s="196"/>
      <c r="Q78" s="196"/>
      <c r="R78" s="196"/>
      <c r="S78" s="196"/>
      <c r="T78" s="196"/>
      <c r="U78" s="196"/>
      <c r="V78" s="196"/>
      <c r="W78" s="196"/>
      <c r="X78" s="197"/>
      <c r="Y78" s="206" t="s">
        <v>67</v>
      </c>
      <c r="Z78" s="207"/>
      <c r="AA78" s="208"/>
      <c r="AB78" s="209" t="s">
        <v>426</v>
      </c>
      <c r="AC78" s="210"/>
      <c r="AD78" s="211"/>
      <c r="AE78" s="87" t="s">
        <v>425</v>
      </c>
      <c r="AF78" s="88"/>
      <c r="AG78" s="88"/>
      <c r="AH78" s="88"/>
      <c r="AI78" s="89"/>
      <c r="AJ78" s="87" t="s">
        <v>425</v>
      </c>
      <c r="AK78" s="88"/>
      <c r="AL78" s="88"/>
      <c r="AM78" s="88"/>
      <c r="AN78" s="89"/>
      <c r="AO78" s="87">
        <v>1</v>
      </c>
      <c r="AP78" s="88"/>
      <c r="AQ78" s="88"/>
      <c r="AR78" s="88"/>
      <c r="AS78" s="89"/>
      <c r="AT78" s="87">
        <v>1</v>
      </c>
      <c r="AU78" s="88"/>
      <c r="AV78" s="88"/>
      <c r="AW78" s="88"/>
      <c r="AX78" s="90"/>
      <c r="AY78" s="10"/>
      <c r="AZ78" s="10"/>
      <c r="BA78" s="10"/>
      <c r="BB78" s="10"/>
      <c r="BC78" s="10"/>
      <c r="BD78" s="10"/>
      <c r="BE78" s="10"/>
      <c r="BF78" s="10"/>
      <c r="BG78" s="10"/>
      <c r="BH78" s="10"/>
    </row>
    <row r="79" spans="1:60" ht="15.75"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80"/>
      <c r="AA79" s="81"/>
      <c r="AB79" s="114" t="s">
        <v>12</v>
      </c>
      <c r="AC79" s="115"/>
      <c r="AD79" s="165"/>
      <c r="AE79" s="169" t="s">
        <v>69</v>
      </c>
      <c r="AF79" s="164"/>
      <c r="AG79" s="164"/>
      <c r="AH79" s="164"/>
      <c r="AI79" s="192"/>
      <c r="AJ79" s="169" t="s">
        <v>70</v>
      </c>
      <c r="AK79" s="164"/>
      <c r="AL79" s="164"/>
      <c r="AM79" s="164"/>
      <c r="AN79" s="192"/>
      <c r="AO79" s="169" t="s">
        <v>71</v>
      </c>
      <c r="AP79" s="164"/>
      <c r="AQ79" s="164"/>
      <c r="AR79" s="164"/>
      <c r="AS79" s="192"/>
      <c r="AT79" s="170" t="s">
        <v>74</v>
      </c>
      <c r="AU79" s="171"/>
      <c r="AV79" s="171"/>
      <c r="AW79" s="171"/>
      <c r="AX79" s="172"/>
    </row>
    <row r="80" spans="1:60" ht="15.75" customHeight="1" x14ac:dyDescent="0.15">
      <c r="A80" s="183"/>
      <c r="B80" s="184"/>
      <c r="C80" s="184"/>
      <c r="D80" s="184"/>
      <c r="E80" s="184"/>
      <c r="F80" s="185"/>
      <c r="G80" s="193" t="s">
        <v>429</v>
      </c>
      <c r="H80" s="194"/>
      <c r="I80" s="194"/>
      <c r="J80" s="194"/>
      <c r="K80" s="194"/>
      <c r="L80" s="194"/>
      <c r="M80" s="194"/>
      <c r="N80" s="194"/>
      <c r="O80" s="194"/>
      <c r="P80" s="194"/>
      <c r="Q80" s="194"/>
      <c r="R80" s="194"/>
      <c r="S80" s="194"/>
      <c r="T80" s="194"/>
      <c r="U80" s="194"/>
      <c r="V80" s="194"/>
      <c r="W80" s="194"/>
      <c r="X80" s="195"/>
      <c r="Y80" s="198" t="s">
        <v>66</v>
      </c>
      <c r="Z80" s="199"/>
      <c r="AA80" s="200"/>
      <c r="AB80" s="201" t="s">
        <v>426</v>
      </c>
      <c r="AC80" s="202"/>
      <c r="AD80" s="203"/>
      <c r="AE80" s="87" t="s">
        <v>425</v>
      </c>
      <c r="AF80" s="88"/>
      <c r="AG80" s="88"/>
      <c r="AH80" s="88"/>
      <c r="AI80" s="89"/>
      <c r="AJ80" s="87" t="s">
        <v>425</v>
      </c>
      <c r="AK80" s="88"/>
      <c r="AL80" s="88"/>
      <c r="AM80" s="88"/>
      <c r="AN80" s="89"/>
      <c r="AO80" s="87" t="s">
        <v>425</v>
      </c>
      <c r="AP80" s="88"/>
      <c r="AQ80" s="88"/>
      <c r="AR80" s="88"/>
      <c r="AS80" s="89"/>
      <c r="AT80" s="204"/>
      <c r="AU80" s="204"/>
      <c r="AV80" s="204"/>
      <c r="AW80" s="204"/>
      <c r="AX80" s="205"/>
      <c r="AY80" s="10"/>
      <c r="AZ80" s="10"/>
      <c r="BA80" s="10"/>
      <c r="BB80" s="10"/>
      <c r="BC80" s="10"/>
    </row>
    <row r="81" spans="1:60" ht="15.75" customHeight="1" x14ac:dyDescent="0.15">
      <c r="A81" s="186"/>
      <c r="B81" s="187"/>
      <c r="C81" s="187"/>
      <c r="D81" s="187"/>
      <c r="E81" s="187"/>
      <c r="F81" s="188"/>
      <c r="G81" s="196"/>
      <c r="H81" s="196"/>
      <c r="I81" s="196"/>
      <c r="J81" s="196"/>
      <c r="K81" s="196"/>
      <c r="L81" s="196"/>
      <c r="M81" s="196"/>
      <c r="N81" s="196"/>
      <c r="O81" s="196"/>
      <c r="P81" s="196"/>
      <c r="Q81" s="196"/>
      <c r="R81" s="196"/>
      <c r="S81" s="196"/>
      <c r="T81" s="196"/>
      <c r="U81" s="196"/>
      <c r="V81" s="196"/>
      <c r="W81" s="196"/>
      <c r="X81" s="197"/>
      <c r="Y81" s="206" t="s">
        <v>67</v>
      </c>
      <c r="Z81" s="207"/>
      <c r="AA81" s="208"/>
      <c r="AB81" s="209" t="s">
        <v>426</v>
      </c>
      <c r="AC81" s="210"/>
      <c r="AD81" s="211"/>
      <c r="AE81" s="87" t="s">
        <v>425</v>
      </c>
      <c r="AF81" s="88"/>
      <c r="AG81" s="88"/>
      <c r="AH81" s="88"/>
      <c r="AI81" s="89"/>
      <c r="AJ81" s="87" t="s">
        <v>425</v>
      </c>
      <c r="AK81" s="88"/>
      <c r="AL81" s="88"/>
      <c r="AM81" s="88"/>
      <c r="AN81" s="89"/>
      <c r="AO81" s="87" t="s">
        <v>425</v>
      </c>
      <c r="AP81" s="88"/>
      <c r="AQ81" s="88"/>
      <c r="AR81" s="88"/>
      <c r="AS81" s="89"/>
      <c r="AT81" s="87">
        <v>1</v>
      </c>
      <c r="AU81" s="88"/>
      <c r="AV81" s="88"/>
      <c r="AW81" s="88"/>
      <c r="AX81" s="90"/>
      <c r="AY81" s="10"/>
      <c r="AZ81" s="10"/>
      <c r="BA81" s="10"/>
      <c r="BB81" s="10"/>
      <c r="BC81" s="10"/>
      <c r="BD81" s="10"/>
      <c r="BE81" s="10"/>
      <c r="BF81" s="10"/>
      <c r="BG81" s="10"/>
      <c r="BH81" s="10"/>
    </row>
    <row r="82" spans="1:60" ht="14.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5.5" customHeight="1" x14ac:dyDescent="0.15">
      <c r="A83" s="123"/>
      <c r="B83" s="121"/>
      <c r="C83" s="121"/>
      <c r="D83" s="121"/>
      <c r="E83" s="121"/>
      <c r="F83" s="122"/>
      <c r="G83" s="138" t="s">
        <v>451</v>
      </c>
      <c r="H83" s="138"/>
      <c r="I83" s="138"/>
      <c r="J83" s="138"/>
      <c r="K83" s="138"/>
      <c r="L83" s="138"/>
      <c r="M83" s="138"/>
      <c r="N83" s="138"/>
      <c r="O83" s="138"/>
      <c r="P83" s="138"/>
      <c r="Q83" s="138"/>
      <c r="R83" s="138"/>
      <c r="S83" s="138"/>
      <c r="T83" s="138"/>
      <c r="U83" s="138"/>
      <c r="V83" s="138"/>
      <c r="W83" s="138"/>
      <c r="X83" s="138"/>
      <c r="Y83" s="140" t="s">
        <v>17</v>
      </c>
      <c r="Z83" s="141"/>
      <c r="AA83" s="142"/>
      <c r="AB83" s="175" t="s">
        <v>446</v>
      </c>
      <c r="AC83" s="144"/>
      <c r="AD83" s="145"/>
      <c r="AE83" s="146">
        <v>16</v>
      </c>
      <c r="AF83" s="147"/>
      <c r="AG83" s="147"/>
      <c r="AH83" s="147"/>
      <c r="AI83" s="147"/>
      <c r="AJ83" s="146">
        <v>19</v>
      </c>
      <c r="AK83" s="147"/>
      <c r="AL83" s="147"/>
      <c r="AM83" s="147"/>
      <c r="AN83" s="147"/>
      <c r="AO83" s="146">
        <v>6.5</v>
      </c>
      <c r="AP83" s="147"/>
      <c r="AQ83" s="147"/>
      <c r="AR83" s="147"/>
      <c r="AS83" s="147"/>
      <c r="AT83" s="87">
        <v>8.5</v>
      </c>
      <c r="AU83" s="88"/>
      <c r="AV83" s="88"/>
      <c r="AW83" s="88"/>
      <c r="AX83" s="90"/>
    </row>
    <row r="84" spans="1:60" ht="14.2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450</v>
      </c>
      <c r="AC84" s="152"/>
      <c r="AD84" s="153"/>
      <c r="AE84" s="176" t="s">
        <v>447</v>
      </c>
      <c r="AF84" s="177"/>
      <c r="AG84" s="177"/>
      <c r="AH84" s="177"/>
      <c r="AI84" s="178"/>
      <c r="AJ84" s="176" t="s">
        <v>448</v>
      </c>
      <c r="AK84" s="177"/>
      <c r="AL84" s="177"/>
      <c r="AM84" s="177"/>
      <c r="AN84" s="178"/>
      <c r="AO84" s="176" t="s">
        <v>449</v>
      </c>
      <c r="AP84" s="177"/>
      <c r="AQ84" s="177"/>
      <c r="AR84" s="177"/>
      <c r="AS84" s="178"/>
      <c r="AT84" s="176" t="s">
        <v>454</v>
      </c>
      <c r="AU84" s="177"/>
      <c r="AV84" s="177"/>
      <c r="AW84" s="177"/>
      <c r="AX84" s="179"/>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x14ac:dyDescent="0.15">
      <c r="A98" s="375"/>
      <c r="B98" s="376"/>
      <c r="C98" s="410" t="s">
        <v>382</v>
      </c>
      <c r="D98" s="411"/>
      <c r="E98" s="411"/>
      <c r="F98" s="411"/>
      <c r="G98" s="411"/>
      <c r="H98" s="411"/>
      <c r="I98" s="411"/>
      <c r="J98" s="411"/>
      <c r="K98" s="412"/>
      <c r="L98" s="413">
        <v>17</v>
      </c>
      <c r="M98" s="414"/>
      <c r="N98" s="414"/>
      <c r="O98" s="414"/>
      <c r="P98" s="414"/>
      <c r="Q98" s="414"/>
      <c r="R98" s="65">
        <v>10</v>
      </c>
      <c r="S98" s="66"/>
      <c r="T98" s="66"/>
      <c r="U98" s="66"/>
      <c r="V98" s="66"/>
      <c r="W98" s="67"/>
      <c r="X98" s="673"/>
      <c r="Y98" s="674"/>
      <c r="Z98" s="674"/>
      <c r="AA98" s="674"/>
      <c r="AB98" s="674"/>
      <c r="AC98" s="674"/>
      <c r="AD98" s="674"/>
      <c r="AE98" s="674"/>
      <c r="AF98" s="674"/>
      <c r="AG98" s="674"/>
      <c r="AH98" s="674"/>
      <c r="AI98" s="674"/>
      <c r="AJ98" s="674"/>
      <c r="AK98" s="674"/>
      <c r="AL98" s="674"/>
      <c r="AM98" s="674"/>
      <c r="AN98" s="674"/>
      <c r="AO98" s="674"/>
      <c r="AP98" s="674"/>
      <c r="AQ98" s="674"/>
      <c r="AR98" s="674"/>
      <c r="AS98" s="674"/>
      <c r="AT98" s="674"/>
      <c r="AU98" s="674"/>
      <c r="AV98" s="674"/>
      <c r="AW98" s="674"/>
      <c r="AX98" s="675"/>
    </row>
    <row r="99" spans="1:50" ht="23.1" customHeight="1" x14ac:dyDescent="0.15">
      <c r="A99" s="375"/>
      <c r="B99" s="376"/>
      <c r="C99" s="155" t="s">
        <v>444</v>
      </c>
      <c r="D99" s="156"/>
      <c r="E99" s="156"/>
      <c r="F99" s="156"/>
      <c r="G99" s="156"/>
      <c r="H99" s="156"/>
      <c r="I99" s="156"/>
      <c r="J99" s="156"/>
      <c r="K99" s="157"/>
      <c r="L99" s="65">
        <v>0</v>
      </c>
      <c r="M99" s="66"/>
      <c r="N99" s="66"/>
      <c r="O99" s="66"/>
      <c r="P99" s="66"/>
      <c r="Q99" s="67"/>
      <c r="R99" s="65">
        <v>0.217</v>
      </c>
      <c r="S99" s="66"/>
      <c r="T99" s="66"/>
      <c r="U99" s="66"/>
      <c r="V99" s="66"/>
      <c r="W99" s="67"/>
      <c r="X99" s="676"/>
      <c r="Y99" s="677"/>
      <c r="Z99" s="677"/>
      <c r="AA99" s="677"/>
      <c r="AB99" s="677"/>
      <c r="AC99" s="677"/>
      <c r="AD99" s="677"/>
      <c r="AE99" s="677"/>
      <c r="AF99" s="677"/>
      <c r="AG99" s="677"/>
      <c r="AH99" s="677"/>
      <c r="AI99" s="677"/>
      <c r="AJ99" s="677"/>
      <c r="AK99" s="677"/>
      <c r="AL99" s="677"/>
      <c r="AM99" s="677"/>
      <c r="AN99" s="677"/>
      <c r="AO99" s="677"/>
      <c r="AP99" s="677"/>
      <c r="AQ99" s="677"/>
      <c r="AR99" s="677"/>
      <c r="AS99" s="677"/>
      <c r="AT99" s="677"/>
      <c r="AU99" s="677"/>
      <c r="AV99" s="677"/>
      <c r="AW99" s="677"/>
      <c r="AX99" s="678"/>
    </row>
    <row r="100" spans="1:50" ht="23.1" customHeight="1" x14ac:dyDescent="0.15">
      <c r="A100" s="375"/>
      <c r="B100" s="376"/>
      <c r="C100" s="155" t="s">
        <v>414</v>
      </c>
      <c r="D100" s="156"/>
      <c r="E100" s="156"/>
      <c r="F100" s="156"/>
      <c r="G100" s="156"/>
      <c r="H100" s="156"/>
      <c r="I100" s="156"/>
      <c r="J100" s="156"/>
      <c r="K100" s="157"/>
      <c r="L100" s="65">
        <v>0.28399999999999997</v>
      </c>
      <c r="M100" s="66"/>
      <c r="N100" s="66"/>
      <c r="O100" s="66"/>
      <c r="P100" s="66"/>
      <c r="Q100" s="67"/>
      <c r="R100" s="65">
        <v>0.14099999999999999</v>
      </c>
      <c r="S100" s="66"/>
      <c r="T100" s="66"/>
      <c r="U100" s="66"/>
      <c r="V100" s="66"/>
      <c r="W100" s="67"/>
      <c r="X100" s="676"/>
      <c r="Y100" s="677"/>
      <c r="Z100" s="677"/>
      <c r="AA100" s="677"/>
      <c r="AB100" s="677"/>
      <c r="AC100" s="677"/>
      <c r="AD100" s="677"/>
      <c r="AE100" s="677"/>
      <c r="AF100" s="677"/>
      <c r="AG100" s="677"/>
      <c r="AH100" s="677"/>
      <c r="AI100" s="677"/>
      <c r="AJ100" s="677"/>
      <c r="AK100" s="677"/>
      <c r="AL100" s="677"/>
      <c r="AM100" s="677"/>
      <c r="AN100" s="677"/>
      <c r="AO100" s="677"/>
      <c r="AP100" s="677"/>
      <c r="AQ100" s="677"/>
      <c r="AR100" s="677"/>
      <c r="AS100" s="677"/>
      <c r="AT100" s="677"/>
      <c r="AU100" s="677"/>
      <c r="AV100" s="677"/>
      <c r="AW100" s="677"/>
      <c r="AX100" s="678"/>
    </row>
    <row r="101" spans="1:50" ht="23.1" customHeight="1" x14ac:dyDescent="0.15">
      <c r="A101" s="375"/>
      <c r="B101" s="376"/>
      <c r="C101" s="155" t="s">
        <v>445</v>
      </c>
      <c r="D101" s="156"/>
      <c r="E101" s="156"/>
      <c r="F101" s="156"/>
      <c r="G101" s="156"/>
      <c r="H101" s="156"/>
      <c r="I101" s="156"/>
      <c r="J101" s="156"/>
      <c r="K101" s="157"/>
      <c r="L101" s="65">
        <v>0</v>
      </c>
      <c r="M101" s="66"/>
      <c r="N101" s="66"/>
      <c r="O101" s="66"/>
      <c r="P101" s="66"/>
      <c r="Q101" s="67"/>
      <c r="R101" s="65">
        <v>0.124</v>
      </c>
      <c r="S101" s="66"/>
      <c r="T101" s="66"/>
      <c r="U101" s="66"/>
      <c r="V101" s="66"/>
      <c r="W101" s="67"/>
      <c r="X101" s="676"/>
      <c r="Y101" s="677"/>
      <c r="Z101" s="677"/>
      <c r="AA101" s="677"/>
      <c r="AB101" s="677"/>
      <c r="AC101" s="677"/>
      <c r="AD101" s="677"/>
      <c r="AE101" s="677"/>
      <c r="AF101" s="677"/>
      <c r="AG101" s="677"/>
      <c r="AH101" s="677"/>
      <c r="AI101" s="677"/>
      <c r="AJ101" s="677"/>
      <c r="AK101" s="677"/>
      <c r="AL101" s="677"/>
      <c r="AM101" s="677"/>
      <c r="AN101" s="677"/>
      <c r="AO101" s="677"/>
      <c r="AP101" s="677"/>
      <c r="AQ101" s="677"/>
      <c r="AR101" s="677"/>
      <c r="AS101" s="677"/>
      <c r="AT101" s="677"/>
      <c r="AU101" s="677"/>
      <c r="AV101" s="677"/>
      <c r="AW101" s="677"/>
      <c r="AX101" s="678"/>
    </row>
    <row r="102" spans="1:50" ht="23.1" customHeight="1" x14ac:dyDescent="0.15">
      <c r="A102" s="375"/>
      <c r="B102" s="376"/>
      <c r="C102" s="155"/>
      <c r="D102" s="156"/>
      <c r="E102" s="156"/>
      <c r="F102" s="156"/>
      <c r="G102" s="156"/>
      <c r="H102" s="156"/>
      <c r="I102" s="156"/>
      <c r="J102" s="156"/>
      <c r="K102" s="157"/>
      <c r="L102" s="65"/>
      <c r="M102" s="66"/>
      <c r="N102" s="66"/>
      <c r="O102" s="66"/>
      <c r="P102" s="66"/>
      <c r="Q102" s="67"/>
      <c r="R102" s="65"/>
      <c r="S102" s="66"/>
      <c r="T102" s="66"/>
      <c r="U102" s="66"/>
      <c r="V102" s="66"/>
      <c r="W102" s="67"/>
      <c r="X102" s="676"/>
      <c r="Y102" s="677"/>
      <c r="Z102" s="677"/>
      <c r="AA102" s="677"/>
      <c r="AB102" s="677"/>
      <c r="AC102" s="677"/>
      <c r="AD102" s="677"/>
      <c r="AE102" s="677"/>
      <c r="AF102" s="677"/>
      <c r="AG102" s="677"/>
      <c r="AH102" s="677"/>
      <c r="AI102" s="677"/>
      <c r="AJ102" s="677"/>
      <c r="AK102" s="677"/>
      <c r="AL102" s="677"/>
      <c r="AM102" s="677"/>
      <c r="AN102" s="677"/>
      <c r="AO102" s="677"/>
      <c r="AP102" s="677"/>
      <c r="AQ102" s="677"/>
      <c r="AR102" s="677"/>
      <c r="AS102" s="677"/>
      <c r="AT102" s="677"/>
      <c r="AU102" s="677"/>
      <c r="AV102" s="677"/>
      <c r="AW102" s="677"/>
      <c r="AX102" s="678"/>
    </row>
    <row r="103" spans="1:50" ht="23.1" customHeight="1" x14ac:dyDescent="0.15">
      <c r="A103" s="375"/>
      <c r="B103" s="376"/>
      <c r="C103" s="379"/>
      <c r="D103" s="380"/>
      <c r="E103" s="380"/>
      <c r="F103" s="380"/>
      <c r="G103" s="380"/>
      <c r="H103" s="380"/>
      <c r="I103" s="380"/>
      <c r="J103" s="380"/>
      <c r="K103" s="381"/>
      <c r="L103" s="65"/>
      <c r="M103" s="66"/>
      <c r="N103" s="66"/>
      <c r="O103" s="66"/>
      <c r="P103" s="66"/>
      <c r="Q103" s="67"/>
      <c r="R103" s="65"/>
      <c r="S103" s="66"/>
      <c r="T103" s="66"/>
      <c r="U103" s="66"/>
      <c r="V103" s="66"/>
      <c r="W103" s="67"/>
      <c r="X103" s="676"/>
      <c r="Y103" s="677"/>
      <c r="Z103" s="677"/>
      <c r="AA103" s="677"/>
      <c r="AB103" s="677"/>
      <c r="AC103" s="677"/>
      <c r="AD103" s="677"/>
      <c r="AE103" s="677"/>
      <c r="AF103" s="677"/>
      <c r="AG103" s="677"/>
      <c r="AH103" s="677"/>
      <c r="AI103" s="677"/>
      <c r="AJ103" s="677"/>
      <c r="AK103" s="677"/>
      <c r="AL103" s="677"/>
      <c r="AM103" s="677"/>
      <c r="AN103" s="677"/>
      <c r="AO103" s="677"/>
      <c r="AP103" s="677"/>
      <c r="AQ103" s="677"/>
      <c r="AR103" s="677"/>
      <c r="AS103" s="677"/>
      <c r="AT103" s="677"/>
      <c r="AU103" s="677"/>
      <c r="AV103" s="677"/>
      <c r="AW103" s="677"/>
      <c r="AX103" s="678"/>
    </row>
    <row r="104" spans="1:50" ht="21" customHeight="1" thickBot="1" x14ac:dyDescent="0.2">
      <c r="A104" s="377"/>
      <c r="B104" s="378"/>
      <c r="C104" s="367" t="s">
        <v>22</v>
      </c>
      <c r="D104" s="368"/>
      <c r="E104" s="368"/>
      <c r="F104" s="368"/>
      <c r="G104" s="368"/>
      <c r="H104" s="368"/>
      <c r="I104" s="368"/>
      <c r="J104" s="368"/>
      <c r="K104" s="369"/>
      <c r="L104" s="370">
        <f>SUM(L98:Q103)</f>
        <v>17.283999999999999</v>
      </c>
      <c r="M104" s="371"/>
      <c r="N104" s="371"/>
      <c r="O104" s="371"/>
      <c r="P104" s="371"/>
      <c r="Q104" s="372"/>
      <c r="R104" s="370">
        <f>SUM(R98:W103)</f>
        <v>10.482000000000001</v>
      </c>
      <c r="S104" s="371"/>
      <c r="T104" s="371"/>
      <c r="U104" s="371"/>
      <c r="V104" s="371"/>
      <c r="W104" s="372"/>
      <c r="X104" s="679"/>
      <c r="Y104" s="680"/>
      <c r="Z104" s="680"/>
      <c r="AA104" s="680"/>
      <c r="AB104" s="680"/>
      <c r="AC104" s="680"/>
      <c r="AD104" s="680"/>
      <c r="AE104" s="680"/>
      <c r="AF104" s="680"/>
      <c r="AG104" s="680"/>
      <c r="AH104" s="680"/>
      <c r="AI104" s="680"/>
      <c r="AJ104" s="680"/>
      <c r="AK104" s="680"/>
      <c r="AL104" s="680"/>
      <c r="AM104" s="680"/>
      <c r="AN104" s="680"/>
      <c r="AO104" s="680"/>
      <c r="AP104" s="680"/>
      <c r="AQ104" s="680"/>
      <c r="AR104" s="680"/>
      <c r="AS104" s="680"/>
      <c r="AT104" s="680"/>
      <c r="AU104" s="680"/>
      <c r="AV104" s="680"/>
      <c r="AW104" s="680"/>
      <c r="AX104" s="68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31" t="s">
        <v>38</v>
      </c>
      <c r="AH107" s="598"/>
      <c r="AI107" s="598"/>
      <c r="AJ107" s="598"/>
      <c r="AK107" s="598"/>
      <c r="AL107" s="598"/>
      <c r="AM107" s="598"/>
      <c r="AN107" s="598"/>
      <c r="AO107" s="598"/>
      <c r="AP107" s="598"/>
      <c r="AQ107" s="598"/>
      <c r="AR107" s="598"/>
      <c r="AS107" s="598"/>
      <c r="AT107" s="598"/>
      <c r="AU107" s="598"/>
      <c r="AV107" s="598"/>
      <c r="AW107" s="598"/>
      <c r="AX107" s="632"/>
    </row>
    <row r="108" spans="1:50" ht="73.5" customHeight="1" x14ac:dyDescent="0.15">
      <c r="A108" s="307" t="s">
        <v>312</v>
      </c>
      <c r="B108" s="308"/>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6" t="s">
        <v>383</v>
      </c>
      <c r="AE108" s="607"/>
      <c r="AF108" s="607"/>
      <c r="AG108" s="603" t="s">
        <v>405</v>
      </c>
      <c r="AH108" s="604"/>
      <c r="AI108" s="604"/>
      <c r="AJ108" s="604"/>
      <c r="AK108" s="604"/>
      <c r="AL108" s="604"/>
      <c r="AM108" s="604"/>
      <c r="AN108" s="604"/>
      <c r="AO108" s="604"/>
      <c r="AP108" s="604"/>
      <c r="AQ108" s="604"/>
      <c r="AR108" s="604"/>
      <c r="AS108" s="604"/>
      <c r="AT108" s="604"/>
      <c r="AU108" s="604"/>
      <c r="AV108" s="604"/>
      <c r="AW108" s="604"/>
      <c r="AX108" s="605"/>
    </row>
    <row r="109" spans="1:50" ht="70.5" customHeight="1" x14ac:dyDescent="0.15">
      <c r="A109" s="309"/>
      <c r="B109" s="310"/>
      <c r="C109" s="423" t="s">
        <v>44</v>
      </c>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16"/>
      <c r="AD109" s="440" t="s">
        <v>383</v>
      </c>
      <c r="AE109" s="441"/>
      <c r="AF109" s="441"/>
      <c r="AG109" s="532" t="s">
        <v>405</v>
      </c>
      <c r="AH109" s="305"/>
      <c r="AI109" s="305"/>
      <c r="AJ109" s="305"/>
      <c r="AK109" s="305"/>
      <c r="AL109" s="305"/>
      <c r="AM109" s="305"/>
      <c r="AN109" s="305"/>
      <c r="AO109" s="305"/>
      <c r="AP109" s="305"/>
      <c r="AQ109" s="305"/>
      <c r="AR109" s="305"/>
      <c r="AS109" s="305"/>
      <c r="AT109" s="305"/>
      <c r="AU109" s="305"/>
      <c r="AV109" s="305"/>
      <c r="AW109" s="305"/>
      <c r="AX109" s="306"/>
    </row>
    <row r="110" spans="1:50" ht="72.75" customHeight="1" x14ac:dyDescent="0.15">
      <c r="A110" s="311"/>
      <c r="B110" s="312"/>
      <c r="C110" s="425" t="s">
        <v>314</v>
      </c>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7"/>
      <c r="AD110" s="585" t="s">
        <v>383</v>
      </c>
      <c r="AE110" s="586"/>
      <c r="AF110" s="586"/>
      <c r="AG110" s="530" t="s">
        <v>405</v>
      </c>
      <c r="AH110" s="196"/>
      <c r="AI110" s="196"/>
      <c r="AJ110" s="196"/>
      <c r="AK110" s="196"/>
      <c r="AL110" s="196"/>
      <c r="AM110" s="196"/>
      <c r="AN110" s="196"/>
      <c r="AO110" s="196"/>
      <c r="AP110" s="196"/>
      <c r="AQ110" s="196"/>
      <c r="AR110" s="196"/>
      <c r="AS110" s="196"/>
      <c r="AT110" s="196"/>
      <c r="AU110" s="196"/>
      <c r="AV110" s="196"/>
      <c r="AW110" s="196"/>
      <c r="AX110" s="531"/>
    </row>
    <row r="111" spans="1:50" ht="31.5" customHeight="1" x14ac:dyDescent="0.15">
      <c r="A111" s="550" t="s">
        <v>46</v>
      </c>
      <c r="B111" s="588"/>
      <c r="C111" s="428" t="s">
        <v>48</v>
      </c>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587" t="s">
        <v>383</v>
      </c>
      <c r="AE111" s="437"/>
      <c r="AF111" s="437"/>
      <c r="AG111" s="301" t="s">
        <v>439</v>
      </c>
      <c r="AH111" s="302"/>
      <c r="AI111" s="302"/>
      <c r="AJ111" s="302"/>
      <c r="AK111" s="302"/>
      <c r="AL111" s="302"/>
      <c r="AM111" s="302"/>
      <c r="AN111" s="302"/>
      <c r="AO111" s="302"/>
      <c r="AP111" s="302"/>
      <c r="AQ111" s="302"/>
      <c r="AR111" s="302"/>
      <c r="AS111" s="302"/>
      <c r="AT111" s="302"/>
      <c r="AU111" s="302"/>
      <c r="AV111" s="302"/>
      <c r="AW111" s="302"/>
      <c r="AX111" s="303"/>
    </row>
    <row r="112" spans="1:50" ht="19.350000000000001" customHeight="1" x14ac:dyDescent="0.15">
      <c r="A112" s="589"/>
      <c r="B112" s="590"/>
      <c r="C112" s="415" t="s">
        <v>49</v>
      </c>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42" t="s">
        <v>406</v>
      </c>
      <c r="AE112" s="441"/>
      <c r="AF112" s="441"/>
      <c r="AG112" s="304"/>
      <c r="AH112" s="305"/>
      <c r="AI112" s="305"/>
      <c r="AJ112" s="305"/>
      <c r="AK112" s="305"/>
      <c r="AL112" s="305"/>
      <c r="AM112" s="305"/>
      <c r="AN112" s="305"/>
      <c r="AO112" s="305"/>
      <c r="AP112" s="305"/>
      <c r="AQ112" s="305"/>
      <c r="AR112" s="305"/>
      <c r="AS112" s="305"/>
      <c r="AT112" s="305"/>
      <c r="AU112" s="305"/>
      <c r="AV112" s="305"/>
      <c r="AW112" s="305"/>
      <c r="AX112" s="306"/>
    </row>
    <row r="113" spans="1:64" ht="38.25" customHeight="1" x14ac:dyDescent="0.15">
      <c r="A113" s="589"/>
      <c r="B113" s="590"/>
      <c r="C113" s="505" t="s">
        <v>315</v>
      </c>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42" t="s">
        <v>383</v>
      </c>
      <c r="AE113" s="441"/>
      <c r="AF113" s="441"/>
      <c r="AG113" s="532" t="s">
        <v>452</v>
      </c>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89"/>
      <c r="B114" s="590"/>
      <c r="C114" s="415" t="s">
        <v>45</v>
      </c>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42" t="s">
        <v>406</v>
      </c>
      <c r="AE114" s="441"/>
      <c r="AF114" s="441"/>
      <c r="AG114" s="304"/>
      <c r="AH114" s="305"/>
      <c r="AI114" s="305"/>
      <c r="AJ114" s="305"/>
      <c r="AK114" s="305"/>
      <c r="AL114" s="305"/>
      <c r="AM114" s="305"/>
      <c r="AN114" s="305"/>
      <c r="AO114" s="305"/>
      <c r="AP114" s="305"/>
      <c r="AQ114" s="305"/>
      <c r="AR114" s="305"/>
      <c r="AS114" s="305"/>
      <c r="AT114" s="305"/>
      <c r="AU114" s="305"/>
      <c r="AV114" s="305"/>
      <c r="AW114" s="305"/>
      <c r="AX114" s="306"/>
    </row>
    <row r="115" spans="1:64" ht="30" customHeight="1" x14ac:dyDescent="0.15">
      <c r="A115" s="589"/>
      <c r="B115" s="590"/>
      <c r="C115" s="415" t="s">
        <v>50</v>
      </c>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91"/>
      <c r="AD115" s="440" t="s">
        <v>404</v>
      </c>
      <c r="AE115" s="441"/>
      <c r="AF115" s="441"/>
      <c r="AG115" s="532" t="s">
        <v>440</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89"/>
      <c r="B116" s="590"/>
      <c r="C116" s="415" t="s">
        <v>55</v>
      </c>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91"/>
      <c r="AD116" s="635" t="s">
        <v>406</v>
      </c>
      <c r="AE116" s="636"/>
      <c r="AF116" s="636"/>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18.75" customHeight="1" x14ac:dyDescent="0.15">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96" t="s">
        <v>406</v>
      </c>
      <c r="AE117" s="586"/>
      <c r="AF117" s="597"/>
      <c r="AG117" s="601"/>
      <c r="AH117" s="434"/>
      <c r="AI117" s="434"/>
      <c r="AJ117" s="434"/>
      <c r="AK117" s="434"/>
      <c r="AL117" s="434"/>
      <c r="AM117" s="434"/>
      <c r="AN117" s="434"/>
      <c r="AO117" s="434"/>
      <c r="AP117" s="434"/>
      <c r="AQ117" s="434"/>
      <c r="AR117" s="434"/>
      <c r="AS117" s="434"/>
      <c r="AT117" s="434"/>
      <c r="AU117" s="434"/>
      <c r="AV117" s="434"/>
      <c r="AW117" s="434"/>
      <c r="AX117" s="602"/>
      <c r="BG117" s="10"/>
      <c r="BH117" s="10"/>
      <c r="BI117" s="10"/>
      <c r="BJ117" s="10"/>
    </row>
    <row r="118" spans="1:64" ht="18.75" customHeight="1" x14ac:dyDescent="0.15">
      <c r="A118" s="550" t="s">
        <v>47</v>
      </c>
      <c r="B118" s="588"/>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36" t="s">
        <v>383</v>
      </c>
      <c r="AE118" s="437"/>
      <c r="AF118" s="640"/>
      <c r="AG118" s="301" t="s">
        <v>423</v>
      </c>
      <c r="AH118" s="302"/>
      <c r="AI118" s="302"/>
      <c r="AJ118" s="302"/>
      <c r="AK118" s="302"/>
      <c r="AL118" s="302"/>
      <c r="AM118" s="302"/>
      <c r="AN118" s="302"/>
      <c r="AO118" s="302"/>
      <c r="AP118" s="302"/>
      <c r="AQ118" s="302"/>
      <c r="AR118" s="302"/>
      <c r="AS118" s="302"/>
      <c r="AT118" s="302"/>
      <c r="AU118" s="302"/>
      <c r="AV118" s="302"/>
      <c r="AW118" s="302"/>
      <c r="AX118" s="303"/>
    </row>
    <row r="119" spans="1:64" ht="30" customHeight="1" x14ac:dyDescent="0.15">
      <c r="A119" s="589"/>
      <c r="B119" s="590"/>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8" t="s">
        <v>406</v>
      </c>
      <c r="AE119" s="609"/>
      <c r="AF119" s="609"/>
      <c r="AG119" s="532"/>
      <c r="AH119" s="305"/>
      <c r="AI119" s="305"/>
      <c r="AJ119" s="305"/>
      <c r="AK119" s="305"/>
      <c r="AL119" s="305"/>
      <c r="AM119" s="305"/>
      <c r="AN119" s="305"/>
      <c r="AO119" s="305"/>
      <c r="AP119" s="305"/>
      <c r="AQ119" s="305"/>
      <c r="AR119" s="305"/>
      <c r="AS119" s="305"/>
      <c r="AT119" s="305"/>
      <c r="AU119" s="305"/>
      <c r="AV119" s="305"/>
      <c r="AW119" s="305"/>
      <c r="AX119" s="306"/>
    </row>
    <row r="120" spans="1:64" ht="18" customHeight="1" x14ac:dyDescent="0.15">
      <c r="A120" s="589"/>
      <c r="B120" s="590"/>
      <c r="C120" s="415" t="s">
        <v>51</v>
      </c>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42" t="s">
        <v>383</v>
      </c>
      <c r="AE120" s="441"/>
      <c r="AF120" s="441"/>
      <c r="AG120" s="532" t="s">
        <v>436</v>
      </c>
      <c r="AH120" s="305"/>
      <c r="AI120" s="305"/>
      <c r="AJ120" s="305"/>
      <c r="AK120" s="305"/>
      <c r="AL120" s="305"/>
      <c r="AM120" s="305"/>
      <c r="AN120" s="305"/>
      <c r="AO120" s="305"/>
      <c r="AP120" s="305"/>
      <c r="AQ120" s="305"/>
      <c r="AR120" s="305"/>
      <c r="AS120" s="305"/>
      <c r="AT120" s="305"/>
      <c r="AU120" s="305"/>
      <c r="AV120" s="305"/>
      <c r="AW120" s="305"/>
      <c r="AX120" s="306"/>
    </row>
    <row r="121" spans="1:64" ht="18" customHeight="1" x14ac:dyDescent="0.15">
      <c r="A121" s="591"/>
      <c r="B121" s="592"/>
      <c r="C121" s="415" t="s">
        <v>52</v>
      </c>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42" t="s">
        <v>406</v>
      </c>
      <c r="AE121" s="441"/>
      <c r="AF121" s="441"/>
      <c r="AG121" s="530"/>
      <c r="AH121" s="196"/>
      <c r="AI121" s="196"/>
      <c r="AJ121" s="196"/>
      <c r="AK121" s="196"/>
      <c r="AL121" s="196"/>
      <c r="AM121" s="196"/>
      <c r="AN121" s="196"/>
      <c r="AO121" s="196"/>
      <c r="AP121" s="196"/>
      <c r="AQ121" s="196"/>
      <c r="AR121" s="196"/>
      <c r="AS121" s="196"/>
      <c r="AT121" s="196"/>
      <c r="AU121" s="196"/>
      <c r="AV121" s="196"/>
      <c r="AW121" s="196"/>
      <c r="AX121" s="531"/>
    </row>
    <row r="122" spans="1:64" ht="28.5" customHeight="1" x14ac:dyDescent="0.15">
      <c r="A122" s="625" t="s">
        <v>80</v>
      </c>
      <c r="B122" s="626"/>
      <c r="C122" s="438" t="s">
        <v>316</v>
      </c>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29"/>
      <c r="AD122" s="436" t="s">
        <v>406</v>
      </c>
      <c r="AE122" s="437"/>
      <c r="AF122" s="437"/>
      <c r="AG122" s="577"/>
      <c r="AH122" s="194"/>
      <c r="AI122" s="194"/>
      <c r="AJ122" s="194"/>
      <c r="AK122" s="194"/>
      <c r="AL122" s="194"/>
      <c r="AM122" s="194"/>
      <c r="AN122" s="194"/>
      <c r="AO122" s="194"/>
      <c r="AP122" s="194"/>
      <c r="AQ122" s="194"/>
      <c r="AR122" s="194"/>
      <c r="AS122" s="194"/>
      <c r="AT122" s="194"/>
      <c r="AU122" s="194"/>
      <c r="AV122" s="194"/>
      <c r="AW122" s="194"/>
      <c r="AX122" s="578"/>
    </row>
    <row r="123" spans="1:64" ht="15.75" customHeight="1" x14ac:dyDescent="0.15">
      <c r="A123" s="627"/>
      <c r="B123" s="628"/>
      <c r="C123" s="654" t="s">
        <v>87</v>
      </c>
      <c r="D123" s="655"/>
      <c r="E123" s="655"/>
      <c r="F123" s="655"/>
      <c r="G123" s="655"/>
      <c r="H123" s="655"/>
      <c r="I123" s="655"/>
      <c r="J123" s="655"/>
      <c r="K123" s="655"/>
      <c r="L123" s="655"/>
      <c r="M123" s="655"/>
      <c r="N123" s="655"/>
      <c r="O123" s="656"/>
      <c r="P123" s="648" t="s">
        <v>0</v>
      </c>
      <c r="Q123" s="657"/>
      <c r="R123" s="657"/>
      <c r="S123" s="658"/>
      <c r="T123" s="647" t="s">
        <v>30</v>
      </c>
      <c r="U123" s="648"/>
      <c r="V123" s="648"/>
      <c r="W123" s="648"/>
      <c r="X123" s="648"/>
      <c r="Y123" s="648"/>
      <c r="Z123" s="648"/>
      <c r="AA123" s="648"/>
      <c r="AB123" s="648"/>
      <c r="AC123" s="648"/>
      <c r="AD123" s="648"/>
      <c r="AE123" s="648"/>
      <c r="AF123" s="649"/>
      <c r="AG123" s="579"/>
      <c r="AH123" s="274"/>
      <c r="AI123" s="274"/>
      <c r="AJ123" s="274"/>
      <c r="AK123" s="274"/>
      <c r="AL123" s="274"/>
      <c r="AM123" s="274"/>
      <c r="AN123" s="274"/>
      <c r="AO123" s="274"/>
      <c r="AP123" s="274"/>
      <c r="AQ123" s="274"/>
      <c r="AR123" s="274"/>
      <c r="AS123" s="274"/>
      <c r="AT123" s="274"/>
      <c r="AU123" s="274"/>
      <c r="AV123" s="274"/>
      <c r="AW123" s="274"/>
      <c r="AX123" s="580"/>
    </row>
    <row r="124" spans="1:64" ht="20.25" customHeight="1" x14ac:dyDescent="0.15">
      <c r="A124" s="627"/>
      <c r="B124" s="628"/>
      <c r="C124" s="641"/>
      <c r="D124" s="642"/>
      <c r="E124" s="642"/>
      <c r="F124" s="642"/>
      <c r="G124" s="642"/>
      <c r="H124" s="642"/>
      <c r="I124" s="642"/>
      <c r="J124" s="642"/>
      <c r="K124" s="642"/>
      <c r="L124" s="642"/>
      <c r="M124" s="642"/>
      <c r="N124" s="642"/>
      <c r="O124" s="643"/>
      <c r="P124" s="650"/>
      <c r="Q124" s="650"/>
      <c r="R124" s="650"/>
      <c r="S124" s="651"/>
      <c r="T124" s="633"/>
      <c r="U124" s="305"/>
      <c r="V124" s="305"/>
      <c r="W124" s="305"/>
      <c r="X124" s="305"/>
      <c r="Y124" s="305"/>
      <c r="Z124" s="305"/>
      <c r="AA124" s="305"/>
      <c r="AB124" s="305"/>
      <c r="AC124" s="305"/>
      <c r="AD124" s="305"/>
      <c r="AE124" s="305"/>
      <c r="AF124" s="634"/>
      <c r="AG124" s="579"/>
      <c r="AH124" s="274"/>
      <c r="AI124" s="274"/>
      <c r="AJ124" s="274"/>
      <c r="AK124" s="274"/>
      <c r="AL124" s="274"/>
      <c r="AM124" s="274"/>
      <c r="AN124" s="274"/>
      <c r="AO124" s="274"/>
      <c r="AP124" s="274"/>
      <c r="AQ124" s="274"/>
      <c r="AR124" s="274"/>
      <c r="AS124" s="274"/>
      <c r="AT124" s="274"/>
      <c r="AU124" s="274"/>
      <c r="AV124" s="274"/>
      <c r="AW124" s="274"/>
      <c r="AX124" s="580"/>
    </row>
    <row r="125" spans="1:64" ht="20.25" customHeight="1" x14ac:dyDescent="0.15">
      <c r="A125" s="629"/>
      <c r="B125" s="630"/>
      <c r="C125" s="644"/>
      <c r="D125" s="645"/>
      <c r="E125" s="645"/>
      <c r="F125" s="645"/>
      <c r="G125" s="645"/>
      <c r="H125" s="645"/>
      <c r="I125" s="645"/>
      <c r="J125" s="645"/>
      <c r="K125" s="645"/>
      <c r="L125" s="645"/>
      <c r="M125" s="645"/>
      <c r="N125" s="645"/>
      <c r="O125" s="646"/>
      <c r="P125" s="652"/>
      <c r="Q125" s="652"/>
      <c r="R125" s="652"/>
      <c r="S125" s="653"/>
      <c r="T125" s="433"/>
      <c r="U125" s="434"/>
      <c r="V125" s="434"/>
      <c r="W125" s="434"/>
      <c r="X125" s="434"/>
      <c r="Y125" s="434"/>
      <c r="Z125" s="434"/>
      <c r="AA125" s="434"/>
      <c r="AB125" s="434"/>
      <c r="AC125" s="434"/>
      <c r="AD125" s="434"/>
      <c r="AE125" s="434"/>
      <c r="AF125" s="435"/>
      <c r="AG125" s="581"/>
      <c r="AH125" s="196"/>
      <c r="AI125" s="196"/>
      <c r="AJ125" s="196"/>
      <c r="AK125" s="196"/>
      <c r="AL125" s="196"/>
      <c r="AM125" s="196"/>
      <c r="AN125" s="196"/>
      <c r="AO125" s="196"/>
      <c r="AP125" s="196"/>
      <c r="AQ125" s="196"/>
      <c r="AR125" s="196"/>
      <c r="AS125" s="196"/>
      <c r="AT125" s="196"/>
      <c r="AU125" s="196"/>
      <c r="AV125" s="196"/>
      <c r="AW125" s="196"/>
      <c r="AX125" s="531"/>
    </row>
    <row r="126" spans="1:64" ht="53.25" customHeight="1" x14ac:dyDescent="0.15">
      <c r="A126" s="550" t="s">
        <v>58</v>
      </c>
      <c r="B126" s="551"/>
      <c r="C126" s="389" t="s">
        <v>64</v>
      </c>
      <c r="D126" s="573"/>
      <c r="E126" s="573"/>
      <c r="F126" s="574"/>
      <c r="G126" s="544" t="s">
        <v>416</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53.25" customHeight="1" thickBot="1" x14ac:dyDescent="0.2">
      <c r="A127" s="552"/>
      <c r="B127" s="553"/>
      <c r="C127" s="358" t="s">
        <v>68</v>
      </c>
      <c r="D127" s="359"/>
      <c r="E127" s="359"/>
      <c r="F127" s="360"/>
      <c r="G127" s="361" t="s">
        <v>415</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89.25" customHeight="1" thickBot="1" x14ac:dyDescent="0.2">
      <c r="A129" s="572" t="s">
        <v>441</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99.75" customHeight="1" thickBot="1" x14ac:dyDescent="0.2">
      <c r="A131" s="547" t="s">
        <v>442</v>
      </c>
      <c r="B131" s="548"/>
      <c r="C131" s="548"/>
      <c r="D131" s="548"/>
      <c r="E131" s="549"/>
      <c r="F131" s="566" t="s">
        <v>443</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79.5" customHeight="1" thickBot="1" x14ac:dyDescent="0.2">
      <c r="A133" s="430" t="s">
        <v>455</v>
      </c>
      <c r="B133" s="431"/>
      <c r="C133" s="431"/>
      <c r="D133" s="431"/>
      <c r="E133" s="432"/>
      <c r="F133" s="569" t="s">
        <v>453</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67.5" customHeight="1" thickBot="1" x14ac:dyDescent="0.2">
      <c r="A135" s="610"/>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1"/>
      <c r="AL135" s="611"/>
      <c r="AM135" s="611"/>
      <c r="AN135" s="611"/>
      <c r="AO135" s="611"/>
      <c r="AP135" s="611"/>
      <c r="AQ135" s="611"/>
      <c r="AR135" s="611"/>
      <c r="AS135" s="611"/>
      <c r="AT135" s="611"/>
      <c r="AU135" s="611"/>
      <c r="AV135" s="611"/>
      <c r="AW135" s="611"/>
      <c r="AX135" s="612"/>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20.100000000000001" customHeight="1" x14ac:dyDescent="0.15">
      <c r="A137" s="401" t="s">
        <v>224</v>
      </c>
      <c r="B137" s="402"/>
      <c r="C137" s="402"/>
      <c r="D137" s="402"/>
      <c r="E137" s="402"/>
      <c r="F137" s="402"/>
      <c r="G137" s="417" t="s">
        <v>411</v>
      </c>
      <c r="H137" s="418"/>
      <c r="I137" s="418"/>
      <c r="J137" s="418"/>
      <c r="K137" s="418"/>
      <c r="L137" s="418"/>
      <c r="M137" s="418"/>
      <c r="N137" s="418"/>
      <c r="O137" s="418"/>
      <c r="P137" s="419"/>
      <c r="Q137" s="402" t="s">
        <v>225</v>
      </c>
      <c r="R137" s="402"/>
      <c r="S137" s="402"/>
      <c r="T137" s="402"/>
      <c r="U137" s="402"/>
      <c r="V137" s="402"/>
      <c r="W137" s="417" t="s">
        <v>407</v>
      </c>
      <c r="X137" s="418"/>
      <c r="Y137" s="418"/>
      <c r="Z137" s="418"/>
      <c r="AA137" s="418"/>
      <c r="AB137" s="418"/>
      <c r="AC137" s="418"/>
      <c r="AD137" s="418"/>
      <c r="AE137" s="418"/>
      <c r="AF137" s="419"/>
      <c r="AG137" s="402" t="s">
        <v>226</v>
      </c>
      <c r="AH137" s="402"/>
      <c r="AI137" s="402"/>
      <c r="AJ137" s="402"/>
      <c r="AK137" s="402"/>
      <c r="AL137" s="402"/>
      <c r="AM137" s="398" t="s">
        <v>408</v>
      </c>
      <c r="AN137" s="399"/>
      <c r="AO137" s="399"/>
      <c r="AP137" s="399"/>
      <c r="AQ137" s="399"/>
      <c r="AR137" s="399"/>
      <c r="AS137" s="399"/>
      <c r="AT137" s="399"/>
      <c r="AU137" s="399"/>
      <c r="AV137" s="400"/>
      <c r="AW137" s="12"/>
      <c r="AX137" s="13"/>
    </row>
    <row r="138" spans="1:50" ht="20.100000000000001" customHeight="1" thickBot="1" x14ac:dyDescent="0.2">
      <c r="A138" s="403" t="s">
        <v>227</v>
      </c>
      <c r="B138" s="404"/>
      <c r="C138" s="404"/>
      <c r="D138" s="404"/>
      <c r="E138" s="404"/>
      <c r="F138" s="404"/>
      <c r="G138" s="420" t="s">
        <v>409</v>
      </c>
      <c r="H138" s="421"/>
      <c r="I138" s="421"/>
      <c r="J138" s="421"/>
      <c r="K138" s="421"/>
      <c r="L138" s="421"/>
      <c r="M138" s="421"/>
      <c r="N138" s="421"/>
      <c r="O138" s="421"/>
      <c r="P138" s="422"/>
      <c r="Q138" s="404" t="s">
        <v>228</v>
      </c>
      <c r="R138" s="404"/>
      <c r="S138" s="404"/>
      <c r="T138" s="404"/>
      <c r="U138" s="404"/>
      <c r="V138" s="404"/>
      <c r="W138" s="420" t="s">
        <v>410</v>
      </c>
      <c r="X138" s="421"/>
      <c r="Y138" s="421"/>
      <c r="Z138" s="421"/>
      <c r="AA138" s="421"/>
      <c r="AB138" s="421"/>
      <c r="AC138" s="421"/>
      <c r="AD138" s="421"/>
      <c r="AE138" s="421"/>
      <c r="AF138" s="422"/>
      <c r="AG138" s="575"/>
      <c r="AH138" s="576"/>
      <c r="AI138" s="576"/>
      <c r="AJ138" s="576"/>
      <c r="AK138" s="576"/>
      <c r="AL138" s="576"/>
      <c r="AM138" s="613"/>
      <c r="AN138" s="614"/>
      <c r="AO138" s="614"/>
      <c r="AP138" s="614"/>
      <c r="AQ138" s="614"/>
      <c r="AR138" s="614"/>
      <c r="AS138" s="614"/>
      <c r="AT138" s="614"/>
      <c r="AU138" s="614"/>
      <c r="AV138" s="615"/>
      <c r="AW138" s="28"/>
      <c r="AX138" s="29"/>
    </row>
    <row r="139" spans="1:50" ht="23.85" customHeight="1" x14ac:dyDescent="0.15">
      <c r="A139" s="557" t="s">
        <v>28</v>
      </c>
      <c r="B139" s="558"/>
      <c r="C139" s="558"/>
      <c r="D139" s="558"/>
      <c r="E139" s="558"/>
      <c r="F139" s="559"/>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463"/>
      <c r="B140" s="464"/>
      <c r="C140" s="464"/>
      <c r="D140" s="464"/>
      <c r="E140" s="464"/>
      <c r="F140" s="465"/>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463"/>
      <c r="B141" s="464"/>
      <c r="C141" s="464"/>
      <c r="D141" s="464"/>
      <c r="E141" s="464"/>
      <c r="F141" s="465"/>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463"/>
      <c r="B142" s="464"/>
      <c r="C142" s="464"/>
      <c r="D142" s="464"/>
      <c r="E142" s="464"/>
      <c r="F142" s="465"/>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463"/>
      <c r="B143" s="464"/>
      <c r="C143" s="464"/>
      <c r="D143" s="464"/>
      <c r="E143" s="464"/>
      <c r="F143" s="465"/>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463"/>
      <c r="B144" s="464"/>
      <c r="C144" s="464"/>
      <c r="D144" s="464"/>
      <c r="E144" s="464"/>
      <c r="F144" s="465"/>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463"/>
      <c r="B145" s="464"/>
      <c r="C145" s="464"/>
      <c r="D145" s="464"/>
      <c r="E145" s="464"/>
      <c r="F145" s="465"/>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463"/>
      <c r="B146" s="464"/>
      <c r="C146" s="464"/>
      <c r="D146" s="464"/>
      <c r="E146" s="464"/>
      <c r="F146" s="465"/>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463"/>
      <c r="B147" s="464"/>
      <c r="C147" s="464"/>
      <c r="D147" s="464"/>
      <c r="E147" s="464"/>
      <c r="F147" s="465"/>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463"/>
      <c r="B148" s="464"/>
      <c r="C148" s="464"/>
      <c r="D148" s="464"/>
      <c r="E148" s="464"/>
      <c r="F148" s="465"/>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463"/>
      <c r="B149" s="464"/>
      <c r="C149" s="464"/>
      <c r="D149" s="464"/>
      <c r="E149" s="464"/>
      <c r="F149" s="465"/>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463"/>
      <c r="B150" s="464"/>
      <c r="C150" s="464"/>
      <c r="D150" s="464"/>
      <c r="E150" s="464"/>
      <c r="F150" s="465"/>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463"/>
      <c r="B151" s="464"/>
      <c r="C151" s="464"/>
      <c r="D151" s="464"/>
      <c r="E151" s="464"/>
      <c r="F151" s="465"/>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463"/>
      <c r="B152" s="464"/>
      <c r="C152" s="464"/>
      <c r="D152" s="464"/>
      <c r="E152" s="464"/>
      <c r="F152" s="465"/>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463"/>
      <c r="B153" s="464"/>
      <c r="C153" s="464"/>
      <c r="D153" s="464"/>
      <c r="E153" s="464"/>
      <c r="F153" s="465"/>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463"/>
      <c r="B154" s="464"/>
      <c r="C154" s="464"/>
      <c r="D154" s="464"/>
      <c r="E154" s="464"/>
      <c r="F154" s="465"/>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463"/>
      <c r="B155" s="464"/>
      <c r="C155" s="464"/>
      <c r="D155" s="464"/>
      <c r="E155" s="464"/>
      <c r="F155" s="465"/>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463"/>
      <c r="B156" s="464"/>
      <c r="C156" s="464"/>
      <c r="D156" s="464"/>
      <c r="E156" s="464"/>
      <c r="F156" s="465"/>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463"/>
      <c r="B157" s="464"/>
      <c r="C157" s="464"/>
      <c r="D157" s="464"/>
      <c r="E157" s="464"/>
      <c r="F157" s="465"/>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463"/>
      <c r="B158" s="464"/>
      <c r="C158" s="464"/>
      <c r="D158" s="464"/>
      <c r="E158" s="464"/>
      <c r="F158" s="465"/>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463"/>
      <c r="B159" s="464"/>
      <c r="C159" s="464"/>
      <c r="D159" s="464"/>
      <c r="E159" s="464"/>
      <c r="F159" s="465"/>
      <c r="G159" s="55"/>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463"/>
      <c r="B160" s="464"/>
      <c r="C160" s="464"/>
      <c r="D160" s="464"/>
      <c r="E160" s="464"/>
      <c r="F160" s="465"/>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463"/>
      <c r="B161" s="464"/>
      <c r="C161" s="464"/>
      <c r="D161" s="464"/>
      <c r="E161" s="464"/>
      <c r="F161" s="465"/>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463"/>
      <c r="B162" s="464"/>
      <c r="C162" s="464"/>
      <c r="D162" s="464"/>
      <c r="E162" s="464"/>
      <c r="F162" s="465"/>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463"/>
      <c r="B163" s="464"/>
      <c r="C163" s="464"/>
      <c r="D163" s="464"/>
      <c r="E163" s="464"/>
      <c r="F163" s="465"/>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463"/>
      <c r="B164" s="464"/>
      <c r="C164" s="464"/>
      <c r="D164" s="464"/>
      <c r="E164" s="464"/>
      <c r="F164" s="465"/>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463"/>
      <c r="B165" s="464"/>
      <c r="C165" s="464"/>
      <c r="D165" s="464"/>
      <c r="E165" s="464"/>
      <c r="F165" s="465"/>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463"/>
      <c r="B166" s="464"/>
      <c r="C166" s="464"/>
      <c r="D166" s="464"/>
      <c r="E166" s="464"/>
      <c r="F166" s="465"/>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463"/>
      <c r="B167" s="464"/>
      <c r="C167" s="464"/>
      <c r="D167" s="464"/>
      <c r="E167" s="464"/>
      <c r="F167" s="465"/>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463"/>
      <c r="B168" s="464"/>
      <c r="C168" s="464"/>
      <c r="D168" s="464"/>
      <c r="E168" s="464"/>
      <c r="F168" s="465"/>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463"/>
      <c r="B169" s="464"/>
      <c r="C169" s="464"/>
      <c r="D169" s="464"/>
      <c r="E169" s="464"/>
      <c r="F169" s="465"/>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463"/>
      <c r="B170" s="464"/>
      <c r="C170" s="464"/>
      <c r="D170" s="464"/>
      <c r="E170" s="464"/>
      <c r="F170" s="465"/>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463"/>
      <c r="B171" s="464"/>
      <c r="C171" s="464"/>
      <c r="D171" s="464"/>
      <c r="E171" s="464"/>
      <c r="F171" s="465"/>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463"/>
      <c r="B172" s="464"/>
      <c r="C172" s="464"/>
      <c r="D172" s="464"/>
      <c r="E172" s="464"/>
      <c r="F172" s="465"/>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463"/>
      <c r="B173" s="464"/>
      <c r="C173" s="464"/>
      <c r="D173" s="464"/>
      <c r="E173" s="464"/>
      <c r="F173" s="465"/>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463"/>
      <c r="B174" s="464"/>
      <c r="C174" s="464"/>
      <c r="D174" s="464"/>
      <c r="E174" s="464"/>
      <c r="F174" s="465"/>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463"/>
      <c r="B175" s="464"/>
      <c r="C175" s="464"/>
      <c r="D175" s="464"/>
      <c r="E175" s="464"/>
      <c r="F175" s="465"/>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600000000000001" customHeight="1" x14ac:dyDescent="0.15">
      <c r="A176" s="463"/>
      <c r="B176" s="464"/>
      <c r="C176" s="464"/>
      <c r="D176" s="464"/>
      <c r="E176" s="464"/>
      <c r="F176" s="465"/>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560"/>
      <c r="B177" s="561"/>
      <c r="C177" s="561"/>
      <c r="D177" s="561"/>
      <c r="E177" s="561"/>
      <c r="F177" s="562"/>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536" t="s">
        <v>34</v>
      </c>
      <c r="B178" s="537"/>
      <c r="C178" s="537"/>
      <c r="D178" s="537"/>
      <c r="E178" s="537"/>
      <c r="F178" s="538"/>
      <c r="G178" s="385" t="s">
        <v>437</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438</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0"/>
      <c r="B179" s="539"/>
      <c r="C179" s="539"/>
      <c r="D179" s="539"/>
      <c r="E179" s="539"/>
      <c r="F179" s="54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0"/>
      <c r="B180" s="539"/>
      <c r="C180" s="539"/>
      <c r="D180" s="539"/>
      <c r="E180" s="539"/>
      <c r="F180" s="540"/>
      <c r="G180" s="91" t="s">
        <v>417</v>
      </c>
      <c r="H180" s="92"/>
      <c r="I180" s="92"/>
      <c r="J180" s="92"/>
      <c r="K180" s="93"/>
      <c r="L180" s="94" t="s">
        <v>418</v>
      </c>
      <c r="M180" s="95"/>
      <c r="N180" s="95"/>
      <c r="O180" s="95"/>
      <c r="P180" s="95"/>
      <c r="Q180" s="95"/>
      <c r="R180" s="95"/>
      <c r="S180" s="95"/>
      <c r="T180" s="95"/>
      <c r="U180" s="95"/>
      <c r="V180" s="95"/>
      <c r="W180" s="95"/>
      <c r="X180" s="96"/>
      <c r="Y180" s="97">
        <v>7.9550000000000001</v>
      </c>
      <c r="Z180" s="98"/>
      <c r="AA180" s="98"/>
      <c r="AB180" s="99"/>
      <c r="AC180" s="91" t="s">
        <v>417</v>
      </c>
      <c r="AD180" s="92"/>
      <c r="AE180" s="92"/>
      <c r="AF180" s="92"/>
      <c r="AG180" s="93"/>
      <c r="AH180" s="94" t="s">
        <v>419</v>
      </c>
      <c r="AI180" s="95"/>
      <c r="AJ180" s="95"/>
      <c r="AK180" s="95"/>
      <c r="AL180" s="95"/>
      <c r="AM180" s="95"/>
      <c r="AN180" s="95"/>
      <c r="AO180" s="95"/>
      <c r="AP180" s="95"/>
      <c r="AQ180" s="95"/>
      <c r="AR180" s="95"/>
      <c r="AS180" s="95"/>
      <c r="AT180" s="96"/>
      <c r="AU180" s="97">
        <v>4.9630000000000001</v>
      </c>
      <c r="AV180" s="98"/>
      <c r="AW180" s="98"/>
      <c r="AX180" s="397"/>
    </row>
    <row r="181" spans="1:50" ht="24.75" customHeight="1" x14ac:dyDescent="0.15">
      <c r="A181" s="120"/>
      <c r="B181" s="539"/>
      <c r="C181" s="539"/>
      <c r="D181" s="539"/>
      <c r="E181" s="539"/>
      <c r="F181" s="540"/>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0"/>
      <c r="B182" s="539"/>
      <c r="C182" s="539"/>
      <c r="D182" s="539"/>
      <c r="E182" s="539"/>
      <c r="F182" s="540"/>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0"/>
      <c r="B183" s="539"/>
      <c r="C183" s="539"/>
      <c r="D183" s="539"/>
      <c r="E183" s="539"/>
      <c r="F183" s="540"/>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0"/>
      <c r="B184" s="539"/>
      <c r="C184" s="539"/>
      <c r="D184" s="539"/>
      <c r="E184" s="539"/>
      <c r="F184" s="540"/>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0"/>
      <c r="B185" s="539"/>
      <c r="C185" s="539"/>
      <c r="D185" s="539"/>
      <c r="E185" s="539"/>
      <c r="F185" s="540"/>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20"/>
      <c r="B186" s="539"/>
      <c r="C186" s="539"/>
      <c r="D186" s="539"/>
      <c r="E186" s="539"/>
      <c r="F186" s="540"/>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0"/>
      <c r="B187" s="539"/>
      <c r="C187" s="539"/>
      <c r="D187" s="539"/>
      <c r="E187" s="539"/>
      <c r="F187" s="540"/>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20"/>
      <c r="B188" s="539"/>
      <c r="C188" s="539"/>
      <c r="D188" s="539"/>
      <c r="E188" s="539"/>
      <c r="F188" s="540"/>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20"/>
      <c r="B189" s="539"/>
      <c r="C189" s="539"/>
      <c r="D189" s="539"/>
      <c r="E189" s="539"/>
      <c r="F189" s="540"/>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x14ac:dyDescent="0.15">
      <c r="A190" s="120"/>
      <c r="B190" s="539"/>
      <c r="C190" s="539"/>
      <c r="D190" s="539"/>
      <c r="E190" s="539"/>
      <c r="F190" s="540"/>
      <c r="G190" s="77" t="s">
        <v>22</v>
      </c>
      <c r="H190" s="78"/>
      <c r="I190" s="78"/>
      <c r="J190" s="78"/>
      <c r="K190" s="78"/>
      <c r="L190" s="79"/>
      <c r="M190" s="80"/>
      <c r="N190" s="80"/>
      <c r="O190" s="80"/>
      <c r="P190" s="80"/>
      <c r="Q190" s="80"/>
      <c r="R190" s="80"/>
      <c r="S190" s="80"/>
      <c r="T190" s="80"/>
      <c r="U190" s="80"/>
      <c r="V190" s="80"/>
      <c r="W190" s="80"/>
      <c r="X190" s="81"/>
      <c r="Y190" s="82">
        <f>SUM(Y180:AB189)</f>
        <v>7.9550000000000001</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4.9630000000000001</v>
      </c>
      <c r="AV190" s="83"/>
      <c r="AW190" s="83"/>
      <c r="AX190" s="85"/>
    </row>
    <row r="191" spans="1:50" ht="30" hidden="1" customHeight="1" x14ac:dyDescent="0.15">
      <c r="A191" s="120"/>
      <c r="B191" s="539"/>
      <c r="C191" s="539"/>
      <c r="D191" s="539"/>
      <c r="E191" s="539"/>
      <c r="F191" s="540"/>
      <c r="G191" s="385" t="s">
        <v>365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362</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hidden="1" customHeight="1" x14ac:dyDescent="0.15">
      <c r="A192" s="120"/>
      <c r="B192" s="539"/>
      <c r="C192" s="539"/>
      <c r="D192" s="539"/>
      <c r="E192" s="539"/>
      <c r="F192" s="54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hidden="1" customHeight="1" x14ac:dyDescent="0.15">
      <c r="A193" s="120"/>
      <c r="B193" s="539"/>
      <c r="C193" s="539"/>
      <c r="D193" s="539"/>
      <c r="E193" s="539"/>
      <c r="F193" s="540"/>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7"/>
    </row>
    <row r="194" spans="1:50" ht="24.75" hidden="1" customHeight="1" x14ac:dyDescent="0.15">
      <c r="A194" s="120"/>
      <c r="B194" s="539"/>
      <c r="C194" s="539"/>
      <c r="D194" s="539"/>
      <c r="E194" s="539"/>
      <c r="F194" s="540"/>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hidden="1" customHeight="1" x14ac:dyDescent="0.15">
      <c r="A195" s="120"/>
      <c r="B195" s="539"/>
      <c r="C195" s="539"/>
      <c r="D195" s="539"/>
      <c r="E195" s="539"/>
      <c r="F195" s="540"/>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hidden="1" customHeight="1" x14ac:dyDescent="0.15">
      <c r="A196" s="120"/>
      <c r="B196" s="539"/>
      <c r="C196" s="539"/>
      <c r="D196" s="539"/>
      <c r="E196" s="539"/>
      <c r="F196" s="540"/>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hidden="1" customHeight="1" x14ac:dyDescent="0.15">
      <c r="A197" s="120"/>
      <c r="B197" s="539"/>
      <c r="C197" s="539"/>
      <c r="D197" s="539"/>
      <c r="E197" s="539"/>
      <c r="F197" s="540"/>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hidden="1" customHeight="1" x14ac:dyDescent="0.15">
      <c r="A198" s="120"/>
      <c r="B198" s="539"/>
      <c r="C198" s="539"/>
      <c r="D198" s="539"/>
      <c r="E198" s="539"/>
      <c r="F198" s="540"/>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hidden="1" customHeight="1" x14ac:dyDescent="0.15">
      <c r="A199" s="120"/>
      <c r="B199" s="539"/>
      <c r="C199" s="539"/>
      <c r="D199" s="539"/>
      <c r="E199" s="539"/>
      <c r="F199" s="540"/>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hidden="1" customHeight="1" x14ac:dyDescent="0.15">
      <c r="A200" s="120"/>
      <c r="B200" s="539"/>
      <c r="C200" s="539"/>
      <c r="D200" s="539"/>
      <c r="E200" s="539"/>
      <c r="F200" s="540"/>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20"/>
      <c r="B201" s="539"/>
      <c r="C201" s="539"/>
      <c r="D201" s="539"/>
      <c r="E201" s="539"/>
      <c r="F201" s="540"/>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hidden="1" customHeight="1" x14ac:dyDescent="0.15">
      <c r="A202" s="120"/>
      <c r="B202" s="539"/>
      <c r="C202" s="539"/>
      <c r="D202" s="539"/>
      <c r="E202" s="539"/>
      <c r="F202" s="540"/>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hidden="1" customHeight="1" thickBot="1" x14ac:dyDescent="0.2">
      <c r="A203" s="120"/>
      <c r="B203" s="539"/>
      <c r="C203" s="539"/>
      <c r="D203" s="539"/>
      <c r="E203" s="539"/>
      <c r="F203" s="540"/>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hidden="1" customHeight="1" x14ac:dyDescent="0.15">
      <c r="A204" s="120"/>
      <c r="B204" s="539"/>
      <c r="C204" s="539"/>
      <c r="D204" s="539"/>
      <c r="E204" s="539"/>
      <c r="F204" s="540"/>
      <c r="G204" s="385" t="s">
        <v>360</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hidden="1" customHeight="1" x14ac:dyDescent="0.15">
      <c r="A205" s="120"/>
      <c r="B205" s="539"/>
      <c r="C205" s="539"/>
      <c r="D205" s="539"/>
      <c r="E205" s="539"/>
      <c r="F205" s="54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hidden="1" customHeight="1" x14ac:dyDescent="0.15">
      <c r="A206" s="120"/>
      <c r="B206" s="539"/>
      <c r="C206" s="539"/>
      <c r="D206" s="539"/>
      <c r="E206" s="539"/>
      <c r="F206" s="540"/>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7"/>
    </row>
    <row r="207" spans="1:50" ht="24.75" hidden="1" customHeight="1" x14ac:dyDescent="0.15">
      <c r="A207" s="120"/>
      <c r="B207" s="539"/>
      <c r="C207" s="539"/>
      <c r="D207" s="539"/>
      <c r="E207" s="539"/>
      <c r="F207" s="540"/>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hidden="1" customHeight="1" x14ac:dyDescent="0.15">
      <c r="A208" s="120"/>
      <c r="B208" s="539"/>
      <c r="C208" s="539"/>
      <c r="D208" s="539"/>
      <c r="E208" s="539"/>
      <c r="F208" s="540"/>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hidden="1" customHeight="1" x14ac:dyDescent="0.15">
      <c r="A209" s="120"/>
      <c r="B209" s="539"/>
      <c r="C209" s="539"/>
      <c r="D209" s="539"/>
      <c r="E209" s="539"/>
      <c r="F209" s="540"/>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hidden="1" customHeight="1" x14ac:dyDescent="0.15">
      <c r="A210" s="120"/>
      <c r="B210" s="539"/>
      <c r="C210" s="539"/>
      <c r="D210" s="539"/>
      <c r="E210" s="539"/>
      <c r="F210" s="540"/>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hidden="1" customHeight="1" x14ac:dyDescent="0.15">
      <c r="A211" s="120"/>
      <c r="B211" s="539"/>
      <c r="C211" s="539"/>
      <c r="D211" s="539"/>
      <c r="E211" s="539"/>
      <c r="F211" s="540"/>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hidden="1" customHeight="1" x14ac:dyDescent="0.15">
      <c r="A212" s="120"/>
      <c r="B212" s="539"/>
      <c r="C212" s="539"/>
      <c r="D212" s="539"/>
      <c r="E212" s="539"/>
      <c r="F212" s="540"/>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hidden="1" customHeight="1" x14ac:dyDescent="0.15">
      <c r="A213" s="120"/>
      <c r="B213" s="539"/>
      <c r="C213" s="539"/>
      <c r="D213" s="539"/>
      <c r="E213" s="539"/>
      <c r="F213" s="540"/>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20"/>
      <c r="B214" s="539"/>
      <c r="C214" s="539"/>
      <c r="D214" s="539"/>
      <c r="E214" s="539"/>
      <c r="F214" s="540"/>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hidden="1" customHeight="1" x14ac:dyDescent="0.15">
      <c r="A215" s="120"/>
      <c r="B215" s="539"/>
      <c r="C215" s="539"/>
      <c r="D215" s="539"/>
      <c r="E215" s="539"/>
      <c r="F215" s="540"/>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hidden="1" customHeight="1" thickBot="1" x14ac:dyDescent="0.2">
      <c r="A216" s="120"/>
      <c r="B216" s="539"/>
      <c r="C216" s="539"/>
      <c r="D216" s="539"/>
      <c r="E216" s="539"/>
      <c r="F216" s="540"/>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hidden="1" customHeight="1" x14ac:dyDescent="0.15">
      <c r="A217" s="120"/>
      <c r="B217" s="539"/>
      <c r="C217" s="539"/>
      <c r="D217" s="539"/>
      <c r="E217" s="539"/>
      <c r="F217" s="540"/>
      <c r="G217" s="385"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hidden="1" customHeight="1" x14ac:dyDescent="0.15">
      <c r="A218" s="120"/>
      <c r="B218" s="539"/>
      <c r="C218" s="539"/>
      <c r="D218" s="539"/>
      <c r="E218" s="539"/>
      <c r="F218" s="54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hidden="1" customHeight="1" x14ac:dyDescent="0.15">
      <c r="A219" s="120"/>
      <c r="B219" s="539"/>
      <c r="C219" s="539"/>
      <c r="D219" s="539"/>
      <c r="E219" s="539"/>
      <c r="F219" s="540"/>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7"/>
    </row>
    <row r="220" spans="1:50" ht="24.75" hidden="1" customHeight="1" x14ac:dyDescent="0.15">
      <c r="A220" s="120"/>
      <c r="B220" s="539"/>
      <c r="C220" s="539"/>
      <c r="D220" s="539"/>
      <c r="E220" s="539"/>
      <c r="F220" s="540"/>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hidden="1" customHeight="1" x14ac:dyDescent="0.15">
      <c r="A221" s="120"/>
      <c r="B221" s="539"/>
      <c r="C221" s="539"/>
      <c r="D221" s="539"/>
      <c r="E221" s="539"/>
      <c r="F221" s="540"/>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hidden="1" customHeight="1" x14ac:dyDescent="0.15">
      <c r="A222" s="120"/>
      <c r="B222" s="539"/>
      <c r="C222" s="539"/>
      <c r="D222" s="539"/>
      <c r="E222" s="539"/>
      <c r="F222" s="540"/>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120"/>
      <c r="B223" s="539"/>
      <c r="C223" s="539"/>
      <c r="D223" s="539"/>
      <c r="E223" s="539"/>
      <c r="F223" s="540"/>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hidden="1" customHeight="1" x14ac:dyDescent="0.15">
      <c r="A224" s="120"/>
      <c r="B224" s="539"/>
      <c r="C224" s="539"/>
      <c r="D224" s="539"/>
      <c r="E224" s="539"/>
      <c r="F224" s="540"/>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hidden="1" customHeight="1" x14ac:dyDescent="0.15">
      <c r="A225" s="120"/>
      <c r="B225" s="539"/>
      <c r="C225" s="539"/>
      <c r="D225" s="539"/>
      <c r="E225" s="539"/>
      <c r="F225" s="540"/>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120"/>
      <c r="B226" s="539"/>
      <c r="C226" s="539"/>
      <c r="D226" s="539"/>
      <c r="E226" s="539"/>
      <c r="F226" s="540"/>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120"/>
      <c r="B227" s="539"/>
      <c r="C227" s="539"/>
      <c r="D227" s="539"/>
      <c r="E227" s="539"/>
      <c r="F227" s="540"/>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hidden="1" customHeight="1" x14ac:dyDescent="0.15">
      <c r="A228" s="120"/>
      <c r="B228" s="539"/>
      <c r="C228" s="539"/>
      <c r="D228" s="539"/>
      <c r="E228" s="539"/>
      <c r="F228" s="540"/>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hidden="1" customHeight="1" x14ac:dyDescent="0.15">
      <c r="A229" s="120"/>
      <c r="B229" s="539"/>
      <c r="C229" s="539"/>
      <c r="D229" s="539"/>
      <c r="E229" s="539"/>
      <c r="F229" s="540"/>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98.25" customHeight="1" x14ac:dyDescent="0.15">
      <c r="A236" s="106">
        <v>1</v>
      </c>
      <c r="B236" s="106">
        <v>1</v>
      </c>
      <c r="C236" s="107" t="s">
        <v>420</v>
      </c>
      <c r="D236" s="107"/>
      <c r="E236" s="107"/>
      <c r="F236" s="107"/>
      <c r="G236" s="107"/>
      <c r="H236" s="107"/>
      <c r="I236" s="107"/>
      <c r="J236" s="107"/>
      <c r="K236" s="107"/>
      <c r="L236" s="107"/>
      <c r="M236" s="111" t="s">
        <v>434</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7.9596</v>
      </c>
      <c r="AL236" s="109"/>
      <c r="AM236" s="109"/>
      <c r="AN236" s="109"/>
      <c r="AO236" s="109"/>
      <c r="AP236" s="110"/>
      <c r="AQ236" s="111">
        <v>2</v>
      </c>
      <c r="AR236" s="107"/>
      <c r="AS236" s="107"/>
      <c r="AT236" s="107"/>
      <c r="AU236" s="108">
        <v>98.27</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74.25" customHeight="1" x14ac:dyDescent="0.15">
      <c r="A269" s="106">
        <v>1</v>
      </c>
      <c r="B269" s="106">
        <v>1</v>
      </c>
      <c r="C269" s="107" t="s">
        <v>421</v>
      </c>
      <c r="D269" s="107"/>
      <c r="E269" s="107"/>
      <c r="F269" s="107"/>
      <c r="G269" s="107"/>
      <c r="H269" s="107"/>
      <c r="I269" s="107"/>
      <c r="J269" s="107"/>
      <c r="K269" s="107"/>
      <c r="L269" s="107"/>
      <c r="M269" s="111" t="s">
        <v>435</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4.968</v>
      </c>
      <c r="AL269" s="109"/>
      <c r="AM269" s="109"/>
      <c r="AN269" s="109"/>
      <c r="AO269" s="109"/>
      <c r="AP269" s="110"/>
      <c r="AQ269" s="111">
        <v>3</v>
      </c>
      <c r="AR269" s="107"/>
      <c r="AS269" s="107"/>
      <c r="AT269" s="107"/>
      <c r="AU269" s="108">
        <v>100</v>
      </c>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4"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4"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4"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4"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4"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4"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87" t="s">
        <v>323</v>
      </c>
      <c r="B497" s="688"/>
      <c r="C497" s="688"/>
      <c r="D497" s="688"/>
      <c r="E497" s="688"/>
      <c r="F497" s="688"/>
      <c r="G497" s="688"/>
      <c r="H497" s="688"/>
      <c r="I497" s="688"/>
      <c r="J497" s="688"/>
      <c r="K497" s="688"/>
      <c r="L497" s="688"/>
      <c r="M497" s="688"/>
      <c r="N497" s="688"/>
      <c r="O497" s="688"/>
      <c r="P497" s="688"/>
      <c r="Q497" s="688"/>
      <c r="R497" s="688"/>
      <c r="S497" s="688"/>
      <c r="T497" s="688"/>
      <c r="U497" s="688"/>
      <c r="V497" s="688"/>
      <c r="W497" s="688"/>
      <c r="X497" s="688"/>
      <c r="Y497" s="688"/>
      <c r="Z497" s="688"/>
      <c r="AA497" s="688"/>
      <c r="AB497" s="688"/>
      <c r="AC497" s="688"/>
      <c r="AD497" s="688"/>
      <c r="AE497" s="688"/>
      <c r="AF497" s="688"/>
      <c r="AG497" s="688"/>
      <c r="AH497" s="688"/>
      <c r="AI497" s="688"/>
      <c r="AJ497" s="688"/>
      <c r="AK497" s="68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87" priority="617">
      <formula>IF(RIGHT(TEXT(P14,"0.#"),1)=".",FALSE,TRUE)</formula>
    </cfRule>
    <cfRule type="expression" dxfId="286" priority="618">
      <formula>IF(RIGHT(TEXT(P14,"0.#"),1)=".",TRUE,FALSE)</formula>
    </cfRule>
  </conditionalFormatting>
  <conditionalFormatting sqref="AE23:AI23">
    <cfRule type="expression" dxfId="285" priority="607">
      <formula>IF(RIGHT(TEXT(AE23,"0.#"),1)=".",FALSE,TRUE)</formula>
    </cfRule>
    <cfRule type="expression" dxfId="284" priority="608">
      <formula>IF(RIGHT(TEXT(AE23,"0.#"),1)=".",TRUE,FALSE)</formula>
    </cfRule>
  </conditionalFormatting>
  <conditionalFormatting sqref="AE83:AI83">
    <cfRule type="expression" dxfId="283" priority="521">
      <formula>IF(RIGHT(TEXT(AE83,"0.#"),1)=".",FALSE,TRUE)</formula>
    </cfRule>
    <cfRule type="expression" dxfId="282" priority="522">
      <formula>IF(RIGHT(TEXT(AE83,"0.#"),1)=".",TRUE,FALSE)</formula>
    </cfRule>
  </conditionalFormatting>
  <conditionalFormatting sqref="AJ83:AX83">
    <cfRule type="expression" dxfId="281" priority="519">
      <formula>IF(RIGHT(TEXT(AJ83,"0.#"),1)=".",FALSE,TRUE)</formula>
    </cfRule>
    <cfRule type="expression" dxfId="280" priority="520">
      <formula>IF(RIGHT(TEXT(AJ83,"0.#"),1)=".",TRUE,FALSE)</formula>
    </cfRule>
  </conditionalFormatting>
  <conditionalFormatting sqref="L104">
    <cfRule type="expression" dxfId="279" priority="497">
      <formula>IF(RIGHT(TEXT(L104,"0.#"),1)=".",FALSE,TRUE)</formula>
    </cfRule>
    <cfRule type="expression" dxfId="278" priority="498">
      <formula>IF(RIGHT(TEXT(L104,"0.#"),1)=".",TRUE,FALSE)</formula>
    </cfRule>
  </conditionalFormatting>
  <conditionalFormatting sqref="R104">
    <cfRule type="expression" dxfId="277" priority="495">
      <formula>IF(RIGHT(TEXT(R104,"0.#"),1)=".",FALSE,TRUE)</formula>
    </cfRule>
    <cfRule type="expression" dxfId="276" priority="496">
      <formula>IF(RIGHT(TEXT(R104,"0.#"),1)=".",TRUE,FALSE)</formula>
    </cfRule>
  </conditionalFormatting>
  <conditionalFormatting sqref="P18:AX18">
    <cfRule type="expression" dxfId="275" priority="493">
      <formula>IF(RIGHT(TEXT(P18,"0.#"),1)=".",FALSE,TRUE)</formula>
    </cfRule>
    <cfRule type="expression" dxfId="274" priority="494">
      <formula>IF(RIGHT(TEXT(P18,"0.#"),1)=".",TRUE,FALSE)</formula>
    </cfRule>
  </conditionalFormatting>
  <conditionalFormatting sqref="Y181">
    <cfRule type="expression" dxfId="273" priority="489">
      <formula>IF(RIGHT(TEXT(Y181,"0.#"),1)=".",FALSE,TRUE)</formula>
    </cfRule>
    <cfRule type="expression" dxfId="272" priority="490">
      <formula>IF(RIGHT(TEXT(Y181,"0.#"),1)=".",TRUE,FALSE)</formula>
    </cfRule>
  </conditionalFormatting>
  <conditionalFormatting sqref="Y190">
    <cfRule type="expression" dxfId="271" priority="485">
      <formula>IF(RIGHT(TEXT(Y190,"0.#"),1)=".",FALSE,TRUE)</formula>
    </cfRule>
    <cfRule type="expression" dxfId="270" priority="486">
      <formula>IF(RIGHT(TEXT(Y190,"0.#"),1)=".",TRUE,FALSE)</formula>
    </cfRule>
  </conditionalFormatting>
  <conditionalFormatting sqref="AK236">
    <cfRule type="expression" dxfId="269" priority="407">
      <formula>IF(RIGHT(TEXT(AK236,"0.#"),1)=".",FALSE,TRUE)</formula>
    </cfRule>
    <cfRule type="expression" dxfId="268" priority="408">
      <formula>IF(RIGHT(TEXT(AK236,"0.#"),1)=".",TRUE,FALSE)</formula>
    </cfRule>
  </conditionalFormatting>
  <conditionalFormatting sqref="AE54:AI54">
    <cfRule type="expression" dxfId="267" priority="357">
      <formula>IF(RIGHT(TEXT(AE54,"0.#"),1)=".",FALSE,TRUE)</formula>
    </cfRule>
    <cfRule type="expression" dxfId="266" priority="358">
      <formula>IF(RIGHT(TEXT(AE54,"0.#"),1)=".",TRUE,FALSE)</formula>
    </cfRule>
  </conditionalFormatting>
  <conditionalFormatting sqref="P15:V17 P13:AX13 AR15:AX15">
    <cfRule type="expression" dxfId="265" priority="315">
      <formula>IF(RIGHT(TEXT(P13,"0.#"),1)=".",FALSE,TRUE)</formula>
    </cfRule>
    <cfRule type="expression" dxfId="264" priority="316">
      <formula>IF(RIGHT(TEXT(P13,"0.#"),1)=".",TRUE,FALSE)</formula>
    </cfRule>
  </conditionalFormatting>
  <conditionalFormatting sqref="P19:AJ19">
    <cfRule type="expression" dxfId="263" priority="313">
      <formula>IF(RIGHT(TEXT(P19,"0.#"),1)=".",FALSE,TRUE)</formula>
    </cfRule>
    <cfRule type="expression" dxfId="262" priority="314">
      <formula>IF(RIGHT(TEXT(P19,"0.#"),1)=".",TRUE,FALSE)</formula>
    </cfRule>
  </conditionalFormatting>
  <conditionalFormatting sqref="AE55:AX55 AJ54:AS54">
    <cfRule type="expression" dxfId="261" priority="309">
      <formula>IF(RIGHT(TEXT(AE54,"0.#"),1)=".",FALSE,TRUE)</formula>
    </cfRule>
    <cfRule type="expression" dxfId="260" priority="310">
      <formula>IF(RIGHT(TEXT(AE54,"0.#"),1)=".",TRUE,FALSE)</formula>
    </cfRule>
  </conditionalFormatting>
  <conditionalFormatting sqref="AE95:AI95 AE92:AI92 AE89:AI89 AE86:AI86">
    <cfRule type="expression" dxfId="259" priority="303">
      <formula>IF(RIGHT(TEXT(AE86,"0.#"),1)=".",FALSE,TRUE)</formula>
    </cfRule>
    <cfRule type="expression" dxfId="258" priority="304">
      <formula>IF(RIGHT(TEXT(AE86,"0.#"),1)=".",TRUE,FALSE)</formula>
    </cfRule>
  </conditionalFormatting>
  <conditionalFormatting sqref="AJ95:AX95 AJ92:AX92 AJ89:AX89 AJ86:AX86">
    <cfRule type="expression" dxfId="257" priority="301">
      <formula>IF(RIGHT(TEXT(AJ86,"0.#"),1)=".",FALSE,TRUE)</formula>
    </cfRule>
    <cfRule type="expression" dxfId="256" priority="302">
      <formula>IF(RIGHT(TEXT(AJ86,"0.#"),1)=".",TRUE,FALSE)</formula>
    </cfRule>
  </conditionalFormatting>
  <conditionalFormatting sqref="L101 L98 L103">
    <cfRule type="expression" dxfId="255" priority="299">
      <formula>IF(RIGHT(TEXT(L98,"0.#"),1)=".",FALSE,TRUE)</formula>
    </cfRule>
    <cfRule type="expression" dxfId="254" priority="300">
      <formula>IF(RIGHT(TEXT(L98,"0.#"),1)=".",TRUE,FALSE)</formula>
    </cfRule>
  </conditionalFormatting>
  <conditionalFormatting sqref="R98">
    <cfRule type="expression" dxfId="253" priority="295">
      <formula>IF(RIGHT(TEXT(R98,"0.#"),1)=".",FALSE,TRUE)</formula>
    </cfRule>
    <cfRule type="expression" dxfId="252" priority="296">
      <formula>IF(RIGHT(TEXT(R98,"0.#"),1)=".",TRUE,FALSE)</formula>
    </cfRule>
  </conditionalFormatting>
  <conditionalFormatting sqref="R101 R103">
    <cfRule type="expression" dxfId="251" priority="293">
      <formula>IF(RIGHT(TEXT(R101,"0.#"),1)=".",FALSE,TRUE)</formula>
    </cfRule>
    <cfRule type="expression" dxfId="250" priority="294">
      <formula>IF(RIGHT(TEXT(R101,"0.#"),1)=".",TRUE,FALSE)</formula>
    </cfRule>
  </conditionalFormatting>
  <conditionalFormatting sqref="Y182:Y189 Y180">
    <cfRule type="expression" dxfId="249" priority="291">
      <formula>IF(RIGHT(TEXT(Y180,"0.#"),1)=".",FALSE,TRUE)</formula>
    </cfRule>
    <cfRule type="expression" dxfId="248" priority="292">
      <formula>IF(RIGHT(TEXT(Y180,"0.#"),1)=".",TRUE,FALSE)</formula>
    </cfRule>
  </conditionalFormatting>
  <conditionalFormatting sqref="AU181">
    <cfRule type="expression" dxfId="247" priority="289">
      <formula>IF(RIGHT(TEXT(AU181,"0.#"),1)=".",FALSE,TRUE)</formula>
    </cfRule>
    <cfRule type="expression" dxfId="246" priority="290">
      <formula>IF(RIGHT(TEXT(AU181,"0.#"),1)=".",TRUE,FALSE)</formula>
    </cfRule>
  </conditionalFormatting>
  <conditionalFormatting sqref="AU190">
    <cfRule type="expression" dxfId="245" priority="287">
      <formula>IF(RIGHT(TEXT(AU190,"0.#"),1)=".",FALSE,TRUE)</formula>
    </cfRule>
    <cfRule type="expression" dxfId="244" priority="288">
      <formula>IF(RIGHT(TEXT(AU190,"0.#"),1)=".",TRUE,FALSE)</formula>
    </cfRule>
  </conditionalFormatting>
  <conditionalFormatting sqref="AU182:AU189">
    <cfRule type="expression" dxfId="243" priority="285">
      <formula>IF(RIGHT(TEXT(AU182,"0.#"),1)=".",FALSE,TRUE)</formula>
    </cfRule>
    <cfRule type="expression" dxfId="242" priority="286">
      <formula>IF(RIGHT(TEXT(AU182,"0.#"),1)=".",TRUE,FALSE)</formula>
    </cfRule>
  </conditionalFormatting>
  <conditionalFormatting sqref="Y220 Y207 Y194">
    <cfRule type="expression" dxfId="241" priority="271">
      <formula>IF(RIGHT(TEXT(Y194,"0.#"),1)=".",FALSE,TRUE)</formula>
    </cfRule>
    <cfRule type="expression" dxfId="240" priority="272">
      <formula>IF(RIGHT(TEXT(Y194,"0.#"),1)=".",TRUE,FALSE)</formula>
    </cfRule>
  </conditionalFormatting>
  <conditionalFormatting sqref="Y229 Y216 Y203">
    <cfRule type="expression" dxfId="239" priority="269">
      <formula>IF(RIGHT(TEXT(Y203,"0.#"),1)=".",FALSE,TRUE)</formula>
    </cfRule>
    <cfRule type="expression" dxfId="238" priority="270">
      <formula>IF(RIGHT(TEXT(Y203,"0.#"),1)=".",TRUE,FALSE)</formula>
    </cfRule>
  </conditionalFormatting>
  <conditionalFormatting sqref="Y221:Y228 Y219 Y208:Y215 Y206 Y195:Y202 Y193">
    <cfRule type="expression" dxfId="237" priority="267">
      <formula>IF(RIGHT(TEXT(Y193,"0.#"),1)=".",FALSE,TRUE)</formula>
    </cfRule>
    <cfRule type="expression" dxfId="236" priority="268">
      <formula>IF(RIGHT(TEXT(Y193,"0.#"),1)=".",TRUE,FALSE)</formula>
    </cfRule>
  </conditionalFormatting>
  <conditionalFormatting sqref="AU220 AU207 AU194">
    <cfRule type="expression" dxfId="235" priority="265">
      <formula>IF(RIGHT(TEXT(AU194,"0.#"),1)=".",FALSE,TRUE)</formula>
    </cfRule>
    <cfRule type="expression" dxfId="234" priority="266">
      <formula>IF(RIGHT(TEXT(AU194,"0.#"),1)=".",TRUE,FALSE)</formula>
    </cfRule>
  </conditionalFormatting>
  <conditionalFormatting sqref="AU229 AU216 AU203">
    <cfRule type="expression" dxfId="233" priority="263">
      <formula>IF(RIGHT(TEXT(AU203,"0.#"),1)=".",FALSE,TRUE)</formula>
    </cfRule>
    <cfRule type="expression" dxfId="232" priority="264">
      <formula>IF(RIGHT(TEXT(AU203,"0.#"),1)=".",TRUE,FALSE)</formula>
    </cfRule>
  </conditionalFormatting>
  <conditionalFormatting sqref="AU221:AU228 AU219 AU208:AU215 AU206 AU195:AU202 AU193">
    <cfRule type="expression" dxfId="231" priority="261">
      <formula>IF(RIGHT(TEXT(AU193,"0.#"),1)=".",FALSE,TRUE)</formula>
    </cfRule>
    <cfRule type="expression" dxfId="230" priority="262">
      <formula>IF(RIGHT(TEXT(AU193,"0.#"),1)=".",TRUE,FALSE)</formula>
    </cfRule>
  </conditionalFormatting>
  <conditionalFormatting sqref="AE56:AI56">
    <cfRule type="expression" dxfId="229" priority="235">
      <formula>IF(AND(AE56&gt;=0, RIGHT(TEXT(AE56,"0.#"),1)&lt;&gt;"."),TRUE,FALSE)</formula>
    </cfRule>
    <cfRule type="expression" dxfId="228" priority="236">
      <formula>IF(AND(AE56&gt;=0, RIGHT(TEXT(AE56,"0.#"),1)="."),TRUE,FALSE)</formula>
    </cfRule>
    <cfRule type="expression" dxfId="227" priority="237">
      <formula>IF(AND(AE56&lt;0, RIGHT(TEXT(AE56,"0.#"),1)&lt;&gt;"."),TRUE,FALSE)</formula>
    </cfRule>
    <cfRule type="expression" dxfId="226" priority="238">
      <formula>IF(AND(AE56&lt;0, RIGHT(TEXT(AE56,"0.#"),1)="."),TRUE,FALSE)</formula>
    </cfRule>
  </conditionalFormatting>
  <conditionalFormatting sqref="AJ56:AS56">
    <cfRule type="expression" dxfId="225" priority="231">
      <formula>IF(AND(AJ56&gt;=0, RIGHT(TEXT(AJ56,"0.#"),1)&lt;&gt;"."),TRUE,FALSE)</formula>
    </cfRule>
    <cfRule type="expression" dxfId="224" priority="232">
      <formula>IF(AND(AJ56&gt;=0, RIGHT(TEXT(AJ56,"0.#"),1)="."),TRUE,FALSE)</formula>
    </cfRule>
    <cfRule type="expression" dxfId="223" priority="233">
      <formula>IF(AND(AJ56&lt;0, RIGHT(TEXT(AJ56,"0.#"),1)&lt;&gt;"."),TRUE,FALSE)</formula>
    </cfRule>
    <cfRule type="expression" dxfId="222" priority="234">
      <formula>IF(AND(AJ56&lt;0, RIGHT(TEXT(AJ56,"0.#"),1)="."),TRUE,FALSE)</formula>
    </cfRule>
  </conditionalFormatting>
  <conditionalFormatting sqref="AK237:AK265">
    <cfRule type="expression" dxfId="221" priority="219">
      <formula>IF(RIGHT(TEXT(AK237,"0.#"),1)=".",FALSE,TRUE)</formula>
    </cfRule>
    <cfRule type="expression" dxfId="220" priority="220">
      <formula>IF(RIGHT(TEXT(AK237,"0.#"),1)=".",TRUE,FALSE)</formula>
    </cfRule>
  </conditionalFormatting>
  <conditionalFormatting sqref="AU237:AX265">
    <cfRule type="expression" dxfId="219" priority="215">
      <formula>IF(AND(AU237&gt;=0, RIGHT(TEXT(AU237,"0.#"),1)&lt;&gt;"."),TRUE,FALSE)</formula>
    </cfRule>
    <cfRule type="expression" dxfId="218" priority="216">
      <formula>IF(AND(AU237&gt;=0, RIGHT(TEXT(AU237,"0.#"),1)="."),TRUE,FALSE)</formula>
    </cfRule>
    <cfRule type="expression" dxfId="217" priority="217">
      <formula>IF(AND(AU237&lt;0, RIGHT(TEXT(AU237,"0.#"),1)&lt;&gt;"."),TRUE,FALSE)</formula>
    </cfRule>
    <cfRule type="expression" dxfId="216" priority="218">
      <formula>IF(AND(AU237&lt;0, RIGHT(TEXT(AU237,"0.#"),1)="."),TRUE,FALSE)</formula>
    </cfRule>
  </conditionalFormatting>
  <conditionalFormatting sqref="AK269">
    <cfRule type="expression" dxfId="215" priority="213">
      <formula>IF(RIGHT(TEXT(AK269,"0.#"),1)=".",FALSE,TRUE)</formula>
    </cfRule>
    <cfRule type="expression" dxfId="214" priority="214">
      <formula>IF(RIGHT(TEXT(AK269,"0.#"),1)=".",TRUE,FALSE)</formula>
    </cfRule>
  </conditionalFormatting>
  <conditionalFormatting sqref="AU269:AX269">
    <cfRule type="expression" dxfId="213" priority="209">
      <formula>IF(AND(AU269&gt;=0, RIGHT(TEXT(AU269,"0.#"),1)&lt;&gt;"."),TRUE,FALSE)</formula>
    </cfRule>
    <cfRule type="expression" dxfId="212" priority="210">
      <formula>IF(AND(AU269&gt;=0, RIGHT(TEXT(AU269,"0.#"),1)="."),TRUE,FALSE)</formula>
    </cfRule>
    <cfRule type="expression" dxfId="211" priority="211">
      <formula>IF(AND(AU269&lt;0, RIGHT(TEXT(AU269,"0.#"),1)&lt;&gt;"."),TRUE,FALSE)</formula>
    </cfRule>
    <cfRule type="expression" dxfId="210" priority="212">
      <formula>IF(AND(AU269&lt;0, RIGHT(TEXT(AU269,"0.#"),1)="."),TRUE,FALSE)</formula>
    </cfRule>
  </conditionalFormatting>
  <conditionalFormatting sqref="AK270:AK298">
    <cfRule type="expression" dxfId="209" priority="207">
      <formula>IF(RIGHT(TEXT(AK270,"0.#"),1)=".",FALSE,TRUE)</formula>
    </cfRule>
    <cfRule type="expression" dxfId="208" priority="208">
      <formula>IF(RIGHT(TEXT(AK270,"0.#"),1)=".",TRUE,FALSE)</formula>
    </cfRule>
  </conditionalFormatting>
  <conditionalFormatting sqref="AU270:AX298">
    <cfRule type="expression" dxfId="207" priority="203">
      <formula>IF(AND(AU270&gt;=0, RIGHT(TEXT(AU270,"0.#"),1)&lt;&gt;"."),TRUE,FALSE)</formula>
    </cfRule>
    <cfRule type="expression" dxfId="206" priority="204">
      <formula>IF(AND(AU270&gt;=0, RIGHT(TEXT(AU270,"0.#"),1)="."),TRUE,FALSE)</formula>
    </cfRule>
    <cfRule type="expression" dxfId="205" priority="205">
      <formula>IF(AND(AU270&lt;0, RIGHT(TEXT(AU270,"0.#"),1)&lt;&gt;"."),TRUE,FALSE)</formula>
    </cfRule>
    <cfRule type="expression" dxfId="204" priority="206">
      <formula>IF(AND(AU270&lt;0, RIGHT(TEXT(AU270,"0.#"),1)="."),TRUE,FALSE)</formula>
    </cfRule>
  </conditionalFormatting>
  <conditionalFormatting sqref="AK302">
    <cfRule type="expression" dxfId="203" priority="201">
      <formula>IF(RIGHT(TEXT(AK302,"0.#"),1)=".",FALSE,TRUE)</formula>
    </cfRule>
    <cfRule type="expression" dxfId="202" priority="202">
      <formula>IF(RIGHT(TEXT(AK302,"0.#"),1)=".",TRUE,FALSE)</formula>
    </cfRule>
  </conditionalFormatting>
  <conditionalFormatting sqref="AU302:AX302">
    <cfRule type="expression" dxfId="201" priority="197">
      <formula>IF(AND(AU302&gt;=0, RIGHT(TEXT(AU302,"0.#"),1)&lt;&gt;"."),TRUE,FALSE)</formula>
    </cfRule>
    <cfRule type="expression" dxfId="200" priority="198">
      <formula>IF(AND(AU302&gt;=0, RIGHT(TEXT(AU302,"0.#"),1)="."),TRUE,FALSE)</formula>
    </cfRule>
    <cfRule type="expression" dxfId="199" priority="199">
      <formula>IF(AND(AU302&lt;0, RIGHT(TEXT(AU302,"0.#"),1)&lt;&gt;"."),TRUE,FALSE)</formula>
    </cfRule>
    <cfRule type="expression" dxfId="198" priority="200">
      <formula>IF(AND(AU302&lt;0, RIGHT(TEXT(AU302,"0.#"),1)="."),TRUE,FALSE)</formula>
    </cfRule>
  </conditionalFormatting>
  <conditionalFormatting sqref="AK303:AK331">
    <cfRule type="expression" dxfId="197" priority="195">
      <formula>IF(RIGHT(TEXT(AK303,"0.#"),1)=".",FALSE,TRUE)</formula>
    </cfRule>
    <cfRule type="expression" dxfId="196" priority="196">
      <formula>IF(RIGHT(TEXT(AK303,"0.#"),1)=".",TRUE,FALSE)</formula>
    </cfRule>
  </conditionalFormatting>
  <conditionalFormatting sqref="AU303:AX331">
    <cfRule type="expression" dxfId="195" priority="191">
      <formula>IF(AND(AU303&gt;=0, RIGHT(TEXT(AU303,"0.#"),1)&lt;&gt;"."),TRUE,FALSE)</formula>
    </cfRule>
    <cfRule type="expression" dxfId="194" priority="192">
      <formula>IF(AND(AU303&gt;=0, RIGHT(TEXT(AU303,"0.#"),1)="."),TRUE,FALSE)</formula>
    </cfRule>
    <cfRule type="expression" dxfId="193" priority="193">
      <formula>IF(AND(AU303&lt;0, RIGHT(TEXT(AU303,"0.#"),1)&lt;&gt;"."),TRUE,FALSE)</formula>
    </cfRule>
    <cfRule type="expression" dxfId="192" priority="194">
      <formula>IF(AND(AU303&lt;0, RIGHT(TEXT(AU303,"0.#"),1)="."),TRUE,FALSE)</formula>
    </cfRule>
  </conditionalFormatting>
  <conditionalFormatting sqref="AK335">
    <cfRule type="expression" dxfId="191" priority="189">
      <formula>IF(RIGHT(TEXT(AK335,"0.#"),1)=".",FALSE,TRUE)</formula>
    </cfRule>
    <cfRule type="expression" dxfId="190" priority="190">
      <formula>IF(RIGHT(TEXT(AK335,"0.#"),1)=".",TRUE,FALSE)</formula>
    </cfRule>
  </conditionalFormatting>
  <conditionalFormatting sqref="AU335:AX335">
    <cfRule type="expression" dxfId="189" priority="185">
      <formula>IF(AND(AU335&gt;=0, RIGHT(TEXT(AU335,"0.#"),1)&lt;&gt;"."),TRUE,FALSE)</formula>
    </cfRule>
    <cfRule type="expression" dxfId="188" priority="186">
      <formula>IF(AND(AU335&gt;=0, RIGHT(TEXT(AU335,"0.#"),1)="."),TRUE,FALSE)</formula>
    </cfRule>
    <cfRule type="expression" dxfId="187" priority="187">
      <formula>IF(AND(AU335&lt;0, RIGHT(TEXT(AU335,"0.#"),1)&lt;&gt;"."),TRUE,FALSE)</formula>
    </cfRule>
    <cfRule type="expression" dxfId="186" priority="188">
      <formula>IF(AND(AU335&lt;0, RIGHT(TEXT(AU335,"0.#"),1)="."),TRUE,FALSE)</formula>
    </cfRule>
  </conditionalFormatting>
  <conditionalFormatting sqref="AK336:AK364">
    <cfRule type="expression" dxfId="185" priority="183">
      <formula>IF(RIGHT(TEXT(AK336,"0.#"),1)=".",FALSE,TRUE)</formula>
    </cfRule>
    <cfRule type="expression" dxfId="184" priority="184">
      <formula>IF(RIGHT(TEXT(AK336,"0.#"),1)=".",TRUE,FALSE)</formula>
    </cfRule>
  </conditionalFormatting>
  <conditionalFormatting sqref="AU336:AX364">
    <cfRule type="expression" dxfId="183" priority="179">
      <formula>IF(AND(AU336&gt;=0, RIGHT(TEXT(AU336,"0.#"),1)&lt;&gt;"."),TRUE,FALSE)</formula>
    </cfRule>
    <cfRule type="expression" dxfId="182" priority="180">
      <formula>IF(AND(AU336&gt;=0, RIGHT(TEXT(AU336,"0.#"),1)="."),TRUE,FALSE)</formula>
    </cfRule>
    <cfRule type="expression" dxfId="181" priority="181">
      <formula>IF(AND(AU336&lt;0, RIGHT(TEXT(AU336,"0.#"),1)&lt;&gt;"."),TRUE,FALSE)</formula>
    </cfRule>
    <cfRule type="expression" dxfId="180" priority="182">
      <formula>IF(AND(AU336&lt;0, RIGHT(TEXT(AU336,"0.#"),1)="."),TRUE,FALSE)</formula>
    </cfRule>
  </conditionalFormatting>
  <conditionalFormatting sqref="AK368">
    <cfRule type="expression" dxfId="179" priority="177">
      <formula>IF(RIGHT(TEXT(AK368,"0.#"),1)=".",FALSE,TRUE)</formula>
    </cfRule>
    <cfRule type="expression" dxfId="178" priority="178">
      <formula>IF(RIGHT(TEXT(AK368,"0.#"),1)=".",TRUE,FALSE)</formula>
    </cfRule>
  </conditionalFormatting>
  <conditionalFormatting sqref="AU368:AX368">
    <cfRule type="expression" dxfId="177" priority="173">
      <formula>IF(AND(AU368&gt;=0, RIGHT(TEXT(AU368,"0.#"),1)&lt;&gt;"."),TRUE,FALSE)</formula>
    </cfRule>
    <cfRule type="expression" dxfId="176" priority="174">
      <formula>IF(AND(AU368&gt;=0, RIGHT(TEXT(AU368,"0.#"),1)="."),TRUE,FALSE)</formula>
    </cfRule>
    <cfRule type="expression" dxfId="175" priority="175">
      <formula>IF(AND(AU368&lt;0, RIGHT(TEXT(AU368,"0.#"),1)&lt;&gt;"."),TRUE,FALSE)</formula>
    </cfRule>
    <cfRule type="expression" dxfId="174" priority="176">
      <formula>IF(AND(AU368&lt;0, RIGHT(TEXT(AU368,"0.#"),1)="."),TRUE,FALSE)</formula>
    </cfRule>
  </conditionalFormatting>
  <conditionalFormatting sqref="AK369:AK397">
    <cfRule type="expression" dxfId="173" priority="171">
      <formula>IF(RIGHT(TEXT(AK369,"0.#"),1)=".",FALSE,TRUE)</formula>
    </cfRule>
    <cfRule type="expression" dxfId="172" priority="172">
      <formula>IF(RIGHT(TEXT(AK369,"0.#"),1)=".",TRUE,FALSE)</formula>
    </cfRule>
  </conditionalFormatting>
  <conditionalFormatting sqref="AU369:AX397">
    <cfRule type="expression" dxfId="171" priority="167">
      <formula>IF(AND(AU369&gt;=0, RIGHT(TEXT(AU369,"0.#"),1)&lt;&gt;"."),TRUE,FALSE)</formula>
    </cfRule>
    <cfRule type="expression" dxfId="170" priority="168">
      <formula>IF(AND(AU369&gt;=0, RIGHT(TEXT(AU369,"0.#"),1)="."),TRUE,FALSE)</formula>
    </cfRule>
    <cfRule type="expression" dxfId="169" priority="169">
      <formula>IF(AND(AU369&lt;0, RIGHT(TEXT(AU369,"0.#"),1)&lt;&gt;"."),TRUE,FALSE)</formula>
    </cfRule>
    <cfRule type="expression" dxfId="168" priority="170">
      <formula>IF(AND(AU369&lt;0, RIGHT(TEXT(AU369,"0.#"),1)="."),TRUE,FALSE)</formula>
    </cfRule>
  </conditionalFormatting>
  <conditionalFormatting sqref="AK401">
    <cfRule type="expression" dxfId="167" priority="165">
      <formula>IF(RIGHT(TEXT(AK401,"0.#"),1)=".",FALSE,TRUE)</formula>
    </cfRule>
    <cfRule type="expression" dxfId="166" priority="166">
      <formula>IF(RIGHT(TEXT(AK401,"0.#"),1)=".",TRUE,FALSE)</formula>
    </cfRule>
  </conditionalFormatting>
  <conditionalFormatting sqref="AU401:AX401">
    <cfRule type="expression" dxfId="165" priority="161">
      <formula>IF(AND(AU401&gt;=0, RIGHT(TEXT(AU401,"0.#"),1)&lt;&gt;"."),TRUE,FALSE)</formula>
    </cfRule>
    <cfRule type="expression" dxfId="164" priority="162">
      <formula>IF(AND(AU401&gt;=0, RIGHT(TEXT(AU401,"0.#"),1)="."),TRUE,FALSE)</formula>
    </cfRule>
    <cfRule type="expression" dxfId="163" priority="163">
      <formula>IF(AND(AU401&lt;0, RIGHT(TEXT(AU401,"0.#"),1)&lt;&gt;"."),TRUE,FALSE)</formula>
    </cfRule>
    <cfRule type="expression" dxfId="162" priority="164">
      <formula>IF(AND(AU401&lt;0, RIGHT(TEXT(AU401,"0.#"),1)="."),TRUE,FALSE)</formula>
    </cfRule>
  </conditionalFormatting>
  <conditionalFormatting sqref="AK402:AK430">
    <cfRule type="expression" dxfId="161" priority="159">
      <formula>IF(RIGHT(TEXT(AK402,"0.#"),1)=".",FALSE,TRUE)</formula>
    </cfRule>
    <cfRule type="expression" dxfId="160" priority="160">
      <formula>IF(RIGHT(TEXT(AK402,"0.#"),1)=".",TRUE,FALSE)</formula>
    </cfRule>
  </conditionalFormatting>
  <conditionalFormatting sqref="AU402:AX430">
    <cfRule type="expression" dxfId="159" priority="155">
      <formula>IF(AND(AU402&gt;=0, RIGHT(TEXT(AU402,"0.#"),1)&lt;&gt;"."),TRUE,FALSE)</formula>
    </cfRule>
    <cfRule type="expression" dxfId="158" priority="156">
      <formula>IF(AND(AU402&gt;=0, RIGHT(TEXT(AU402,"0.#"),1)="."),TRUE,FALSE)</formula>
    </cfRule>
    <cfRule type="expression" dxfId="157" priority="157">
      <formula>IF(AND(AU402&lt;0, RIGHT(TEXT(AU402,"0.#"),1)&lt;&gt;"."),TRUE,FALSE)</formula>
    </cfRule>
    <cfRule type="expression" dxfId="156" priority="158">
      <formula>IF(AND(AU402&lt;0, RIGHT(TEXT(AU402,"0.#"),1)="."),TRUE,FALSE)</formula>
    </cfRule>
  </conditionalFormatting>
  <conditionalFormatting sqref="AK434">
    <cfRule type="expression" dxfId="155" priority="153">
      <formula>IF(RIGHT(TEXT(AK434,"0.#"),1)=".",FALSE,TRUE)</formula>
    </cfRule>
    <cfRule type="expression" dxfId="154" priority="154">
      <formula>IF(RIGHT(TEXT(AK434,"0.#"),1)=".",TRUE,FALSE)</formula>
    </cfRule>
  </conditionalFormatting>
  <conditionalFormatting sqref="AU434:AX434">
    <cfRule type="expression" dxfId="153" priority="149">
      <formula>IF(AND(AU434&gt;=0, RIGHT(TEXT(AU434,"0.#"),1)&lt;&gt;"."),TRUE,FALSE)</formula>
    </cfRule>
    <cfRule type="expression" dxfId="152" priority="150">
      <formula>IF(AND(AU434&gt;=0, RIGHT(TEXT(AU434,"0.#"),1)="."),TRUE,FALSE)</formula>
    </cfRule>
    <cfRule type="expression" dxfId="151" priority="151">
      <formula>IF(AND(AU434&lt;0, RIGHT(TEXT(AU434,"0.#"),1)&lt;&gt;"."),TRUE,FALSE)</formula>
    </cfRule>
    <cfRule type="expression" dxfId="150" priority="152">
      <formula>IF(AND(AU434&lt;0, RIGHT(TEXT(AU434,"0.#"),1)="."),TRUE,FALSE)</formula>
    </cfRule>
  </conditionalFormatting>
  <conditionalFormatting sqref="AK435:AK463">
    <cfRule type="expression" dxfId="149" priority="147">
      <formula>IF(RIGHT(TEXT(AK435,"0.#"),1)=".",FALSE,TRUE)</formula>
    </cfRule>
    <cfRule type="expression" dxfId="148" priority="148">
      <formula>IF(RIGHT(TEXT(AK435,"0.#"),1)=".",TRUE,FALSE)</formula>
    </cfRule>
  </conditionalFormatting>
  <conditionalFormatting sqref="AU435:AX463">
    <cfRule type="expression" dxfId="147" priority="143">
      <formula>IF(AND(AU435&gt;=0, RIGHT(TEXT(AU435,"0.#"),1)&lt;&gt;"."),TRUE,FALSE)</formula>
    </cfRule>
    <cfRule type="expression" dxfId="146" priority="144">
      <formula>IF(AND(AU435&gt;=0, RIGHT(TEXT(AU435,"0.#"),1)="."),TRUE,FALSE)</formula>
    </cfRule>
    <cfRule type="expression" dxfId="145" priority="145">
      <formula>IF(AND(AU435&lt;0, RIGHT(TEXT(AU435,"0.#"),1)&lt;&gt;"."),TRUE,FALSE)</formula>
    </cfRule>
    <cfRule type="expression" dxfId="144" priority="146">
      <formula>IF(AND(AU435&lt;0, RIGHT(TEXT(AU435,"0.#"),1)="."),TRUE,FALSE)</formula>
    </cfRule>
  </conditionalFormatting>
  <conditionalFormatting sqref="AK467">
    <cfRule type="expression" dxfId="143" priority="141">
      <formula>IF(RIGHT(TEXT(AK467,"0.#"),1)=".",FALSE,TRUE)</formula>
    </cfRule>
    <cfRule type="expression" dxfId="142" priority="142">
      <formula>IF(RIGHT(TEXT(AK467,"0.#"),1)=".",TRUE,FALSE)</formula>
    </cfRule>
  </conditionalFormatting>
  <conditionalFormatting sqref="AU467:AX467">
    <cfRule type="expression" dxfId="141" priority="137">
      <formula>IF(AND(AU467&gt;=0, RIGHT(TEXT(AU467,"0.#"),1)&lt;&gt;"."),TRUE,FALSE)</formula>
    </cfRule>
    <cfRule type="expression" dxfId="140" priority="138">
      <formula>IF(AND(AU467&gt;=0, RIGHT(TEXT(AU467,"0.#"),1)="."),TRUE,FALSE)</formula>
    </cfRule>
    <cfRule type="expression" dxfId="139" priority="139">
      <formula>IF(AND(AU467&lt;0, RIGHT(TEXT(AU467,"0.#"),1)&lt;&gt;"."),TRUE,FALSE)</formula>
    </cfRule>
    <cfRule type="expression" dxfId="138" priority="140">
      <formula>IF(AND(AU467&lt;0, RIGHT(TEXT(AU467,"0.#"),1)="."),TRUE,FALSE)</formula>
    </cfRule>
  </conditionalFormatting>
  <conditionalFormatting sqref="AK468:AK496">
    <cfRule type="expression" dxfId="137" priority="135">
      <formula>IF(RIGHT(TEXT(AK468,"0.#"),1)=".",FALSE,TRUE)</formula>
    </cfRule>
    <cfRule type="expression" dxfId="136" priority="136">
      <formula>IF(RIGHT(TEXT(AK468,"0.#"),1)=".",TRUE,FALSE)</formula>
    </cfRule>
  </conditionalFormatting>
  <conditionalFormatting sqref="AU468:AX496">
    <cfRule type="expression" dxfId="135" priority="131">
      <formula>IF(AND(AU468&gt;=0, RIGHT(TEXT(AU468,"0.#"),1)&lt;&gt;"."),TRUE,FALSE)</formula>
    </cfRule>
    <cfRule type="expression" dxfId="134" priority="132">
      <formula>IF(AND(AU468&gt;=0, RIGHT(TEXT(AU468,"0.#"),1)="."),TRUE,FALSE)</formula>
    </cfRule>
    <cfRule type="expression" dxfId="133" priority="133">
      <formula>IF(AND(AU468&lt;0, RIGHT(TEXT(AU468,"0.#"),1)&lt;&gt;"."),TRUE,FALSE)</formula>
    </cfRule>
    <cfRule type="expression" dxfId="132" priority="134">
      <formula>IF(AND(AU468&lt;0, RIGHT(TEXT(AU468,"0.#"),1)="."),TRUE,FALSE)</formula>
    </cfRule>
  </conditionalFormatting>
  <conditionalFormatting sqref="AE24:AX24 AJ23:AS23">
    <cfRule type="expression" dxfId="131" priority="129">
      <formula>IF(RIGHT(TEXT(AE23,"0.#"),1)=".",FALSE,TRUE)</formula>
    </cfRule>
    <cfRule type="expression" dxfId="130" priority="130">
      <formula>IF(RIGHT(TEXT(AE23,"0.#"),1)=".",TRUE,FALSE)</formula>
    </cfRule>
  </conditionalFormatting>
  <conditionalFormatting sqref="AE25:AI25">
    <cfRule type="expression" dxfId="129" priority="121">
      <formula>IF(AND(AE25&gt;=0, RIGHT(TEXT(AE25,"0.#"),1)&lt;&gt;"."),TRUE,FALSE)</formula>
    </cfRule>
    <cfRule type="expression" dxfId="128" priority="122">
      <formula>IF(AND(AE25&gt;=0, RIGHT(TEXT(AE25,"0.#"),1)="."),TRUE,FALSE)</formula>
    </cfRule>
    <cfRule type="expression" dxfId="127" priority="123">
      <formula>IF(AND(AE25&lt;0, RIGHT(TEXT(AE25,"0.#"),1)&lt;&gt;"."),TRUE,FALSE)</formula>
    </cfRule>
    <cfRule type="expression" dxfId="126" priority="124">
      <formula>IF(AND(AE25&lt;0, RIGHT(TEXT(AE25,"0.#"),1)="."),TRUE,FALSE)</formula>
    </cfRule>
  </conditionalFormatting>
  <conditionalFormatting sqref="AJ25:AS25">
    <cfRule type="expression" dxfId="125" priority="117">
      <formula>IF(AND(AJ25&gt;=0, RIGHT(TEXT(AJ25,"0.#"),1)&lt;&gt;"."),TRUE,FALSE)</formula>
    </cfRule>
    <cfRule type="expression" dxfId="124" priority="118">
      <formula>IF(AND(AJ25&gt;=0, RIGHT(TEXT(AJ25,"0.#"),1)="."),TRUE,FALSE)</formula>
    </cfRule>
    <cfRule type="expression" dxfId="123" priority="119">
      <formula>IF(AND(AJ25&lt;0, RIGHT(TEXT(AJ25,"0.#"),1)&lt;&gt;"."),TRUE,FALSE)</formula>
    </cfRule>
    <cfRule type="expression" dxfId="122" priority="120">
      <formula>IF(AND(AJ25&lt;0, RIGHT(TEXT(AJ25,"0.#"),1)="."),TRUE,FALSE)</formula>
    </cfRule>
  </conditionalFormatting>
  <conditionalFormatting sqref="AU236:AX236">
    <cfRule type="expression" dxfId="121" priority="105">
      <formula>IF(AND(AU236&gt;=0, RIGHT(TEXT(AU236,"0.#"),1)&lt;&gt;"."),TRUE,FALSE)</formula>
    </cfRule>
    <cfRule type="expression" dxfId="120" priority="106">
      <formula>IF(AND(AU236&gt;=0, RIGHT(TEXT(AU236,"0.#"),1)="."),TRUE,FALSE)</formula>
    </cfRule>
    <cfRule type="expression" dxfId="119" priority="107">
      <formula>IF(AND(AU236&lt;0, RIGHT(TEXT(AU236,"0.#"),1)&lt;&gt;"."),TRUE,FALSE)</formula>
    </cfRule>
    <cfRule type="expression" dxfId="118" priority="108">
      <formula>IF(AND(AU236&lt;0, RIGHT(TEXT(AU236,"0.#"),1)="."),TRUE,FALSE)</formula>
    </cfRule>
  </conditionalFormatting>
  <conditionalFormatting sqref="AE43:AI43 AE38:AI38 AE33:AI33">
    <cfRule type="expression" dxfId="117" priority="103">
      <formula>IF(RIGHT(TEXT(AE33,"0.#"),1)=".",FALSE,TRUE)</formula>
    </cfRule>
    <cfRule type="expression" dxfId="116" priority="104">
      <formula>IF(RIGHT(TEXT(AE33,"0.#"),1)=".",TRUE,FALSE)</formula>
    </cfRule>
  </conditionalFormatting>
  <conditionalFormatting sqref="AE44:AI44 AE39:AI39 AE34:AI34 AT29:AX29 AT34:AX34 AT39:AX39 AT44:AX44">
    <cfRule type="expression" dxfId="115" priority="101">
      <formula>IF(RIGHT(TEXT(AE29,"0.#"),1)=".",FALSE,TRUE)</formula>
    </cfRule>
    <cfRule type="expression" dxfId="114" priority="102">
      <formula>IF(RIGHT(TEXT(AE29,"0.#"),1)=".",TRUE,FALSE)</formula>
    </cfRule>
  </conditionalFormatting>
  <conditionalFormatting sqref="AE45:AI45 AE40:AI40 AE35:AI35 AE30:AI30">
    <cfRule type="expression" dxfId="113" priority="97">
      <formula>IF(AND(AE30&gt;=0, RIGHT(TEXT(AE30,"0.#"),1)&lt;&gt;"."),TRUE,FALSE)</formula>
    </cfRule>
    <cfRule type="expression" dxfId="112" priority="98">
      <formula>IF(AND(AE30&gt;=0, RIGHT(TEXT(AE30,"0.#"),1)="."),TRUE,FALSE)</formula>
    </cfRule>
    <cfRule type="expression" dxfId="111" priority="99">
      <formula>IF(AND(AE30&lt;0, RIGHT(TEXT(AE30,"0.#"),1)&lt;&gt;"."),TRUE,FALSE)</formula>
    </cfRule>
    <cfRule type="expression" dxfId="110" priority="100">
      <formula>IF(AND(AE30&lt;0, RIGHT(TEXT(AE30,"0.#"),1)="."),TRUE,FALSE)</formula>
    </cfRule>
  </conditionalFormatting>
  <conditionalFormatting sqref="AE64:AI64 AE59:AI59">
    <cfRule type="expression" dxfId="109" priority="91">
      <formula>IF(RIGHT(TEXT(AE59,"0.#"),1)=".",FALSE,TRUE)</formula>
    </cfRule>
    <cfRule type="expression" dxfId="108" priority="92">
      <formula>IF(RIGHT(TEXT(AE59,"0.#"),1)=".",TRUE,FALSE)</formula>
    </cfRule>
  </conditionalFormatting>
  <conditionalFormatting sqref="AE65:AX65 AJ64:AS64 AE60:AX60 AJ59:AS59">
    <cfRule type="expression" dxfId="107" priority="89">
      <formula>IF(RIGHT(TEXT(AE59,"0.#"),1)=".",FALSE,TRUE)</formula>
    </cfRule>
    <cfRule type="expression" dxfId="106" priority="90">
      <formula>IF(RIGHT(TEXT(AE59,"0.#"),1)=".",TRUE,FALSE)</formula>
    </cfRule>
  </conditionalFormatting>
  <conditionalFormatting sqref="AE66:AI66 AE61:AI61">
    <cfRule type="expression" dxfId="105" priority="85">
      <formula>IF(AND(AE61&gt;=0, RIGHT(TEXT(AE61,"0.#"),1)&lt;&gt;"."),TRUE,FALSE)</formula>
    </cfRule>
    <cfRule type="expression" dxfId="104" priority="86">
      <formula>IF(AND(AE61&gt;=0, RIGHT(TEXT(AE61,"0.#"),1)="."),TRUE,FALSE)</formula>
    </cfRule>
    <cfRule type="expression" dxfId="103" priority="87">
      <formula>IF(AND(AE61&lt;0, RIGHT(TEXT(AE61,"0.#"),1)&lt;&gt;"."),TRUE,FALSE)</formula>
    </cfRule>
    <cfRule type="expression" dxfId="102" priority="88">
      <formula>IF(AND(AE61&lt;0, RIGHT(TEXT(AE61,"0.#"),1)="."),TRUE,FALSE)</formula>
    </cfRule>
  </conditionalFormatting>
  <conditionalFormatting sqref="AJ66:AS66 AJ61:AS61">
    <cfRule type="expression" dxfId="101" priority="81">
      <formula>IF(AND(AJ61&gt;=0, RIGHT(TEXT(AJ61,"0.#"),1)&lt;&gt;"."),TRUE,FALSE)</formula>
    </cfRule>
    <cfRule type="expression" dxfId="100" priority="82">
      <formula>IF(AND(AJ61&gt;=0, RIGHT(TEXT(AJ61,"0.#"),1)="."),TRUE,FALSE)</formula>
    </cfRule>
    <cfRule type="expression" dxfId="99" priority="83">
      <formula>IF(AND(AJ61&lt;0, RIGHT(TEXT(AJ61,"0.#"),1)&lt;&gt;"."),TRUE,FALSE)</formula>
    </cfRule>
    <cfRule type="expression" dxfId="98" priority="84">
      <formula>IF(AND(AJ61&lt;0, RIGHT(TEXT(AJ61,"0.#"),1)="."),TRUE,FALSE)</formula>
    </cfRule>
  </conditionalFormatting>
  <conditionalFormatting sqref="AT81:AX81 AT78:AX78 AT75:AX75 AE72:AX72">
    <cfRule type="expression" dxfId="97" priority="79">
      <formula>IF(RIGHT(TEXT(AE72,"0.#"),1)=".",FALSE,TRUE)</formula>
    </cfRule>
    <cfRule type="expression" dxfId="96" priority="80">
      <formula>IF(RIGHT(TEXT(AE72,"0.#"),1)=".",TRUE,FALSE)</formula>
    </cfRule>
  </conditionalFormatting>
  <conditionalFormatting sqref="AE71:AS71">
    <cfRule type="expression" dxfId="95" priority="77">
      <formula>IF(RIGHT(TEXT(AE71,"0.#"),1)=".",FALSE,TRUE)</formula>
    </cfRule>
    <cfRule type="expression" dxfId="94" priority="78">
      <formula>IF(RIGHT(TEXT(AE71,"0.#"),1)=".",TRUE,FALSE)</formula>
    </cfRule>
  </conditionalFormatting>
  <conditionalFormatting sqref="W14:AQ14">
    <cfRule type="expression" dxfId="93" priority="75">
      <formula>IF(RIGHT(TEXT(W14,"0.#"),1)=".",FALSE,TRUE)</formula>
    </cfRule>
    <cfRule type="expression" dxfId="92" priority="76">
      <formula>IF(RIGHT(TEXT(W14,"0.#"),1)=".",TRUE,FALSE)</formula>
    </cfRule>
  </conditionalFormatting>
  <conditionalFormatting sqref="W15:AQ17">
    <cfRule type="expression" dxfId="91" priority="73">
      <formula>IF(RIGHT(TEXT(W15,"0.#"),1)=".",FALSE,TRUE)</formula>
    </cfRule>
    <cfRule type="expression" dxfId="90" priority="74">
      <formula>IF(RIGHT(TEXT(W15,"0.#"),1)=".",TRUE,FALSE)</formula>
    </cfRule>
  </conditionalFormatting>
  <conditionalFormatting sqref="AE28:AI28">
    <cfRule type="expression" dxfId="89" priority="71">
      <formula>IF(RIGHT(TEXT(AE28,"0.#"),1)=".",FALSE,TRUE)</formula>
    </cfRule>
    <cfRule type="expression" dxfId="88" priority="72">
      <formula>IF(RIGHT(TEXT(AE28,"0.#"),1)=".",TRUE,FALSE)</formula>
    </cfRule>
  </conditionalFormatting>
  <conditionalFormatting sqref="AE29:AI29">
    <cfRule type="expression" dxfId="87" priority="69">
      <formula>IF(RIGHT(TEXT(AE29,"0.#"),1)=".",FALSE,TRUE)</formula>
    </cfRule>
    <cfRule type="expression" dxfId="86" priority="70">
      <formula>IF(RIGHT(TEXT(AE29,"0.#"),1)=".",TRUE,FALSE)</formula>
    </cfRule>
  </conditionalFormatting>
  <conditionalFormatting sqref="AJ28:AS29">
    <cfRule type="expression" dxfId="85" priority="67">
      <formula>IF(RIGHT(TEXT(AJ28,"0.#"),1)=".",FALSE,TRUE)</formula>
    </cfRule>
    <cfRule type="expression" dxfId="84" priority="68">
      <formula>IF(RIGHT(TEXT(AJ28,"0.#"),1)=".",TRUE,FALSE)</formula>
    </cfRule>
  </conditionalFormatting>
  <conditionalFormatting sqref="AJ30:AS30">
    <cfRule type="expression" dxfId="83" priority="63">
      <formula>IF(AND(AJ30&gt;=0, RIGHT(TEXT(AJ30,"0.#"),1)&lt;&gt;"."),TRUE,FALSE)</formula>
    </cfRule>
    <cfRule type="expression" dxfId="82" priority="64">
      <formula>IF(AND(AJ30&gt;=0, RIGHT(TEXT(AJ30,"0.#"),1)="."),TRUE,FALSE)</formula>
    </cfRule>
    <cfRule type="expression" dxfId="81" priority="65">
      <formula>IF(AND(AJ30&lt;0, RIGHT(TEXT(AJ30,"0.#"),1)&lt;&gt;"."),TRUE,FALSE)</formula>
    </cfRule>
    <cfRule type="expression" dxfId="80" priority="66">
      <formula>IF(AND(AJ30&lt;0, RIGHT(TEXT(AJ30,"0.#"),1)="."),TRUE,FALSE)</formula>
    </cfRule>
  </conditionalFormatting>
  <conditionalFormatting sqref="AJ33:AS34">
    <cfRule type="expression" dxfId="79" priority="61">
      <formula>IF(RIGHT(TEXT(AJ33,"0.#"),1)=".",FALSE,TRUE)</formula>
    </cfRule>
    <cfRule type="expression" dxfId="78" priority="62">
      <formula>IF(RIGHT(TEXT(AJ33,"0.#"),1)=".",TRUE,FALSE)</formula>
    </cfRule>
  </conditionalFormatting>
  <conditionalFormatting sqref="AJ35:AS35">
    <cfRule type="expression" dxfId="77" priority="57">
      <formula>IF(AND(AJ35&gt;=0, RIGHT(TEXT(AJ35,"0.#"),1)&lt;&gt;"."),TRUE,FALSE)</formula>
    </cfRule>
    <cfRule type="expression" dxfId="76" priority="58">
      <formula>IF(AND(AJ35&gt;=0, RIGHT(TEXT(AJ35,"0.#"),1)="."),TRUE,FALSE)</formula>
    </cfRule>
    <cfRule type="expression" dxfId="75" priority="59">
      <formula>IF(AND(AJ35&lt;0, RIGHT(TEXT(AJ35,"0.#"),1)&lt;&gt;"."),TRUE,FALSE)</formula>
    </cfRule>
    <cfRule type="expression" dxfId="74" priority="60">
      <formula>IF(AND(AJ35&lt;0, RIGHT(TEXT(AJ35,"0.#"),1)="."),TRUE,FALSE)</formula>
    </cfRule>
  </conditionalFormatting>
  <conditionalFormatting sqref="AJ38:AS39">
    <cfRule type="expression" dxfId="73" priority="55">
      <formula>IF(RIGHT(TEXT(AJ38,"0.#"),1)=".",FALSE,TRUE)</formula>
    </cfRule>
    <cfRule type="expression" dxfId="72" priority="56">
      <formula>IF(RIGHT(TEXT(AJ38,"0.#"),1)=".",TRUE,FALSE)</formula>
    </cfRule>
  </conditionalFormatting>
  <conditionalFormatting sqref="AJ40:AS40">
    <cfRule type="expression" dxfId="71" priority="51">
      <formula>IF(AND(AJ40&gt;=0, RIGHT(TEXT(AJ40,"0.#"),1)&lt;&gt;"."),TRUE,FALSE)</formula>
    </cfRule>
    <cfRule type="expression" dxfId="70" priority="52">
      <formula>IF(AND(AJ40&gt;=0, RIGHT(TEXT(AJ40,"0.#"),1)="."),TRUE,FALSE)</formula>
    </cfRule>
    <cfRule type="expression" dxfId="69" priority="53">
      <formula>IF(AND(AJ40&lt;0, RIGHT(TEXT(AJ40,"0.#"),1)&lt;&gt;"."),TRUE,FALSE)</formula>
    </cfRule>
    <cfRule type="expression" dxfId="68" priority="54">
      <formula>IF(AND(AJ40&lt;0, RIGHT(TEXT(AJ40,"0.#"),1)="."),TRUE,FALSE)</formula>
    </cfRule>
  </conditionalFormatting>
  <conditionalFormatting sqref="AJ43:AS44">
    <cfRule type="expression" dxfId="67" priority="49">
      <formula>IF(RIGHT(TEXT(AJ43,"0.#"),1)=".",FALSE,TRUE)</formula>
    </cfRule>
    <cfRule type="expression" dxfId="66" priority="50">
      <formula>IF(RIGHT(TEXT(AJ43,"0.#"),1)=".",TRUE,FALSE)</formula>
    </cfRule>
  </conditionalFormatting>
  <conditionalFormatting sqref="AJ45:AS45">
    <cfRule type="expression" dxfId="65" priority="45">
      <formula>IF(AND(AJ45&gt;=0, RIGHT(TEXT(AJ45,"0.#"),1)&lt;&gt;"."),TRUE,FALSE)</formula>
    </cfRule>
    <cfRule type="expression" dxfId="64" priority="46">
      <formula>IF(AND(AJ45&gt;=0, RIGHT(TEXT(AJ45,"0.#"),1)="."),TRUE,FALSE)</formula>
    </cfRule>
    <cfRule type="expression" dxfId="63" priority="47">
      <formula>IF(AND(AJ45&lt;0, RIGHT(TEXT(AJ45,"0.#"),1)&lt;&gt;"."),TRUE,FALSE)</formula>
    </cfRule>
    <cfRule type="expression" dxfId="62" priority="48">
      <formula>IF(AND(AJ45&lt;0, RIGHT(TEXT(AJ45,"0.#"),1)="."),TRUE,FALSE)</formula>
    </cfRule>
  </conditionalFormatting>
  <conditionalFormatting sqref="AE68:AI68">
    <cfRule type="expression" dxfId="61" priority="37">
      <formula>IF(RIGHT(TEXT(AE68,"0.#"),1)=".",FALSE,TRUE)</formula>
    </cfRule>
    <cfRule type="expression" dxfId="60" priority="38">
      <formula>IF(RIGHT(TEXT(AE68,"0.#"),1)=".",TRUE,FALSE)</formula>
    </cfRule>
  </conditionalFormatting>
  <conditionalFormatting sqref="AE69:AI69">
    <cfRule type="expression" dxfId="59" priority="35">
      <formula>IF(RIGHT(TEXT(AE69,"0.#"),1)=".",FALSE,TRUE)</formula>
    </cfRule>
    <cfRule type="expression" dxfId="58" priority="36">
      <formula>IF(RIGHT(TEXT(AE69,"0.#"),1)=".",TRUE,FALSE)</formula>
    </cfRule>
  </conditionalFormatting>
  <conditionalFormatting sqref="AJ68:AS69">
    <cfRule type="expression" dxfId="57" priority="33">
      <formula>IF(RIGHT(TEXT(AJ68,"0.#"),1)=".",FALSE,TRUE)</formula>
    </cfRule>
    <cfRule type="expression" dxfId="56" priority="34">
      <formula>IF(RIGHT(TEXT(AJ68,"0.#"),1)=".",TRUE,FALSE)</formula>
    </cfRule>
  </conditionalFormatting>
  <conditionalFormatting sqref="AT69:AX69">
    <cfRule type="expression" dxfId="55" priority="31">
      <formula>IF(RIGHT(TEXT(AT69,"0.#"),1)=".",FALSE,TRUE)</formula>
    </cfRule>
    <cfRule type="expression" dxfId="54" priority="32">
      <formula>IF(RIGHT(TEXT(AT69,"0.#"),1)=".",TRUE,FALSE)</formula>
    </cfRule>
  </conditionalFormatting>
  <conditionalFormatting sqref="AE81:AS81">
    <cfRule type="expression" dxfId="53" priority="29">
      <formula>IF(RIGHT(TEXT(AE81,"0.#"),1)=".",FALSE,TRUE)</formula>
    </cfRule>
    <cfRule type="expression" dxfId="52" priority="30">
      <formula>IF(RIGHT(TEXT(AE81,"0.#"),1)=".",TRUE,FALSE)</formula>
    </cfRule>
  </conditionalFormatting>
  <conditionalFormatting sqref="AE80:AS80">
    <cfRule type="expression" dxfId="51" priority="27">
      <formula>IF(RIGHT(TEXT(AE80,"0.#"),1)=".",FALSE,TRUE)</formula>
    </cfRule>
    <cfRule type="expression" dxfId="50" priority="28">
      <formula>IF(RIGHT(TEXT(AE80,"0.#"),1)=".",TRUE,FALSE)</formula>
    </cfRule>
  </conditionalFormatting>
  <conditionalFormatting sqref="AE78:AS78">
    <cfRule type="expression" dxfId="49" priority="25">
      <formula>IF(RIGHT(TEXT(AE78,"0.#"),1)=".",FALSE,TRUE)</formula>
    </cfRule>
    <cfRule type="expression" dxfId="48" priority="26">
      <formula>IF(RIGHT(TEXT(AE78,"0.#"),1)=".",TRUE,FALSE)</formula>
    </cfRule>
  </conditionalFormatting>
  <conditionalFormatting sqref="AE77:AS77">
    <cfRule type="expression" dxfId="47" priority="23">
      <formula>IF(RIGHT(TEXT(AE77,"0.#"),1)=".",FALSE,TRUE)</formula>
    </cfRule>
    <cfRule type="expression" dxfId="46" priority="24">
      <formula>IF(RIGHT(TEXT(AE77,"0.#"),1)=".",TRUE,FALSE)</formula>
    </cfRule>
  </conditionalFormatting>
  <conditionalFormatting sqref="AE75:AS75">
    <cfRule type="expression" dxfId="45" priority="21">
      <formula>IF(RIGHT(TEXT(AE75,"0.#"),1)=".",FALSE,TRUE)</formula>
    </cfRule>
    <cfRule type="expression" dxfId="44" priority="22">
      <formula>IF(RIGHT(TEXT(AE75,"0.#"),1)=".",TRUE,FALSE)</formula>
    </cfRule>
  </conditionalFormatting>
  <conditionalFormatting sqref="AE74:AS74">
    <cfRule type="expression" dxfId="43" priority="19">
      <formula>IF(RIGHT(TEXT(AE74,"0.#"),1)=".",FALSE,TRUE)</formula>
    </cfRule>
    <cfRule type="expression" dxfId="42" priority="20">
      <formula>IF(RIGHT(TEXT(AE74,"0.#"),1)=".",TRUE,FALSE)</formula>
    </cfRule>
  </conditionalFormatting>
  <conditionalFormatting sqref="AU180">
    <cfRule type="expression" dxfId="41" priority="13">
      <formula>IF(RIGHT(TEXT(AU180,"0.#"),1)=".",FALSE,TRUE)</formula>
    </cfRule>
    <cfRule type="expression" dxfId="40" priority="14">
      <formula>IF(RIGHT(TEXT(AU180,"0.#"),1)=".",TRUE,FALSE)</formula>
    </cfRule>
  </conditionalFormatting>
  <conditionalFormatting sqref="R102">
    <cfRule type="expression" dxfId="39" priority="11">
      <formula>IF(RIGHT(TEXT(R102,"0.#"),1)=".",FALSE,TRUE)</formula>
    </cfRule>
    <cfRule type="expression" dxfId="38" priority="12">
      <formula>IF(RIGHT(TEXT(R102,"0.#"),1)=".",TRUE,FALSE)</formula>
    </cfRule>
  </conditionalFormatting>
  <conditionalFormatting sqref="L102">
    <cfRule type="expression" dxfId="37" priority="9">
      <formula>IF(RIGHT(TEXT(L102,"0.#"),1)=".",FALSE,TRUE)</formula>
    </cfRule>
    <cfRule type="expression" dxfId="36" priority="10">
      <formula>IF(RIGHT(TEXT(L102,"0.#"),1)=".",TRUE,FALSE)</formula>
    </cfRule>
  </conditionalFormatting>
  <conditionalFormatting sqref="L99">
    <cfRule type="expression" dxfId="35" priority="7">
      <formula>IF(RIGHT(TEXT(L99,"0.#"),1)=".",FALSE,TRUE)</formula>
    </cfRule>
    <cfRule type="expression" dxfId="34" priority="8">
      <formula>IF(RIGHT(TEXT(L99,"0.#"),1)=".",TRUE,FALSE)</formula>
    </cfRule>
  </conditionalFormatting>
  <conditionalFormatting sqref="R99">
    <cfRule type="expression" dxfId="33" priority="5">
      <formula>IF(RIGHT(TEXT(R99,"0.#"),1)=".",FALSE,TRUE)</formula>
    </cfRule>
    <cfRule type="expression" dxfId="32" priority="6">
      <formula>IF(RIGHT(TEXT(R99,"0.#"),1)=".",TRUE,FALSE)</formula>
    </cfRule>
  </conditionalFormatting>
  <conditionalFormatting sqref="R100">
    <cfRule type="expression" dxfId="31" priority="3">
      <formula>IF(RIGHT(TEXT(R100,"0.#"),1)=".",FALSE,TRUE)</formula>
    </cfRule>
    <cfRule type="expression" dxfId="30" priority="4">
      <formula>IF(RIGHT(TEXT(R100,"0.#"),1)=".",TRUE,FALSE)</formula>
    </cfRule>
  </conditionalFormatting>
  <conditionalFormatting sqref="L100">
    <cfRule type="expression" dxfId="29" priority="1">
      <formula>IF(RIGHT(TEXT(L100,"0.#"),1)=".",FALSE,TRUE)</formula>
    </cfRule>
    <cfRule type="expression" dxfId="28" priority="2">
      <formula>IF(RIGHT(TEXT(L100,"0.#"),1)=".",TRUE,FALSE)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3" manualBreakCount="3">
    <brk id="104"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view="pageLayout" zoomScale="70" zoomScaleNormal="75" zoomScalePageLayoutView="70" workbookViewId="0">
      <selection activeCell="X98" sqref="X98:AX104"/>
    </sheetView>
  </sheetViews>
  <sheetFormatPr defaultColWidth="8.875" defaultRowHeight="13.5" x14ac:dyDescent="0.15"/>
  <cols>
    <col min="1" max="49" width="2.625" style="48" customWidth="1"/>
    <col min="50" max="50" width="4.375" style="48" customWidth="1"/>
    <col min="51" max="57" width="2.125" style="48" customWidth="1"/>
    <col min="58" max="61" width="8.875" style="48"/>
    <col min="62" max="62" width="27.875" style="48" customWidth="1"/>
    <col min="63" max="63" width="12.125" style="48" customWidth="1"/>
    <col min="64" max="16384" width="8.875" style="48"/>
  </cols>
  <sheetData>
    <row r="1" spans="1:50" ht="23.25" customHeight="1" x14ac:dyDescent="0.15">
      <c r="AP1" s="49"/>
      <c r="AQ1" s="49"/>
      <c r="AR1" s="49"/>
      <c r="AS1" s="49"/>
      <c r="AT1" s="49"/>
      <c r="AU1" s="49"/>
      <c r="AV1" s="49"/>
      <c r="AW1" s="50"/>
    </row>
    <row r="2" spans="1:50" ht="18.75" customHeight="1" x14ac:dyDescent="0.15">
      <c r="A2" s="212" t="s">
        <v>13</v>
      </c>
      <c r="B2" s="213"/>
      <c r="C2" s="213"/>
      <c r="D2" s="213"/>
      <c r="E2" s="213"/>
      <c r="F2" s="214"/>
      <c r="G2" s="219" t="s">
        <v>319</v>
      </c>
      <c r="H2" s="220"/>
      <c r="I2" s="220"/>
      <c r="J2" s="220"/>
      <c r="K2" s="220"/>
      <c r="L2" s="220"/>
      <c r="M2" s="220"/>
      <c r="N2" s="220"/>
      <c r="O2" s="221"/>
      <c r="P2" s="239" t="s">
        <v>83</v>
      </c>
      <c r="Q2" s="220"/>
      <c r="R2" s="220"/>
      <c r="S2" s="220"/>
      <c r="T2" s="220"/>
      <c r="U2" s="220"/>
      <c r="V2" s="220"/>
      <c r="W2" s="220"/>
      <c r="X2" s="221"/>
      <c r="Y2" s="191"/>
      <c r="Z2" s="80"/>
      <c r="AA2" s="81"/>
      <c r="AB2" s="263" t="s">
        <v>12</v>
      </c>
      <c r="AC2" s="264"/>
      <c r="AD2" s="265"/>
      <c r="AE2" s="280" t="s">
        <v>69</v>
      </c>
      <c r="AF2" s="281"/>
      <c r="AG2" s="281"/>
      <c r="AH2" s="281"/>
      <c r="AI2" s="282"/>
      <c r="AJ2" s="280" t="s">
        <v>70</v>
      </c>
      <c r="AK2" s="281"/>
      <c r="AL2" s="281"/>
      <c r="AM2" s="281"/>
      <c r="AN2" s="282"/>
      <c r="AO2" s="280" t="s">
        <v>71</v>
      </c>
      <c r="AP2" s="281"/>
      <c r="AQ2" s="281"/>
      <c r="AR2" s="281"/>
      <c r="AS2" s="282"/>
      <c r="AT2" s="269" t="s">
        <v>303</v>
      </c>
      <c r="AU2" s="270"/>
      <c r="AV2" s="270"/>
      <c r="AW2" s="270"/>
      <c r="AX2" s="271"/>
    </row>
    <row r="3" spans="1:50" ht="18.75" customHeight="1" x14ac:dyDescent="0.15">
      <c r="A3" s="212"/>
      <c r="B3" s="213"/>
      <c r="C3" s="213"/>
      <c r="D3" s="213"/>
      <c r="E3" s="213"/>
      <c r="F3" s="214"/>
      <c r="G3" s="222"/>
      <c r="H3" s="102"/>
      <c r="I3" s="102"/>
      <c r="J3" s="102"/>
      <c r="K3" s="102"/>
      <c r="L3" s="102"/>
      <c r="M3" s="102"/>
      <c r="N3" s="102"/>
      <c r="O3" s="223"/>
      <c r="P3" s="240"/>
      <c r="Q3" s="102"/>
      <c r="R3" s="102"/>
      <c r="S3" s="102"/>
      <c r="T3" s="102"/>
      <c r="U3" s="102"/>
      <c r="V3" s="102"/>
      <c r="W3" s="102"/>
      <c r="X3" s="223"/>
      <c r="Y3" s="277"/>
      <c r="Z3" s="278"/>
      <c r="AA3" s="279"/>
      <c r="AB3" s="133"/>
      <c r="AC3" s="128"/>
      <c r="AD3" s="129"/>
      <c r="AE3" s="134"/>
      <c r="AF3" s="127"/>
      <c r="AG3" s="127"/>
      <c r="AH3" s="127"/>
      <c r="AI3" s="283"/>
      <c r="AJ3" s="134"/>
      <c r="AK3" s="127"/>
      <c r="AL3" s="127"/>
      <c r="AM3" s="127"/>
      <c r="AN3" s="283"/>
      <c r="AO3" s="134"/>
      <c r="AP3" s="127"/>
      <c r="AQ3" s="127"/>
      <c r="AR3" s="127"/>
      <c r="AS3" s="283"/>
      <c r="AT3" s="61"/>
      <c r="AU3" s="104">
        <v>30</v>
      </c>
      <c r="AV3" s="104"/>
      <c r="AW3" s="102" t="s">
        <v>378</v>
      </c>
      <c r="AX3" s="103"/>
    </row>
    <row r="4" spans="1:50" ht="22.5" customHeight="1" x14ac:dyDescent="0.15">
      <c r="A4" s="215"/>
      <c r="B4" s="213"/>
      <c r="C4" s="213"/>
      <c r="D4" s="213"/>
      <c r="E4" s="213"/>
      <c r="F4" s="214"/>
      <c r="G4" s="286" t="s">
        <v>402</v>
      </c>
      <c r="H4" s="287"/>
      <c r="I4" s="287"/>
      <c r="J4" s="287"/>
      <c r="K4" s="287"/>
      <c r="L4" s="287"/>
      <c r="M4" s="287"/>
      <c r="N4" s="287"/>
      <c r="O4" s="288"/>
      <c r="P4" s="193" t="s">
        <v>403</v>
      </c>
      <c r="Q4" s="194"/>
      <c r="R4" s="194"/>
      <c r="S4" s="194"/>
      <c r="T4" s="194"/>
      <c r="U4" s="194"/>
      <c r="V4" s="194"/>
      <c r="W4" s="194"/>
      <c r="X4" s="195"/>
      <c r="Y4" s="295" t="s">
        <v>14</v>
      </c>
      <c r="Z4" s="296"/>
      <c r="AA4" s="297"/>
      <c r="AB4" s="322" t="s">
        <v>359</v>
      </c>
      <c r="AC4" s="323"/>
      <c r="AD4" s="323"/>
      <c r="AE4" s="87" t="s">
        <v>401</v>
      </c>
      <c r="AF4" s="88"/>
      <c r="AG4" s="88"/>
      <c r="AH4" s="88"/>
      <c r="AI4" s="89"/>
      <c r="AJ4" s="87" t="s">
        <v>401</v>
      </c>
      <c r="AK4" s="88"/>
      <c r="AL4" s="88"/>
      <c r="AM4" s="88"/>
      <c r="AN4" s="89"/>
      <c r="AO4" s="87" t="s">
        <v>401</v>
      </c>
      <c r="AP4" s="88"/>
      <c r="AQ4" s="88"/>
      <c r="AR4" s="88"/>
      <c r="AS4" s="89"/>
      <c r="AT4" s="225"/>
      <c r="AU4" s="225"/>
      <c r="AV4" s="225"/>
      <c r="AW4" s="225"/>
      <c r="AX4" s="226"/>
    </row>
    <row r="5" spans="1:50" ht="22.5" customHeight="1" x14ac:dyDescent="0.15">
      <c r="A5" s="216"/>
      <c r="B5" s="217"/>
      <c r="C5" s="217"/>
      <c r="D5" s="217"/>
      <c r="E5" s="217"/>
      <c r="F5" s="218"/>
      <c r="G5" s="289"/>
      <c r="H5" s="290"/>
      <c r="I5" s="290"/>
      <c r="J5" s="290"/>
      <c r="K5" s="290"/>
      <c r="L5" s="290"/>
      <c r="M5" s="290"/>
      <c r="N5" s="290"/>
      <c r="O5" s="291"/>
      <c r="P5" s="274"/>
      <c r="Q5" s="274"/>
      <c r="R5" s="274"/>
      <c r="S5" s="274"/>
      <c r="T5" s="274"/>
      <c r="U5" s="274"/>
      <c r="V5" s="274"/>
      <c r="W5" s="274"/>
      <c r="X5" s="275"/>
      <c r="Y5" s="169" t="s">
        <v>65</v>
      </c>
      <c r="Z5" s="115"/>
      <c r="AA5" s="165"/>
      <c r="AB5" s="284" t="s">
        <v>359</v>
      </c>
      <c r="AC5" s="285"/>
      <c r="AD5" s="285"/>
      <c r="AE5" s="87" t="s">
        <v>401</v>
      </c>
      <c r="AF5" s="88"/>
      <c r="AG5" s="88"/>
      <c r="AH5" s="88"/>
      <c r="AI5" s="89"/>
      <c r="AJ5" s="87" t="s">
        <v>401</v>
      </c>
      <c r="AK5" s="88"/>
      <c r="AL5" s="88"/>
      <c r="AM5" s="88"/>
      <c r="AN5" s="89"/>
      <c r="AO5" s="87" t="s">
        <v>401</v>
      </c>
      <c r="AP5" s="88"/>
      <c r="AQ5" s="88"/>
      <c r="AR5" s="88"/>
      <c r="AS5" s="89"/>
      <c r="AT5" s="87">
        <v>80</v>
      </c>
      <c r="AU5" s="88"/>
      <c r="AV5" s="88"/>
      <c r="AW5" s="88"/>
      <c r="AX5" s="90"/>
    </row>
    <row r="6" spans="1:50" ht="22.5" customHeight="1" x14ac:dyDescent="0.15">
      <c r="A6" s="670"/>
      <c r="B6" s="671"/>
      <c r="C6" s="671"/>
      <c r="D6" s="671"/>
      <c r="E6" s="671"/>
      <c r="F6" s="672"/>
      <c r="G6" s="292"/>
      <c r="H6" s="293"/>
      <c r="I6" s="293"/>
      <c r="J6" s="293"/>
      <c r="K6" s="293"/>
      <c r="L6" s="293"/>
      <c r="M6" s="293"/>
      <c r="N6" s="293"/>
      <c r="O6" s="294"/>
      <c r="P6" s="196"/>
      <c r="Q6" s="196"/>
      <c r="R6" s="196"/>
      <c r="S6" s="196"/>
      <c r="T6" s="196"/>
      <c r="U6" s="196"/>
      <c r="V6" s="196"/>
      <c r="W6" s="196"/>
      <c r="X6" s="197"/>
      <c r="Y6" s="114" t="s">
        <v>15</v>
      </c>
      <c r="Z6" s="115"/>
      <c r="AA6" s="165"/>
      <c r="AB6" s="682" t="s">
        <v>379</v>
      </c>
      <c r="AC6" s="262"/>
      <c r="AD6" s="262"/>
      <c r="AE6" s="87" t="s">
        <v>401</v>
      </c>
      <c r="AF6" s="88"/>
      <c r="AG6" s="88"/>
      <c r="AH6" s="88"/>
      <c r="AI6" s="89"/>
      <c r="AJ6" s="87" t="s">
        <v>401</v>
      </c>
      <c r="AK6" s="88"/>
      <c r="AL6" s="88"/>
      <c r="AM6" s="88"/>
      <c r="AN6" s="89"/>
      <c r="AO6" s="87" t="s">
        <v>401</v>
      </c>
      <c r="AP6" s="88"/>
      <c r="AQ6" s="88"/>
      <c r="AR6" s="88"/>
      <c r="AS6" s="89"/>
      <c r="AT6" s="266"/>
      <c r="AU6" s="267"/>
      <c r="AV6" s="267"/>
      <c r="AW6" s="267"/>
      <c r="AX6" s="268"/>
    </row>
    <row r="7" spans="1:50" ht="18.75" customHeight="1" x14ac:dyDescent="0.15">
      <c r="A7" s="212" t="s">
        <v>13</v>
      </c>
      <c r="B7" s="213"/>
      <c r="C7" s="213"/>
      <c r="D7" s="213"/>
      <c r="E7" s="213"/>
      <c r="F7" s="214"/>
      <c r="G7" s="219" t="s">
        <v>319</v>
      </c>
      <c r="H7" s="220"/>
      <c r="I7" s="220"/>
      <c r="J7" s="220"/>
      <c r="K7" s="220"/>
      <c r="L7" s="220"/>
      <c r="M7" s="220"/>
      <c r="N7" s="220"/>
      <c r="O7" s="221"/>
      <c r="P7" s="239" t="s">
        <v>83</v>
      </c>
      <c r="Q7" s="220"/>
      <c r="R7" s="220"/>
      <c r="S7" s="220"/>
      <c r="T7" s="220"/>
      <c r="U7" s="220"/>
      <c r="V7" s="220"/>
      <c r="W7" s="220"/>
      <c r="X7" s="221"/>
      <c r="Y7" s="191"/>
      <c r="Z7" s="80"/>
      <c r="AA7" s="81"/>
      <c r="AB7" s="263" t="s">
        <v>12</v>
      </c>
      <c r="AC7" s="264"/>
      <c r="AD7" s="265"/>
      <c r="AE7" s="280" t="s">
        <v>69</v>
      </c>
      <c r="AF7" s="281"/>
      <c r="AG7" s="281"/>
      <c r="AH7" s="281"/>
      <c r="AI7" s="282"/>
      <c r="AJ7" s="280" t="s">
        <v>70</v>
      </c>
      <c r="AK7" s="281"/>
      <c r="AL7" s="281"/>
      <c r="AM7" s="281"/>
      <c r="AN7" s="282"/>
      <c r="AO7" s="280" t="s">
        <v>71</v>
      </c>
      <c r="AP7" s="281"/>
      <c r="AQ7" s="281"/>
      <c r="AR7" s="281"/>
      <c r="AS7" s="282"/>
      <c r="AT7" s="269" t="s">
        <v>303</v>
      </c>
      <c r="AU7" s="270"/>
      <c r="AV7" s="270"/>
      <c r="AW7" s="270"/>
      <c r="AX7" s="271"/>
    </row>
    <row r="8" spans="1:50" ht="18.75" customHeight="1" x14ac:dyDescent="0.15">
      <c r="A8" s="212"/>
      <c r="B8" s="213"/>
      <c r="C8" s="213"/>
      <c r="D8" s="213"/>
      <c r="E8" s="213"/>
      <c r="F8" s="214"/>
      <c r="G8" s="222"/>
      <c r="H8" s="102"/>
      <c r="I8" s="102"/>
      <c r="J8" s="102"/>
      <c r="K8" s="102"/>
      <c r="L8" s="102"/>
      <c r="M8" s="102"/>
      <c r="N8" s="102"/>
      <c r="O8" s="223"/>
      <c r="P8" s="240"/>
      <c r="Q8" s="102"/>
      <c r="R8" s="102"/>
      <c r="S8" s="102"/>
      <c r="T8" s="102"/>
      <c r="U8" s="102"/>
      <c r="V8" s="102"/>
      <c r="W8" s="102"/>
      <c r="X8" s="223"/>
      <c r="Y8" s="277"/>
      <c r="Z8" s="278"/>
      <c r="AA8" s="279"/>
      <c r="AB8" s="133"/>
      <c r="AC8" s="128"/>
      <c r="AD8" s="129"/>
      <c r="AE8" s="134"/>
      <c r="AF8" s="127"/>
      <c r="AG8" s="127"/>
      <c r="AH8" s="127"/>
      <c r="AI8" s="283"/>
      <c r="AJ8" s="134"/>
      <c r="AK8" s="127"/>
      <c r="AL8" s="127"/>
      <c r="AM8" s="127"/>
      <c r="AN8" s="283"/>
      <c r="AO8" s="134"/>
      <c r="AP8" s="127"/>
      <c r="AQ8" s="127"/>
      <c r="AR8" s="127"/>
      <c r="AS8" s="283"/>
      <c r="AT8" s="61"/>
      <c r="AU8" s="104"/>
      <c r="AV8" s="104"/>
      <c r="AW8" s="102" t="s">
        <v>355</v>
      </c>
      <c r="AX8" s="103"/>
    </row>
    <row r="9" spans="1:50" ht="22.5" customHeight="1" x14ac:dyDescent="0.15">
      <c r="A9" s="215"/>
      <c r="B9" s="213"/>
      <c r="C9" s="213"/>
      <c r="D9" s="213"/>
      <c r="E9" s="213"/>
      <c r="F9" s="214"/>
      <c r="G9" s="286"/>
      <c r="H9" s="287"/>
      <c r="I9" s="287"/>
      <c r="J9" s="287"/>
      <c r="K9" s="287"/>
      <c r="L9" s="287"/>
      <c r="M9" s="287"/>
      <c r="N9" s="287"/>
      <c r="O9" s="288"/>
      <c r="P9" s="193"/>
      <c r="Q9" s="194"/>
      <c r="R9" s="194"/>
      <c r="S9" s="194"/>
      <c r="T9" s="194"/>
      <c r="U9" s="194"/>
      <c r="V9" s="194"/>
      <c r="W9" s="194"/>
      <c r="X9" s="195"/>
      <c r="Y9" s="295" t="s">
        <v>14</v>
      </c>
      <c r="Z9" s="296"/>
      <c r="AA9" s="297"/>
      <c r="AB9" s="322"/>
      <c r="AC9" s="323"/>
      <c r="AD9" s="323"/>
      <c r="AE9" s="87"/>
      <c r="AF9" s="88"/>
      <c r="AG9" s="88"/>
      <c r="AH9" s="88"/>
      <c r="AI9" s="89"/>
      <c r="AJ9" s="87"/>
      <c r="AK9" s="88"/>
      <c r="AL9" s="88"/>
      <c r="AM9" s="88"/>
      <c r="AN9" s="89"/>
      <c r="AO9" s="87"/>
      <c r="AP9" s="88"/>
      <c r="AQ9" s="88"/>
      <c r="AR9" s="88"/>
      <c r="AS9" s="89"/>
      <c r="AT9" s="225"/>
      <c r="AU9" s="225"/>
      <c r="AV9" s="225"/>
      <c r="AW9" s="225"/>
      <c r="AX9" s="226"/>
    </row>
    <row r="10" spans="1:50" ht="22.5" customHeight="1" x14ac:dyDescent="0.15">
      <c r="A10" s="216"/>
      <c r="B10" s="217"/>
      <c r="C10" s="217"/>
      <c r="D10" s="217"/>
      <c r="E10" s="217"/>
      <c r="F10" s="218"/>
      <c r="G10" s="289"/>
      <c r="H10" s="290"/>
      <c r="I10" s="290"/>
      <c r="J10" s="290"/>
      <c r="K10" s="290"/>
      <c r="L10" s="290"/>
      <c r="M10" s="290"/>
      <c r="N10" s="290"/>
      <c r="O10" s="291"/>
      <c r="P10" s="274"/>
      <c r="Q10" s="274"/>
      <c r="R10" s="274"/>
      <c r="S10" s="274"/>
      <c r="T10" s="274"/>
      <c r="U10" s="274"/>
      <c r="V10" s="274"/>
      <c r="W10" s="274"/>
      <c r="X10" s="275"/>
      <c r="Y10" s="169" t="s">
        <v>65</v>
      </c>
      <c r="Z10" s="115"/>
      <c r="AA10" s="165"/>
      <c r="AB10" s="284"/>
      <c r="AC10" s="285"/>
      <c r="AD10" s="285"/>
      <c r="AE10" s="87"/>
      <c r="AF10" s="88"/>
      <c r="AG10" s="88"/>
      <c r="AH10" s="88"/>
      <c r="AI10" s="89"/>
      <c r="AJ10" s="87"/>
      <c r="AK10" s="88"/>
      <c r="AL10" s="88"/>
      <c r="AM10" s="88"/>
      <c r="AN10" s="89"/>
      <c r="AO10" s="87"/>
      <c r="AP10" s="88"/>
      <c r="AQ10" s="88"/>
      <c r="AR10" s="88"/>
      <c r="AS10" s="89"/>
      <c r="AT10" s="87"/>
      <c r="AU10" s="88"/>
      <c r="AV10" s="88"/>
      <c r="AW10" s="88"/>
      <c r="AX10" s="90"/>
    </row>
    <row r="11" spans="1:50" ht="22.5" customHeight="1" x14ac:dyDescent="0.15">
      <c r="A11" s="670"/>
      <c r="B11" s="671"/>
      <c r="C11" s="671"/>
      <c r="D11" s="671"/>
      <c r="E11" s="671"/>
      <c r="F11" s="672"/>
      <c r="G11" s="292"/>
      <c r="H11" s="293"/>
      <c r="I11" s="293"/>
      <c r="J11" s="293"/>
      <c r="K11" s="293"/>
      <c r="L11" s="293"/>
      <c r="M11" s="293"/>
      <c r="N11" s="293"/>
      <c r="O11" s="294"/>
      <c r="P11" s="196"/>
      <c r="Q11" s="196"/>
      <c r="R11" s="196"/>
      <c r="S11" s="196"/>
      <c r="T11" s="196"/>
      <c r="U11" s="196"/>
      <c r="V11" s="196"/>
      <c r="W11" s="196"/>
      <c r="X11" s="197"/>
      <c r="Y11" s="114" t="s">
        <v>15</v>
      </c>
      <c r="Z11" s="115"/>
      <c r="AA11" s="165"/>
      <c r="AB11" s="682" t="s">
        <v>16</v>
      </c>
      <c r="AC11" s="262"/>
      <c r="AD11" s="262"/>
      <c r="AE11" s="87"/>
      <c r="AF11" s="88"/>
      <c r="AG11" s="88"/>
      <c r="AH11" s="88"/>
      <c r="AI11" s="89"/>
      <c r="AJ11" s="87"/>
      <c r="AK11" s="88"/>
      <c r="AL11" s="88"/>
      <c r="AM11" s="88"/>
      <c r="AN11" s="89"/>
      <c r="AO11" s="87"/>
      <c r="AP11" s="88"/>
      <c r="AQ11" s="88"/>
      <c r="AR11" s="88"/>
      <c r="AS11" s="89"/>
      <c r="AT11" s="266"/>
      <c r="AU11" s="267"/>
      <c r="AV11" s="267"/>
      <c r="AW11" s="267"/>
      <c r="AX11" s="268"/>
    </row>
    <row r="12" spans="1:50" ht="18.75" customHeight="1" x14ac:dyDescent="0.15">
      <c r="A12" s="212" t="s">
        <v>13</v>
      </c>
      <c r="B12" s="213"/>
      <c r="C12" s="213"/>
      <c r="D12" s="213"/>
      <c r="E12" s="213"/>
      <c r="F12" s="214"/>
      <c r="G12" s="219" t="s">
        <v>319</v>
      </c>
      <c r="H12" s="220"/>
      <c r="I12" s="220"/>
      <c r="J12" s="220"/>
      <c r="K12" s="220"/>
      <c r="L12" s="220"/>
      <c r="M12" s="220"/>
      <c r="N12" s="220"/>
      <c r="O12" s="221"/>
      <c r="P12" s="239" t="s">
        <v>83</v>
      </c>
      <c r="Q12" s="220"/>
      <c r="R12" s="220"/>
      <c r="S12" s="220"/>
      <c r="T12" s="220"/>
      <c r="U12" s="220"/>
      <c r="V12" s="220"/>
      <c r="W12" s="220"/>
      <c r="X12" s="221"/>
      <c r="Y12" s="191"/>
      <c r="Z12" s="80"/>
      <c r="AA12" s="81"/>
      <c r="AB12" s="263" t="s">
        <v>12</v>
      </c>
      <c r="AC12" s="264"/>
      <c r="AD12" s="265"/>
      <c r="AE12" s="280" t="s">
        <v>69</v>
      </c>
      <c r="AF12" s="281"/>
      <c r="AG12" s="281"/>
      <c r="AH12" s="281"/>
      <c r="AI12" s="282"/>
      <c r="AJ12" s="280" t="s">
        <v>70</v>
      </c>
      <c r="AK12" s="281"/>
      <c r="AL12" s="281"/>
      <c r="AM12" s="281"/>
      <c r="AN12" s="282"/>
      <c r="AO12" s="280" t="s">
        <v>71</v>
      </c>
      <c r="AP12" s="281"/>
      <c r="AQ12" s="281"/>
      <c r="AR12" s="281"/>
      <c r="AS12" s="282"/>
      <c r="AT12" s="269" t="s">
        <v>303</v>
      </c>
      <c r="AU12" s="270"/>
      <c r="AV12" s="270"/>
      <c r="AW12" s="270"/>
      <c r="AX12" s="271"/>
    </row>
    <row r="13" spans="1:50" ht="18.75" customHeight="1" x14ac:dyDescent="0.15">
      <c r="A13" s="212"/>
      <c r="B13" s="213"/>
      <c r="C13" s="213"/>
      <c r="D13" s="213"/>
      <c r="E13" s="213"/>
      <c r="F13" s="214"/>
      <c r="G13" s="222"/>
      <c r="H13" s="102"/>
      <c r="I13" s="102"/>
      <c r="J13" s="102"/>
      <c r="K13" s="102"/>
      <c r="L13" s="102"/>
      <c r="M13" s="102"/>
      <c r="N13" s="102"/>
      <c r="O13" s="223"/>
      <c r="P13" s="240"/>
      <c r="Q13" s="102"/>
      <c r="R13" s="102"/>
      <c r="S13" s="102"/>
      <c r="T13" s="102"/>
      <c r="U13" s="102"/>
      <c r="V13" s="102"/>
      <c r="W13" s="102"/>
      <c r="X13" s="223"/>
      <c r="Y13" s="277"/>
      <c r="Z13" s="278"/>
      <c r="AA13" s="279"/>
      <c r="AB13" s="133"/>
      <c r="AC13" s="128"/>
      <c r="AD13" s="129"/>
      <c r="AE13" s="134"/>
      <c r="AF13" s="127"/>
      <c r="AG13" s="127"/>
      <c r="AH13" s="127"/>
      <c r="AI13" s="283"/>
      <c r="AJ13" s="134"/>
      <c r="AK13" s="127"/>
      <c r="AL13" s="127"/>
      <c r="AM13" s="127"/>
      <c r="AN13" s="283"/>
      <c r="AO13" s="134"/>
      <c r="AP13" s="127"/>
      <c r="AQ13" s="127"/>
      <c r="AR13" s="127"/>
      <c r="AS13" s="283"/>
      <c r="AT13" s="61"/>
      <c r="AU13" s="104"/>
      <c r="AV13" s="104"/>
      <c r="AW13" s="102" t="s">
        <v>355</v>
      </c>
      <c r="AX13" s="103"/>
    </row>
    <row r="14" spans="1:50" ht="22.5" customHeight="1" x14ac:dyDescent="0.15">
      <c r="A14" s="215"/>
      <c r="B14" s="213"/>
      <c r="C14" s="213"/>
      <c r="D14" s="213"/>
      <c r="E14" s="213"/>
      <c r="F14" s="214"/>
      <c r="G14" s="286"/>
      <c r="H14" s="287"/>
      <c r="I14" s="287"/>
      <c r="J14" s="287"/>
      <c r="K14" s="287"/>
      <c r="L14" s="287"/>
      <c r="M14" s="287"/>
      <c r="N14" s="287"/>
      <c r="O14" s="288"/>
      <c r="P14" s="193"/>
      <c r="Q14" s="194"/>
      <c r="R14" s="194"/>
      <c r="S14" s="194"/>
      <c r="T14" s="194"/>
      <c r="U14" s="194"/>
      <c r="V14" s="194"/>
      <c r="W14" s="194"/>
      <c r="X14" s="195"/>
      <c r="Y14" s="295" t="s">
        <v>14</v>
      </c>
      <c r="Z14" s="296"/>
      <c r="AA14" s="297"/>
      <c r="AB14" s="322"/>
      <c r="AC14" s="323"/>
      <c r="AD14" s="323"/>
      <c r="AE14" s="87"/>
      <c r="AF14" s="88"/>
      <c r="AG14" s="88"/>
      <c r="AH14" s="88"/>
      <c r="AI14" s="89"/>
      <c r="AJ14" s="87"/>
      <c r="AK14" s="88"/>
      <c r="AL14" s="88"/>
      <c r="AM14" s="88"/>
      <c r="AN14" s="89"/>
      <c r="AO14" s="87"/>
      <c r="AP14" s="88"/>
      <c r="AQ14" s="88"/>
      <c r="AR14" s="88"/>
      <c r="AS14" s="89"/>
      <c r="AT14" s="225"/>
      <c r="AU14" s="225"/>
      <c r="AV14" s="225"/>
      <c r="AW14" s="225"/>
      <c r="AX14" s="226"/>
    </row>
    <row r="15" spans="1:50" ht="22.5" customHeight="1" x14ac:dyDescent="0.15">
      <c r="A15" s="216"/>
      <c r="B15" s="217"/>
      <c r="C15" s="217"/>
      <c r="D15" s="217"/>
      <c r="E15" s="217"/>
      <c r="F15" s="218"/>
      <c r="G15" s="289"/>
      <c r="H15" s="290"/>
      <c r="I15" s="290"/>
      <c r="J15" s="290"/>
      <c r="K15" s="290"/>
      <c r="L15" s="290"/>
      <c r="M15" s="290"/>
      <c r="N15" s="290"/>
      <c r="O15" s="291"/>
      <c r="P15" s="274"/>
      <c r="Q15" s="274"/>
      <c r="R15" s="274"/>
      <c r="S15" s="274"/>
      <c r="T15" s="274"/>
      <c r="U15" s="274"/>
      <c r="V15" s="274"/>
      <c r="W15" s="274"/>
      <c r="X15" s="275"/>
      <c r="Y15" s="169" t="s">
        <v>65</v>
      </c>
      <c r="Z15" s="115"/>
      <c r="AA15" s="165"/>
      <c r="AB15" s="284"/>
      <c r="AC15" s="285"/>
      <c r="AD15" s="285"/>
      <c r="AE15" s="87"/>
      <c r="AF15" s="88"/>
      <c r="AG15" s="88"/>
      <c r="AH15" s="88"/>
      <c r="AI15" s="89"/>
      <c r="AJ15" s="87"/>
      <c r="AK15" s="88"/>
      <c r="AL15" s="88"/>
      <c r="AM15" s="88"/>
      <c r="AN15" s="89"/>
      <c r="AO15" s="87"/>
      <c r="AP15" s="88"/>
      <c r="AQ15" s="88"/>
      <c r="AR15" s="88"/>
      <c r="AS15" s="89"/>
      <c r="AT15" s="87"/>
      <c r="AU15" s="88"/>
      <c r="AV15" s="88"/>
      <c r="AW15" s="88"/>
      <c r="AX15" s="90"/>
    </row>
    <row r="16" spans="1:50" ht="22.5" customHeight="1" x14ac:dyDescent="0.15">
      <c r="A16" s="670"/>
      <c r="B16" s="671"/>
      <c r="C16" s="671"/>
      <c r="D16" s="671"/>
      <c r="E16" s="671"/>
      <c r="F16" s="672"/>
      <c r="G16" s="292"/>
      <c r="H16" s="293"/>
      <c r="I16" s="293"/>
      <c r="J16" s="293"/>
      <c r="K16" s="293"/>
      <c r="L16" s="293"/>
      <c r="M16" s="293"/>
      <c r="N16" s="293"/>
      <c r="O16" s="294"/>
      <c r="P16" s="196"/>
      <c r="Q16" s="196"/>
      <c r="R16" s="196"/>
      <c r="S16" s="196"/>
      <c r="T16" s="196"/>
      <c r="U16" s="196"/>
      <c r="V16" s="196"/>
      <c r="W16" s="196"/>
      <c r="X16" s="197"/>
      <c r="Y16" s="114" t="s">
        <v>15</v>
      </c>
      <c r="Z16" s="115"/>
      <c r="AA16" s="165"/>
      <c r="AB16" s="682" t="s">
        <v>16</v>
      </c>
      <c r="AC16" s="262"/>
      <c r="AD16" s="262"/>
      <c r="AE16" s="87"/>
      <c r="AF16" s="88"/>
      <c r="AG16" s="88"/>
      <c r="AH16" s="88"/>
      <c r="AI16" s="89"/>
      <c r="AJ16" s="87"/>
      <c r="AK16" s="88"/>
      <c r="AL16" s="88"/>
      <c r="AM16" s="88"/>
      <c r="AN16" s="89"/>
      <c r="AO16" s="87"/>
      <c r="AP16" s="88"/>
      <c r="AQ16" s="88"/>
      <c r="AR16" s="88"/>
      <c r="AS16" s="89"/>
      <c r="AT16" s="266"/>
      <c r="AU16" s="267"/>
      <c r="AV16" s="267"/>
      <c r="AW16" s="267"/>
      <c r="AX16" s="268"/>
    </row>
    <row r="17" spans="1:50" ht="18.75" customHeight="1" x14ac:dyDescent="0.15">
      <c r="A17" s="212" t="s">
        <v>13</v>
      </c>
      <c r="B17" s="213"/>
      <c r="C17" s="213"/>
      <c r="D17" s="213"/>
      <c r="E17" s="213"/>
      <c r="F17" s="214"/>
      <c r="G17" s="219" t="s">
        <v>319</v>
      </c>
      <c r="H17" s="220"/>
      <c r="I17" s="220"/>
      <c r="J17" s="220"/>
      <c r="K17" s="220"/>
      <c r="L17" s="220"/>
      <c r="M17" s="220"/>
      <c r="N17" s="220"/>
      <c r="O17" s="221"/>
      <c r="P17" s="239" t="s">
        <v>83</v>
      </c>
      <c r="Q17" s="220"/>
      <c r="R17" s="220"/>
      <c r="S17" s="220"/>
      <c r="T17" s="220"/>
      <c r="U17" s="220"/>
      <c r="V17" s="220"/>
      <c r="W17" s="220"/>
      <c r="X17" s="221"/>
      <c r="Y17" s="191"/>
      <c r="Z17" s="80"/>
      <c r="AA17" s="81"/>
      <c r="AB17" s="263" t="s">
        <v>12</v>
      </c>
      <c r="AC17" s="264"/>
      <c r="AD17" s="265"/>
      <c r="AE17" s="280" t="s">
        <v>69</v>
      </c>
      <c r="AF17" s="281"/>
      <c r="AG17" s="281"/>
      <c r="AH17" s="281"/>
      <c r="AI17" s="282"/>
      <c r="AJ17" s="280" t="s">
        <v>70</v>
      </c>
      <c r="AK17" s="281"/>
      <c r="AL17" s="281"/>
      <c r="AM17" s="281"/>
      <c r="AN17" s="282"/>
      <c r="AO17" s="280" t="s">
        <v>71</v>
      </c>
      <c r="AP17" s="281"/>
      <c r="AQ17" s="281"/>
      <c r="AR17" s="281"/>
      <c r="AS17" s="282"/>
      <c r="AT17" s="269" t="s">
        <v>303</v>
      </c>
      <c r="AU17" s="270"/>
      <c r="AV17" s="270"/>
      <c r="AW17" s="270"/>
      <c r="AX17" s="271"/>
    </row>
    <row r="18" spans="1:50" ht="18.75" customHeight="1" x14ac:dyDescent="0.15">
      <c r="A18" s="212"/>
      <c r="B18" s="213"/>
      <c r="C18" s="213"/>
      <c r="D18" s="213"/>
      <c r="E18" s="213"/>
      <c r="F18" s="214"/>
      <c r="G18" s="222"/>
      <c r="H18" s="102"/>
      <c r="I18" s="102"/>
      <c r="J18" s="102"/>
      <c r="K18" s="102"/>
      <c r="L18" s="102"/>
      <c r="M18" s="102"/>
      <c r="N18" s="102"/>
      <c r="O18" s="223"/>
      <c r="P18" s="240"/>
      <c r="Q18" s="102"/>
      <c r="R18" s="102"/>
      <c r="S18" s="102"/>
      <c r="T18" s="102"/>
      <c r="U18" s="102"/>
      <c r="V18" s="102"/>
      <c r="W18" s="102"/>
      <c r="X18" s="223"/>
      <c r="Y18" s="277"/>
      <c r="Z18" s="278"/>
      <c r="AA18" s="279"/>
      <c r="AB18" s="133"/>
      <c r="AC18" s="128"/>
      <c r="AD18" s="129"/>
      <c r="AE18" s="134"/>
      <c r="AF18" s="127"/>
      <c r="AG18" s="127"/>
      <c r="AH18" s="127"/>
      <c r="AI18" s="283"/>
      <c r="AJ18" s="134"/>
      <c r="AK18" s="127"/>
      <c r="AL18" s="127"/>
      <c r="AM18" s="127"/>
      <c r="AN18" s="283"/>
      <c r="AO18" s="134"/>
      <c r="AP18" s="127"/>
      <c r="AQ18" s="127"/>
      <c r="AR18" s="127"/>
      <c r="AS18" s="283"/>
      <c r="AT18" s="61"/>
      <c r="AU18" s="104"/>
      <c r="AV18" s="104"/>
      <c r="AW18" s="102" t="s">
        <v>355</v>
      </c>
      <c r="AX18" s="103"/>
    </row>
    <row r="19" spans="1:50" ht="22.5" customHeight="1" x14ac:dyDescent="0.15">
      <c r="A19" s="215"/>
      <c r="B19" s="213"/>
      <c r="C19" s="213"/>
      <c r="D19" s="213"/>
      <c r="E19" s="213"/>
      <c r="F19" s="214"/>
      <c r="G19" s="286"/>
      <c r="H19" s="287"/>
      <c r="I19" s="287"/>
      <c r="J19" s="287"/>
      <c r="K19" s="287"/>
      <c r="L19" s="287"/>
      <c r="M19" s="287"/>
      <c r="N19" s="287"/>
      <c r="O19" s="288"/>
      <c r="P19" s="193"/>
      <c r="Q19" s="194"/>
      <c r="R19" s="194"/>
      <c r="S19" s="194"/>
      <c r="T19" s="194"/>
      <c r="U19" s="194"/>
      <c r="V19" s="194"/>
      <c r="W19" s="194"/>
      <c r="X19" s="195"/>
      <c r="Y19" s="295" t="s">
        <v>14</v>
      </c>
      <c r="Z19" s="296"/>
      <c r="AA19" s="297"/>
      <c r="AB19" s="322"/>
      <c r="AC19" s="323"/>
      <c r="AD19" s="323"/>
      <c r="AE19" s="87"/>
      <c r="AF19" s="88"/>
      <c r="AG19" s="88"/>
      <c r="AH19" s="88"/>
      <c r="AI19" s="89"/>
      <c r="AJ19" s="87"/>
      <c r="AK19" s="88"/>
      <c r="AL19" s="88"/>
      <c r="AM19" s="88"/>
      <c r="AN19" s="89"/>
      <c r="AO19" s="87"/>
      <c r="AP19" s="88"/>
      <c r="AQ19" s="88"/>
      <c r="AR19" s="88"/>
      <c r="AS19" s="89"/>
      <c r="AT19" s="225"/>
      <c r="AU19" s="225"/>
      <c r="AV19" s="225"/>
      <c r="AW19" s="225"/>
      <c r="AX19" s="226"/>
    </row>
    <row r="20" spans="1:50" ht="22.5" customHeight="1" x14ac:dyDescent="0.15">
      <c r="A20" s="216"/>
      <c r="B20" s="217"/>
      <c r="C20" s="217"/>
      <c r="D20" s="217"/>
      <c r="E20" s="217"/>
      <c r="F20" s="218"/>
      <c r="G20" s="289"/>
      <c r="H20" s="290"/>
      <c r="I20" s="290"/>
      <c r="J20" s="290"/>
      <c r="K20" s="290"/>
      <c r="L20" s="290"/>
      <c r="M20" s="290"/>
      <c r="N20" s="290"/>
      <c r="O20" s="291"/>
      <c r="P20" s="274"/>
      <c r="Q20" s="274"/>
      <c r="R20" s="274"/>
      <c r="S20" s="274"/>
      <c r="T20" s="274"/>
      <c r="U20" s="274"/>
      <c r="V20" s="274"/>
      <c r="W20" s="274"/>
      <c r="X20" s="275"/>
      <c r="Y20" s="169" t="s">
        <v>65</v>
      </c>
      <c r="Z20" s="115"/>
      <c r="AA20" s="165"/>
      <c r="AB20" s="284"/>
      <c r="AC20" s="285"/>
      <c r="AD20" s="285"/>
      <c r="AE20" s="87"/>
      <c r="AF20" s="88"/>
      <c r="AG20" s="88"/>
      <c r="AH20" s="88"/>
      <c r="AI20" s="89"/>
      <c r="AJ20" s="87"/>
      <c r="AK20" s="88"/>
      <c r="AL20" s="88"/>
      <c r="AM20" s="88"/>
      <c r="AN20" s="89"/>
      <c r="AO20" s="87"/>
      <c r="AP20" s="88"/>
      <c r="AQ20" s="88"/>
      <c r="AR20" s="88"/>
      <c r="AS20" s="89"/>
      <c r="AT20" s="87"/>
      <c r="AU20" s="88"/>
      <c r="AV20" s="88"/>
      <c r="AW20" s="88"/>
      <c r="AX20" s="90"/>
    </row>
    <row r="21" spans="1:50" ht="22.5" customHeight="1" x14ac:dyDescent="0.15">
      <c r="A21" s="670"/>
      <c r="B21" s="671"/>
      <c r="C21" s="671"/>
      <c r="D21" s="671"/>
      <c r="E21" s="671"/>
      <c r="F21" s="672"/>
      <c r="G21" s="292"/>
      <c r="H21" s="293"/>
      <c r="I21" s="293"/>
      <c r="J21" s="293"/>
      <c r="K21" s="293"/>
      <c r="L21" s="293"/>
      <c r="M21" s="293"/>
      <c r="N21" s="293"/>
      <c r="O21" s="294"/>
      <c r="P21" s="196"/>
      <c r="Q21" s="196"/>
      <c r="R21" s="196"/>
      <c r="S21" s="196"/>
      <c r="T21" s="196"/>
      <c r="U21" s="196"/>
      <c r="V21" s="196"/>
      <c r="W21" s="196"/>
      <c r="X21" s="197"/>
      <c r="Y21" s="114" t="s">
        <v>15</v>
      </c>
      <c r="Z21" s="115"/>
      <c r="AA21" s="165"/>
      <c r="AB21" s="682" t="s">
        <v>380</v>
      </c>
      <c r="AC21" s="262"/>
      <c r="AD21" s="262"/>
      <c r="AE21" s="87"/>
      <c r="AF21" s="88"/>
      <c r="AG21" s="88"/>
      <c r="AH21" s="88"/>
      <c r="AI21" s="89"/>
      <c r="AJ21" s="87"/>
      <c r="AK21" s="88"/>
      <c r="AL21" s="88"/>
      <c r="AM21" s="88"/>
      <c r="AN21" s="89"/>
      <c r="AO21" s="87"/>
      <c r="AP21" s="88"/>
      <c r="AQ21" s="88"/>
      <c r="AR21" s="88"/>
      <c r="AS21" s="89"/>
      <c r="AT21" s="266"/>
      <c r="AU21" s="267"/>
      <c r="AV21" s="267"/>
      <c r="AW21" s="267"/>
      <c r="AX21" s="268"/>
    </row>
    <row r="22" spans="1:50" ht="18.75" customHeight="1" x14ac:dyDescent="0.15">
      <c r="A22" s="212" t="s">
        <v>13</v>
      </c>
      <c r="B22" s="213"/>
      <c r="C22" s="213"/>
      <c r="D22" s="213"/>
      <c r="E22" s="213"/>
      <c r="F22" s="214"/>
      <c r="G22" s="219" t="s">
        <v>319</v>
      </c>
      <c r="H22" s="220"/>
      <c r="I22" s="220"/>
      <c r="J22" s="220"/>
      <c r="K22" s="220"/>
      <c r="L22" s="220"/>
      <c r="M22" s="220"/>
      <c r="N22" s="220"/>
      <c r="O22" s="221"/>
      <c r="P22" s="239" t="s">
        <v>83</v>
      </c>
      <c r="Q22" s="220"/>
      <c r="R22" s="220"/>
      <c r="S22" s="220"/>
      <c r="T22" s="220"/>
      <c r="U22" s="220"/>
      <c r="V22" s="220"/>
      <c r="W22" s="220"/>
      <c r="X22" s="221"/>
      <c r="Y22" s="191"/>
      <c r="Z22" s="80"/>
      <c r="AA22" s="81"/>
      <c r="AB22" s="263" t="s">
        <v>12</v>
      </c>
      <c r="AC22" s="264"/>
      <c r="AD22" s="265"/>
      <c r="AE22" s="280" t="s">
        <v>69</v>
      </c>
      <c r="AF22" s="281"/>
      <c r="AG22" s="281"/>
      <c r="AH22" s="281"/>
      <c r="AI22" s="282"/>
      <c r="AJ22" s="280" t="s">
        <v>70</v>
      </c>
      <c r="AK22" s="281"/>
      <c r="AL22" s="281"/>
      <c r="AM22" s="281"/>
      <c r="AN22" s="282"/>
      <c r="AO22" s="280" t="s">
        <v>71</v>
      </c>
      <c r="AP22" s="281"/>
      <c r="AQ22" s="281"/>
      <c r="AR22" s="281"/>
      <c r="AS22" s="282"/>
      <c r="AT22" s="269" t="s">
        <v>303</v>
      </c>
      <c r="AU22" s="270"/>
      <c r="AV22" s="270"/>
      <c r="AW22" s="270"/>
      <c r="AX22" s="271"/>
    </row>
    <row r="23" spans="1:50" ht="18.75" customHeight="1" x14ac:dyDescent="0.15">
      <c r="A23" s="212"/>
      <c r="B23" s="213"/>
      <c r="C23" s="213"/>
      <c r="D23" s="213"/>
      <c r="E23" s="213"/>
      <c r="F23" s="214"/>
      <c r="G23" s="222"/>
      <c r="H23" s="102"/>
      <c r="I23" s="102"/>
      <c r="J23" s="102"/>
      <c r="K23" s="102"/>
      <c r="L23" s="102"/>
      <c r="M23" s="102"/>
      <c r="N23" s="102"/>
      <c r="O23" s="223"/>
      <c r="P23" s="240"/>
      <c r="Q23" s="102"/>
      <c r="R23" s="102"/>
      <c r="S23" s="102"/>
      <c r="T23" s="102"/>
      <c r="U23" s="102"/>
      <c r="V23" s="102"/>
      <c r="W23" s="102"/>
      <c r="X23" s="223"/>
      <c r="Y23" s="277"/>
      <c r="Z23" s="278"/>
      <c r="AA23" s="279"/>
      <c r="AB23" s="133"/>
      <c r="AC23" s="128"/>
      <c r="AD23" s="129"/>
      <c r="AE23" s="134"/>
      <c r="AF23" s="127"/>
      <c r="AG23" s="127"/>
      <c r="AH23" s="127"/>
      <c r="AI23" s="283"/>
      <c r="AJ23" s="134"/>
      <c r="AK23" s="127"/>
      <c r="AL23" s="127"/>
      <c r="AM23" s="127"/>
      <c r="AN23" s="283"/>
      <c r="AO23" s="134"/>
      <c r="AP23" s="127"/>
      <c r="AQ23" s="127"/>
      <c r="AR23" s="127"/>
      <c r="AS23" s="283"/>
      <c r="AT23" s="61"/>
      <c r="AU23" s="104"/>
      <c r="AV23" s="104"/>
      <c r="AW23" s="102" t="s">
        <v>381</v>
      </c>
      <c r="AX23" s="103"/>
    </row>
    <row r="24" spans="1:50" ht="22.5" customHeight="1" x14ac:dyDescent="0.15">
      <c r="A24" s="215"/>
      <c r="B24" s="213"/>
      <c r="C24" s="213"/>
      <c r="D24" s="213"/>
      <c r="E24" s="213"/>
      <c r="F24" s="214"/>
      <c r="G24" s="286"/>
      <c r="H24" s="287"/>
      <c r="I24" s="287"/>
      <c r="J24" s="287"/>
      <c r="K24" s="287"/>
      <c r="L24" s="287"/>
      <c r="M24" s="287"/>
      <c r="N24" s="287"/>
      <c r="O24" s="288"/>
      <c r="P24" s="193"/>
      <c r="Q24" s="194"/>
      <c r="R24" s="194"/>
      <c r="S24" s="194"/>
      <c r="T24" s="194"/>
      <c r="U24" s="194"/>
      <c r="V24" s="194"/>
      <c r="W24" s="194"/>
      <c r="X24" s="195"/>
      <c r="Y24" s="295" t="s">
        <v>14</v>
      </c>
      <c r="Z24" s="296"/>
      <c r="AA24" s="297"/>
      <c r="AB24" s="322"/>
      <c r="AC24" s="323"/>
      <c r="AD24" s="323"/>
      <c r="AE24" s="87"/>
      <c r="AF24" s="88"/>
      <c r="AG24" s="88"/>
      <c r="AH24" s="88"/>
      <c r="AI24" s="89"/>
      <c r="AJ24" s="87"/>
      <c r="AK24" s="88"/>
      <c r="AL24" s="88"/>
      <c r="AM24" s="88"/>
      <c r="AN24" s="89"/>
      <c r="AO24" s="87"/>
      <c r="AP24" s="88"/>
      <c r="AQ24" s="88"/>
      <c r="AR24" s="88"/>
      <c r="AS24" s="89"/>
      <c r="AT24" s="225"/>
      <c r="AU24" s="225"/>
      <c r="AV24" s="225"/>
      <c r="AW24" s="225"/>
      <c r="AX24" s="226"/>
    </row>
    <row r="25" spans="1:50" ht="22.5" customHeight="1" x14ac:dyDescent="0.15">
      <c r="A25" s="216"/>
      <c r="B25" s="217"/>
      <c r="C25" s="217"/>
      <c r="D25" s="217"/>
      <c r="E25" s="217"/>
      <c r="F25" s="218"/>
      <c r="G25" s="289"/>
      <c r="H25" s="290"/>
      <c r="I25" s="290"/>
      <c r="J25" s="290"/>
      <c r="K25" s="290"/>
      <c r="L25" s="290"/>
      <c r="M25" s="290"/>
      <c r="N25" s="290"/>
      <c r="O25" s="291"/>
      <c r="P25" s="274"/>
      <c r="Q25" s="274"/>
      <c r="R25" s="274"/>
      <c r="S25" s="274"/>
      <c r="T25" s="274"/>
      <c r="U25" s="274"/>
      <c r="V25" s="274"/>
      <c r="W25" s="274"/>
      <c r="X25" s="275"/>
      <c r="Y25" s="169" t="s">
        <v>65</v>
      </c>
      <c r="Z25" s="115"/>
      <c r="AA25" s="165"/>
      <c r="AB25" s="284"/>
      <c r="AC25" s="285"/>
      <c r="AD25" s="285"/>
      <c r="AE25" s="87"/>
      <c r="AF25" s="88"/>
      <c r="AG25" s="88"/>
      <c r="AH25" s="88"/>
      <c r="AI25" s="89"/>
      <c r="AJ25" s="87"/>
      <c r="AK25" s="88"/>
      <c r="AL25" s="88"/>
      <c r="AM25" s="88"/>
      <c r="AN25" s="89"/>
      <c r="AO25" s="87"/>
      <c r="AP25" s="88"/>
      <c r="AQ25" s="88"/>
      <c r="AR25" s="88"/>
      <c r="AS25" s="89"/>
      <c r="AT25" s="87"/>
      <c r="AU25" s="88"/>
      <c r="AV25" s="88"/>
      <c r="AW25" s="88"/>
      <c r="AX25" s="90"/>
    </row>
    <row r="26" spans="1:50" ht="22.5" customHeight="1" x14ac:dyDescent="0.15">
      <c r="A26" s="670"/>
      <c r="B26" s="671"/>
      <c r="C26" s="671"/>
      <c r="D26" s="671"/>
      <c r="E26" s="671"/>
      <c r="F26" s="672"/>
      <c r="G26" s="292"/>
      <c r="H26" s="293"/>
      <c r="I26" s="293"/>
      <c r="J26" s="293"/>
      <c r="K26" s="293"/>
      <c r="L26" s="293"/>
      <c r="M26" s="293"/>
      <c r="N26" s="293"/>
      <c r="O26" s="294"/>
      <c r="P26" s="196"/>
      <c r="Q26" s="196"/>
      <c r="R26" s="196"/>
      <c r="S26" s="196"/>
      <c r="T26" s="196"/>
      <c r="U26" s="196"/>
      <c r="V26" s="196"/>
      <c r="W26" s="196"/>
      <c r="X26" s="197"/>
      <c r="Y26" s="114" t="s">
        <v>15</v>
      </c>
      <c r="Z26" s="115"/>
      <c r="AA26" s="165"/>
      <c r="AB26" s="682" t="s">
        <v>380</v>
      </c>
      <c r="AC26" s="262"/>
      <c r="AD26" s="262"/>
      <c r="AE26" s="87"/>
      <c r="AF26" s="88"/>
      <c r="AG26" s="88"/>
      <c r="AH26" s="88"/>
      <c r="AI26" s="89"/>
      <c r="AJ26" s="87"/>
      <c r="AK26" s="88"/>
      <c r="AL26" s="88"/>
      <c r="AM26" s="88"/>
      <c r="AN26" s="89"/>
      <c r="AO26" s="87"/>
      <c r="AP26" s="88"/>
      <c r="AQ26" s="88"/>
      <c r="AR26" s="88"/>
      <c r="AS26" s="89"/>
      <c r="AT26" s="266"/>
      <c r="AU26" s="267"/>
      <c r="AV26" s="267"/>
      <c r="AW26" s="267"/>
      <c r="AX26" s="268"/>
    </row>
    <row r="27" spans="1:50" ht="18.75" customHeight="1" x14ac:dyDescent="0.15">
      <c r="A27" s="212" t="s">
        <v>13</v>
      </c>
      <c r="B27" s="213"/>
      <c r="C27" s="213"/>
      <c r="D27" s="213"/>
      <c r="E27" s="213"/>
      <c r="F27" s="214"/>
      <c r="G27" s="219" t="s">
        <v>319</v>
      </c>
      <c r="H27" s="220"/>
      <c r="I27" s="220"/>
      <c r="J27" s="220"/>
      <c r="K27" s="220"/>
      <c r="L27" s="220"/>
      <c r="M27" s="220"/>
      <c r="N27" s="220"/>
      <c r="O27" s="221"/>
      <c r="P27" s="239" t="s">
        <v>83</v>
      </c>
      <c r="Q27" s="220"/>
      <c r="R27" s="220"/>
      <c r="S27" s="220"/>
      <c r="T27" s="220"/>
      <c r="U27" s="220"/>
      <c r="V27" s="220"/>
      <c r="W27" s="220"/>
      <c r="X27" s="221"/>
      <c r="Y27" s="191"/>
      <c r="Z27" s="80"/>
      <c r="AA27" s="81"/>
      <c r="AB27" s="263" t="s">
        <v>12</v>
      </c>
      <c r="AC27" s="264"/>
      <c r="AD27" s="265"/>
      <c r="AE27" s="280" t="s">
        <v>69</v>
      </c>
      <c r="AF27" s="281"/>
      <c r="AG27" s="281"/>
      <c r="AH27" s="281"/>
      <c r="AI27" s="282"/>
      <c r="AJ27" s="280" t="s">
        <v>70</v>
      </c>
      <c r="AK27" s="281"/>
      <c r="AL27" s="281"/>
      <c r="AM27" s="281"/>
      <c r="AN27" s="282"/>
      <c r="AO27" s="280" t="s">
        <v>71</v>
      </c>
      <c r="AP27" s="281"/>
      <c r="AQ27" s="281"/>
      <c r="AR27" s="281"/>
      <c r="AS27" s="282"/>
      <c r="AT27" s="269" t="s">
        <v>303</v>
      </c>
      <c r="AU27" s="270"/>
      <c r="AV27" s="270"/>
      <c r="AW27" s="270"/>
      <c r="AX27" s="271"/>
    </row>
    <row r="28" spans="1:50" ht="18.75" customHeight="1" x14ac:dyDescent="0.15">
      <c r="A28" s="212"/>
      <c r="B28" s="213"/>
      <c r="C28" s="213"/>
      <c r="D28" s="213"/>
      <c r="E28" s="213"/>
      <c r="F28" s="214"/>
      <c r="G28" s="222"/>
      <c r="H28" s="102"/>
      <c r="I28" s="102"/>
      <c r="J28" s="102"/>
      <c r="K28" s="102"/>
      <c r="L28" s="102"/>
      <c r="M28" s="102"/>
      <c r="N28" s="102"/>
      <c r="O28" s="223"/>
      <c r="P28" s="240"/>
      <c r="Q28" s="102"/>
      <c r="R28" s="102"/>
      <c r="S28" s="102"/>
      <c r="T28" s="102"/>
      <c r="U28" s="102"/>
      <c r="V28" s="102"/>
      <c r="W28" s="102"/>
      <c r="X28" s="223"/>
      <c r="Y28" s="277"/>
      <c r="Z28" s="278"/>
      <c r="AA28" s="279"/>
      <c r="AB28" s="133"/>
      <c r="AC28" s="128"/>
      <c r="AD28" s="129"/>
      <c r="AE28" s="134"/>
      <c r="AF28" s="127"/>
      <c r="AG28" s="127"/>
      <c r="AH28" s="127"/>
      <c r="AI28" s="283"/>
      <c r="AJ28" s="134"/>
      <c r="AK28" s="127"/>
      <c r="AL28" s="127"/>
      <c r="AM28" s="127"/>
      <c r="AN28" s="283"/>
      <c r="AO28" s="134"/>
      <c r="AP28" s="127"/>
      <c r="AQ28" s="127"/>
      <c r="AR28" s="127"/>
      <c r="AS28" s="283"/>
      <c r="AT28" s="61"/>
      <c r="AU28" s="104"/>
      <c r="AV28" s="104"/>
      <c r="AW28" s="102" t="s">
        <v>378</v>
      </c>
      <c r="AX28" s="103"/>
    </row>
    <row r="29" spans="1:50" ht="22.5" customHeight="1" x14ac:dyDescent="0.15">
      <c r="A29" s="215"/>
      <c r="B29" s="213"/>
      <c r="C29" s="213"/>
      <c r="D29" s="213"/>
      <c r="E29" s="213"/>
      <c r="F29" s="214"/>
      <c r="G29" s="286"/>
      <c r="H29" s="287"/>
      <c r="I29" s="287"/>
      <c r="J29" s="287"/>
      <c r="K29" s="287"/>
      <c r="L29" s="287"/>
      <c r="M29" s="287"/>
      <c r="N29" s="287"/>
      <c r="O29" s="288"/>
      <c r="P29" s="193"/>
      <c r="Q29" s="194"/>
      <c r="R29" s="194"/>
      <c r="S29" s="194"/>
      <c r="T29" s="194"/>
      <c r="U29" s="194"/>
      <c r="V29" s="194"/>
      <c r="W29" s="194"/>
      <c r="X29" s="195"/>
      <c r="Y29" s="295" t="s">
        <v>14</v>
      </c>
      <c r="Z29" s="296"/>
      <c r="AA29" s="297"/>
      <c r="AB29" s="322"/>
      <c r="AC29" s="323"/>
      <c r="AD29" s="323"/>
      <c r="AE29" s="87"/>
      <c r="AF29" s="88"/>
      <c r="AG29" s="88"/>
      <c r="AH29" s="88"/>
      <c r="AI29" s="89"/>
      <c r="AJ29" s="87"/>
      <c r="AK29" s="88"/>
      <c r="AL29" s="88"/>
      <c r="AM29" s="88"/>
      <c r="AN29" s="89"/>
      <c r="AO29" s="87"/>
      <c r="AP29" s="88"/>
      <c r="AQ29" s="88"/>
      <c r="AR29" s="88"/>
      <c r="AS29" s="89"/>
      <c r="AT29" s="225"/>
      <c r="AU29" s="225"/>
      <c r="AV29" s="225"/>
      <c r="AW29" s="225"/>
      <c r="AX29" s="226"/>
    </row>
    <row r="30" spans="1:50" ht="22.5" customHeight="1" x14ac:dyDescent="0.15">
      <c r="A30" s="216"/>
      <c r="B30" s="217"/>
      <c r="C30" s="217"/>
      <c r="D30" s="217"/>
      <c r="E30" s="217"/>
      <c r="F30" s="218"/>
      <c r="G30" s="289"/>
      <c r="H30" s="290"/>
      <c r="I30" s="290"/>
      <c r="J30" s="290"/>
      <c r="K30" s="290"/>
      <c r="L30" s="290"/>
      <c r="M30" s="290"/>
      <c r="N30" s="290"/>
      <c r="O30" s="291"/>
      <c r="P30" s="274"/>
      <c r="Q30" s="274"/>
      <c r="R30" s="274"/>
      <c r="S30" s="274"/>
      <c r="T30" s="274"/>
      <c r="U30" s="274"/>
      <c r="V30" s="274"/>
      <c r="W30" s="274"/>
      <c r="X30" s="275"/>
      <c r="Y30" s="169" t="s">
        <v>65</v>
      </c>
      <c r="Z30" s="115"/>
      <c r="AA30" s="165"/>
      <c r="AB30" s="284"/>
      <c r="AC30" s="285"/>
      <c r="AD30" s="285"/>
      <c r="AE30" s="87"/>
      <c r="AF30" s="88"/>
      <c r="AG30" s="88"/>
      <c r="AH30" s="88"/>
      <c r="AI30" s="89"/>
      <c r="AJ30" s="87"/>
      <c r="AK30" s="88"/>
      <c r="AL30" s="88"/>
      <c r="AM30" s="88"/>
      <c r="AN30" s="89"/>
      <c r="AO30" s="87"/>
      <c r="AP30" s="88"/>
      <c r="AQ30" s="88"/>
      <c r="AR30" s="88"/>
      <c r="AS30" s="89"/>
      <c r="AT30" s="87"/>
      <c r="AU30" s="88"/>
      <c r="AV30" s="88"/>
      <c r="AW30" s="88"/>
      <c r="AX30" s="90"/>
    </row>
    <row r="31" spans="1:50" ht="22.5" customHeight="1" x14ac:dyDescent="0.15">
      <c r="A31" s="670"/>
      <c r="B31" s="671"/>
      <c r="C31" s="671"/>
      <c r="D31" s="671"/>
      <c r="E31" s="671"/>
      <c r="F31" s="672"/>
      <c r="G31" s="292"/>
      <c r="H31" s="293"/>
      <c r="I31" s="293"/>
      <c r="J31" s="293"/>
      <c r="K31" s="293"/>
      <c r="L31" s="293"/>
      <c r="M31" s="293"/>
      <c r="N31" s="293"/>
      <c r="O31" s="294"/>
      <c r="P31" s="196"/>
      <c r="Q31" s="196"/>
      <c r="R31" s="196"/>
      <c r="S31" s="196"/>
      <c r="T31" s="196"/>
      <c r="U31" s="196"/>
      <c r="V31" s="196"/>
      <c r="W31" s="196"/>
      <c r="X31" s="197"/>
      <c r="Y31" s="114" t="s">
        <v>15</v>
      </c>
      <c r="Z31" s="115"/>
      <c r="AA31" s="165"/>
      <c r="AB31" s="682" t="s">
        <v>379</v>
      </c>
      <c r="AC31" s="262"/>
      <c r="AD31" s="262"/>
      <c r="AE31" s="87"/>
      <c r="AF31" s="88"/>
      <c r="AG31" s="88"/>
      <c r="AH31" s="88"/>
      <c r="AI31" s="89"/>
      <c r="AJ31" s="87"/>
      <c r="AK31" s="88"/>
      <c r="AL31" s="88"/>
      <c r="AM31" s="88"/>
      <c r="AN31" s="89"/>
      <c r="AO31" s="87"/>
      <c r="AP31" s="88"/>
      <c r="AQ31" s="88"/>
      <c r="AR31" s="88"/>
      <c r="AS31" s="89"/>
      <c r="AT31" s="266"/>
      <c r="AU31" s="267"/>
      <c r="AV31" s="267"/>
      <c r="AW31" s="267"/>
      <c r="AX31" s="268"/>
    </row>
    <row r="32" spans="1:50" ht="18.75" customHeight="1" x14ac:dyDescent="0.15">
      <c r="A32" s="212" t="s">
        <v>13</v>
      </c>
      <c r="B32" s="213"/>
      <c r="C32" s="213"/>
      <c r="D32" s="213"/>
      <c r="E32" s="213"/>
      <c r="F32" s="214"/>
      <c r="G32" s="219" t="s">
        <v>319</v>
      </c>
      <c r="H32" s="220"/>
      <c r="I32" s="220"/>
      <c r="J32" s="220"/>
      <c r="K32" s="220"/>
      <c r="L32" s="220"/>
      <c r="M32" s="220"/>
      <c r="N32" s="220"/>
      <c r="O32" s="221"/>
      <c r="P32" s="239" t="s">
        <v>83</v>
      </c>
      <c r="Q32" s="220"/>
      <c r="R32" s="220"/>
      <c r="S32" s="220"/>
      <c r="T32" s="220"/>
      <c r="U32" s="220"/>
      <c r="V32" s="220"/>
      <c r="W32" s="220"/>
      <c r="X32" s="221"/>
      <c r="Y32" s="191"/>
      <c r="Z32" s="80"/>
      <c r="AA32" s="81"/>
      <c r="AB32" s="263" t="s">
        <v>12</v>
      </c>
      <c r="AC32" s="264"/>
      <c r="AD32" s="265"/>
      <c r="AE32" s="280" t="s">
        <v>69</v>
      </c>
      <c r="AF32" s="281"/>
      <c r="AG32" s="281"/>
      <c r="AH32" s="281"/>
      <c r="AI32" s="282"/>
      <c r="AJ32" s="280" t="s">
        <v>70</v>
      </c>
      <c r="AK32" s="281"/>
      <c r="AL32" s="281"/>
      <c r="AM32" s="281"/>
      <c r="AN32" s="282"/>
      <c r="AO32" s="280" t="s">
        <v>71</v>
      </c>
      <c r="AP32" s="281"/>
      <c r="AQ32" s="281"/>
      <c r="AR32" s="281"/>
      <c r="AS32" s="282"/>
      <c r="AT32" s="269" t="s">
        <v>303</v>
      </c>
      <c r="AU32" s="270"/>
      <c r="AV32" s="270"/>
      <c r="AW32" s="270"/>
      <c r="AX32" s="271"/>
    </row>
    <row r="33" spans="1:50" ht="18.75" customHeight="1" x14ac:dyDescent="0.15">
      <c r="A33" s="212"/>
      <c r="B33" s="213"/>
      <c r="C33" s="213"/>
      <c r="D33" s="213"/>
      <c r="E33" s="213"/>
      <c r="F33" s="214"/>
      <c r="G33" s="222"/>
      <c r="H33" s="102"/>
      <c r="I33" s="102"/>
      <c r="J33" s="102"/>
      <c r="K33" s="102"/>
      <c r="L33" s="102"/>
      <c r="M33" s="102"/>
      <c r="N33" s="102"/>
      <c r="O33" s="223"/>
      <c r="P33" s="240"/>
      <c r="Q33" s="102"/>
      <c r="R33" s="102"/>
      <c r="S33" s="102"/>
      <c r="T33" s="102"/>
      <c r="U33" s="102"/>
      <c r="V33" s="102"/>
      <c r="W33" s="102"/>
      <c r="X33" s="223"/>
      <c r="Y33" s="277"/>
      <c r="Z33" s="278"/>
      <c r="AA33" s="279"/>
      <c r="AB33" s="133"/>
      <c r="AC33" s="128"/>
      <c r="AD33" s="129"/>
      <c r="AE33" s="134"/>
      <c r="AF33" s="127"/>
      <c r="AG33" s="127"/>
      <c r="AH33" s="127"/>
      <c r="AI33" s="283"/>
      <c r="AJ33" s="134"/>
      <c r="AK33" s="127"/>
      <c r="AL33" s="127"/>
      <c r="AM33" s="127"/>
      <c r="AN33" s="283"/>
      <c r="AO33" s="134"/>
      <c r="AP33" s="127"/>
      <c r="AQ33" s="127"/>
      <c r="AR33" s="127"/>
      <c r="AS33" s="283"/>
      <c r="AT33" s="61"/>
      <c r="AU33" s="104"/>
      <c r="AV33" s="104"/>
      <c r="AW33" s="102" t="s">
        <v>381</v>
      </c>
      <c r="AX33" s="103"/>
    </row>
    <row r="34" spans="1:50" ht="22.5" customHeight="1" x14ac:dyDescent="0.15">
      <c r="A34" s="215"/>
      <c r="B34" s="213"/>
      <c r="C34" s="213"/>
      <c r="D34" s="213"/>
      <c r="E34" s="213"/>
      <c r="F34" s="214"/>
      <c r="G34" s="286"/>
      <c r="H34" s="287"/>
      <c r="I34" s="287"/>
      <c r="J34" s="287"/>
      <c r="K34" s="287"/>
      <c r="L34" s="287"/>
      <c r="M34" s="287"/>
      <c r="N34" s="287"/>
      <c r="O34" s="288"/>
      <c r="P34" s="193"/>
      <c r="Q34" s="194"/>
      <c r="R34" s="194"/>
      <c r="S34" s="194"/>
      <c r="T34" s="194"/>
      <c r="U34" s="194"/>
      <c r="V34" s="194"/>
      <c r="W34" s="194"/>
      <c r="X34" s="195"/>
      <c r="Y34" s="295" t="s">
        <v>14</v>
      </c>
      <c r="Z34" s="296"/>
      <c r="AA34" s="297"/>
      <c r="AB34" s="322"/>
      <c r="AC34" s="323"/>
      <c r="AD34" s="323"/>
      <c r="AE34" s="87"/>
      <c r="AF34" s="88"/>
      <c r="AG34" s="88"/>
      <c r="AH34" s="88"/>
      <c r="AI34" s="89"/>
      <c r="AJ34" s="87"/>
      <c r="AK34" s="88"/>
      <c r="AL34" s="88"/>
      <c r="AM34" s="88"/>
      <c r="AN34" s="89"/>
      <c r="AO34" s="87"/>
      <c r="AP34" s="88"/>
      <c r="AQ34" s="88"/>
      <c r="AR34" s="88"/>
      <c r="AS34" s="89"/>
      <c r="AT34" s="225"/>
      <c r="AU34" s="225"/>
      <c r="AV34" s="225"/>
      <c r="AW34" s="225"/>
      <c r="AX34" s="226"/>
    </row>
    <row r="35" spans="1:50" ht="22.5" customHeight="1" x14ac:dyDescent="0.15">
      <c r="A35" s="216"/>
      <c r="B35" s="217"/>
      <c r="C35" s="217"/>
      <c r="D35" s="217"/>
      <c r="E35" s="217"/>
      <c r="F35" s="218"/>
      <c r="G35" s="289"/>
      <c r="H35" s="290"/>
      <c r="I35" s="290"/>
      <c r="J35" s="290"/>
      <c r="K35" s="290"/>
      <c r="L35" s="290"/>
      <c r="M35" s="290"/>
      <c r="N35" s="290"/>
      <c r="O35" s="291"/>
      <c r="P35" s="274"/>
      <c r="Q35" s="274"/>
      <c r="R35" s="274"/>
      <c r="S35" s="274"/>
      <c r="T35" s="274"/>
      <c r="U35" s="274"/>
      <c r="V35" s="274"/>
      <c r="W35" s="274"/>
      <c r="X35" s="275"/>
      <c r="Y35" s="169" t="s">
        <v>65</v>
      </c>
      <c r="Z35" s="115"/>
      <c r="AA35" s="165"/>
      <c r="AB35" s="284"/>
      <c r="AC35" s="285"/>
      <c r="AD35" s="285"/>
      <c r="AE35" s="87"/>
      <c r="AF35" s="88"/>
      <c r="AG35" s="88"/>
      <c r="AH35" s="88"/>
      <c r="AI35" s="89"/>
      <c r="AJ35" s="87"/>
      <c r="AK35" s="88"/>
      <c r="AL35" s="88"/>
      <c r="AM35" s="88"/>
      <c r="AN35" s="89"/>
      <c r="AO35" s="87"/>
      <c r="AP35" s="88"/>
      <c r="AQ35" s="88"/>
      <c r="AR35" s="88"/>
      <c r="AS35" s="89"/>
      <c r="AT35" s="87"/>
      <c r="AU35" s="88"/>
      <c r="AV35" s="88"/>
      <c r="AW35" s="88"/>
      <c r="AX35" s="90"/>
    </row>
    <row r="36" spans="1:50" ht="22.5" customHeight="1" x14ac:dyDescent="0.15">
      <c r="A36" s="670"/>
      <c r="B36" s="671"/>
      <c r="C36" s="671"/>
      <c r="D36" s="671"/>
      <c r="E36" s="671"/>
      <c r="F36" s="672"/>
      <c r="G36" s="292"/>
      <c r="H36" s="293"/>
      <c r="I36" s="293"/>
      <c r="J36" s="293"/>
      <c r="K36" s="293"/>
      <c r="L36" s="293"/>
      <c r="M36" s="293"/>
      <c r="N36" s="293"/>
      <c r="O36" s="294"/>
      <c r="P36" s="196"/>
      <c r="Q36" s="196"/>
      <c r="R36" s="196"/>
      <c r="S36" s="196"/>
      <c r="T36" s="196"/>
      <c r="U36" s="196"/>
      <c r="V36" s="196"/>
      <c r="W36" s="196"/>
      <c r="X36" s="197"/>
      <c r="Y36" s="114" t="s">
        <v>15</v>
      </c>
      <c r="Z36" s="115"/>
      <c r="AA36" s="165"/>
      <c r="AB36" s="682" t="s">
        <v>380</v>
      </c>
      <c r="AC36" s="262"/>
      <c r="AD36" s="262"/>
      <c r="AE36" s="87"/>
      <c r="AF36" s="88"/>
      <c r="AG36" s="88"/>
      <c r="AH36" s="88"/>
      <c r="AI36" s="89"/>
      <c r="AJ36" s="87"/>
      <c r="AK36" s="88"/>
      <c r="AL36" s="88"/>
      <c r="AM36" s="88"/>
      <c r="AN36" s="89"/>
      <c r="AO36" s="87"/>
      <c r="AP36" s="88"/>
      <c r="AQ36" s="88"/>
      <c r="AR36" s="88"/>
      <c r="AS36" s="89"/>
      <c r="AT36" s="266"/>
      <c r="AU36" s="267"/>
      <c r="AV36" s="267"/>
      <c r="AW36" s="267"/>
      <c r="AX36" s="268"/>
    </row>
    <row r="37" spans="1:50" ht="18.75" customHeight="1" x14ac:dyDescent="0.15">
      <c r="A37" s="212" t="s">
        <v>13</v>
      </c>
      <c r="B37" s="213"/>
      <c r="C37" s="213"/>
      <c r="D37" s="213"/>
      <c r="E37" s="213"/>
      <c r="F37" s="214"/>
      <c r="G37" s="219" t="s">
        <v>319</v>
      </c>
      <c r="H37" s="220"/>
      <c r="I37" s="220"/>
      <c r="J37" s="220"/>
      <c r="K37" s="220"/>
      <c r="L37" s="220"/>
      <c r="M37" s="220"/>
      <c r="N37" s="220"/>
      <c r="O37" s="221"/>
      <c r="P37" s="239" t="s">
        <v>83</v>
      </c>
      <c r="Q37" s="220"/>
      <c r="R37" s="220"/>
      <c r="S37" s="220"/>
      <c r="T37" s="220"/>
      <c r="U37" s="220"/>
      <c r="V37" s="220"/>
      <c r="W37" s="220"/>
      <c r="X37" s="221"/>
      <c r="Y37" s="191"/>
      <c r="Z37" s="80"/>
      <c r="AA37" s="81"/>
      <c r="AB37" s="263" t="s">
        <v>12</v>
      </c>
      <c r="AC37" s="264"/>
      <c r="AD37" s="265"/>
      <c r="AE37" s="280" t="s">
        <v>69</v>
      </c>
      <c r="AF37" s="281"/>
      <c r="AG37" s="281"/>
      <c r="AH37" s="281"/>
      <c r="AI37" s="282"/>
      <c r="AJ37" s="280" t="s">
        <v>70</v>
      </c>
      <c r="AK37" s="281"/>
      <c r="AL37" s="281"/>
      <c r="AM37" s="281"/>
      <c r="AN37" s="282"/>
      <c r="AO37" s="280" t="s">
        <v>71</v>
      </c>
      <c r="AP37" s="281"/>
      <c r="AQ37" s="281"/>
      <c r="AR37" s="281"/>
      <c r="AS37" s="282"/>
      <c r="AT37" s="269" t="s">
        <v>303</v>
      </c>
      <c r="AU37" s="270"/>
      <c r="AV37" s="270"/>
      <c r="AW37" s="270"/>
      <c r="AX37" s="271"/>
    </row>
    <row r="38" spans="1:50" ht="18.75" customHeight="1" x14ac:dyDescent="0.15">
      <c r="A38" s="212"/>
      <c r="B38" s="213"/>
      <c r="C38" s="213"/>
      <c r="D38" s="213"/>
      <c r="E38" s="213"/>
      <c r="F38" s="214"/>
      <c r="G38" s="222"/>
      <c r="H38" s="102"/>
      <c r="I38" s="102"/>
      <c r="J38" s="102"/>
      <c r="K38" s="102"/>
      <c r="L38" s="102"/>
      <c r="M38" s="102"/>
      <c r="N38" s="102"/>
      <c r="O38" s="223"/>
      <c r="P38" s="240"/>
      <c r="Q38" s="102"/>
      <c r="R38" s="102"/>
      <c r="S38" s="102"/>
      <c r="T38" s="102"/>
      <c r="U38" s="102"/>
      <c r="V38" s="102"/>
      <c r="W38" s="102"/>
      <c r="X38" s="223"/>
      <c r="Y38" s="277"/>
      <c r="Z38" s="278"/>
      <c r="AA38" s="279"/>
      <c r="AB38" s="133"/>
      <c r="AC38" s="128"/>
      <c r="AD38" s="129"/>
      <c r="AE38" s="134"/>
      <c r="AF38" s="127"/>
      <c r="AG38" s="127"/>
      <c r="AH38" s="127"/>
      <c r="AI38" s="283"/>
      <c r="AJ38" s="134"/>
      <c r="AK38" s="127"/>
      <c r="AL38" s="127"/>
      <c r="AM38" s="127"/>
      <c r="AN38" s="283"/>
      <c r="AO38" s="134"/>
      <c r="AP38" s="127"/>
      <c r="AQ38" s="127"/>
      <c r="AR38" s="127"/>
      <c r="AS38" s="283"/>
      <c r="AT38" s="61"/>
      <c r="AU38" s="104"/>
      <c r="AV38" s="104"/>
      <c r="AW38" s="102" t="s">
        <v>381</v>
      </c>
      <c r="AX38" s="103"/>
    </row>
    <row r="39" spans="1:50" ht="22.5" customHeight="1" x14ac:dyDescent="0.15">
      <c r="A39" s="215"/>
      <c r="B39" s="213"/>
      <c r="C39" s="213"/>
      <c r="D39" s="213"/>
      <c r="E39" s="213"/>
      <c r="F39" s="214"/>
      <c r="G39" s="286"/>
      <c r="H39" s="287"/>
      <c r="I39" s="287"/>
      <c r="J39" s="287"/>
      <c r="K39" s="287"/>
      <c r="L39" s="287"/>
      <c r="M39" s="287"/>
      <c r="N39" s="287"/>
      <c r="O39" s="288"/>
      <c r="P39" s="193"/>
      <c r="Q39" s="194"/>
      <c r="R39" s="194"/>
      <c r="S39" s="194"/>
      <c r="T39" s="194"/>
      <c r="U39" s="194"/>
      <c r="V39" s="194"/>
      <c r="W39" s="194"/>
      <c r="X39" s="195"/>
      <c r="Y39" s="295" t="s">
        <v>14</v>
      </c>
      <c r="Z39" s="296"/>
      <c r="AA39" s="297"/>
      <c r="AB39" s="322"/>
      <c r="AC39" s="323"/>
      <c r="AD39" s="323"/>
      <c r="AE39" s="87"/>
      <c r="AF39" s="88"/>
      <c r="AG39" s="88"/>
      <c r="AH39" s="88"/>
      <c r="AI39" s="89"/>
      <c r="AJ39" s="87"/>
      <c r="AK39" s="88"/>
      <c r="AL39" s="88"/>
      <c r="AM39" s="88"/>
      <c r="AN39" s="89"/>
      <c r="AO39" s="87"/>
      <c r="AP39" s="88"/>
      <c r="AQ39" s="88"/>
      <c r="AR39" s="88"/>
      <c r="AS39" s="89"/>
      <c r="AT39" s="225"/>
      <c r="AU39" s="225"/>
      <c r="AV39" s="225"/>
      <c r="AW39" s="225"/>
      <c r="AX39" s="226"/>
    </row>
    <row r="40" spans="1:50" ht="22.5" customHeight="1" x14ac:dyDescent="0.15">
      <c r="A40" s="216"/>
      <c r="B40" s="217"/>
      <c r="C40" s="217"/>
      <c r="D40" s="217"/>
      <c r="E40" s="217"/>
      <c r="F40" s="218"/>
      <c r="G40" s="289"/>
      <c r="H40" s="290"/>
      <c r="I40" s="290"/>
      <c r="J40" s="290"/>
      <c r="K40" s="290"/>
      <c r="L40" s="290"/>
      <c r="M40" s="290"/>
      <c r="N40" s="290"/>
      <c r="O40" s="291"/>
      <c r="P40" s="274"/>
      <c r="Q40" s="274"/>
      <c r="R40" s="274"/>
      <c r="S40" s="274"/>
      <c r="T40" s="274"/>
      <c r="U40" s="274"/>
      <c r="V40" s="274"/>
      <c r="W40" s="274"/>
      <c r="X40" s="275"/>
      <c r="Y40" s="169" t="s">
        <v>65</v>
      </c>
      <c r="Z40" s="115"/>
      <c r="AA40" s="165"/>
      <c r="AB40" s="284"/>
      <c r="AC40" s="285"/>
      <c r="AD40" s="285"/>
      <c r="AE40" s="87"/>
      <c r="AF40" s="88"/>
      <c r="AG40" s="88"/>
      <c r="AH40" s="88"/>
      <c r="AI40" s="89"/>
      <c r="AJ40" s="87"/>
      <c r="AK40" s="88"/>
      <c r="AL40" s="88"/>
      <c r="AM40" s="88"/>
      <c r="AN40" s="89"/>
      <c r="AO40" s="87"/>
      <c r="AP40" s="88"/>
      <c r="AQ40" s="88"/>
      <c r="AR40" s="88"/>
      <c r="AS40" s="89"/>
      <c r="AT40" s="87"/>
      <c r="AU40" s="88"/>
      <c r="AV40" s="88"/>
      <c r="AW40" s="88"/>
      <c r="AX40" s="90"/>
    </row>
    <row r="41" spans="1:50" ht="22.5" customHeight="1" x14ac:dyDescent="0.15">
      <c r="A41" s="670"/>
      <c r="B41" s="671"/>
      <c r="C41" s="671"/>
      <c r="D41" s="671"/>
      <c r="E41" s="671"/>
      <c r="F41" s="672"/>
      <c r="G41" s="292"/>
      <c r="H41" s="293"/>
      <c r="I41" s="293"/>
      <c r="J41" s="293"/>
      <c r="K41" s="293"/>
      <c r="L41" s="293"/>
      <c r="M41" s="293"/>
      <c r="N41" s="293"/>
      <c r="O41" s="294"/>
      <c r="P41" s="196"/>
      <c r="Q41" s="196"/>
      <c r="R41" s="196"/>
      <c r="S41" s="196"/>
      <c r="T41" s="196"/>
      <c r="U41" s="196"/>
      <c r="V41" s="196"/>
      <c r="W41" s="196"/>
      <c r="X41" s="197"/>
      <c r="Y41" s="114" t="s">
        <v>15</v>
      </c>
      <c r="Z41" s="115"/>
      <c r="AA41" s="165"/>
      <c r="AB41" s="682" t="s">
        <v>380</v>
      </c>
      <c r="AC41" s="262"/>
      <c r="AD41" s="262"/>
      <c r="AE41" s="87"/>
      <c r="AF41" s="88"/>
      <c r="AG41" s="88"/>
      <c r="AH41" s="88"/>
      <c r="AI41" s="89"/>
      <c r="AJ41" s="87"/>
      <c r="AK41" s="88"/>
      <c r="AL41" s="88"/>
      <c r="AM41" s="88"/>
      <c r="AN41" s="89"/>
      <c r="AO41" s="87"/>
      <c r="AP41" s="88"/>
      <c r="AQ41" s="88"/>
      <c r="AR41" s="88"/>
      <c r="AS41" s="89"/>
      <c r="AT41" s="266"/>
      <c r="AU41" s="267"/>
      <c r="AV41" s="267"/>
      <c r="AW41" s="267"/>
      <c r="AX41" s="268"/>
    </row>
    <row r="42" spans="1:50" ht="18.75" customHeight="1" x14ac:dyDescent="0.15">
      <c r="A42" s="212" t="s">
        <v>13</v>
      </c>
      <c r="B42" s="213"/>
      <c r="C42" s="213"/>
      <c r="D42" s="213"/>
      <c r="E42" s="213"/>
      <c r="F42" s="214"/>
      <c r="G42" s="219" t="s">
        <v>319</v>
      </c>
      <c r="H42" s="220"/>
      <c r="I42" s="220"/>
      <c r="J42" s="220"/>
      <c r="K42" s="220"/>
      <c r="L42" s="220"/>
      <c r="M42" s="220"/>
      <c r="N42" s="220"/>
      <c r="O42" s="221"/>
      <c r="P42" s="239" t="s">
        <v>83</v>
      </c>
      <c r="Q42" s="220"/>
      <c r="R42" s="220"/>
      <c r="S42" s="220"/>
      <c r="T42" s="220"/>
      <c r="U42" s="220"/>
      <c r="V42" s="220"/>
      <c r="W42" s="220"/>
      <c r="X42" s="221"/>
      <c r="Y42" s="191"/>
      <c r="Z42" s="80"/>
      <c r="AA42" s="81"/>
      <c r="AB42" s="263" t="s">
        <v>12</v>
      </c>
      <c r="AC42" s="264"/>
      <c r="AD42" s="265"/>
      <c r="AE42" s="280" t="s">
        <v>69</v>
      </c>
      <c r="AF42" s="281"/>
      <c r="AG42" s="281"/>
      <c r="AH42" s="281"/>
      <c r="AI42" s="282"/>
      <c r="AJ42" s="280" t="s">
        <v>70</v>
      </c>
      <c r="AK42" s="281"/>
      <c r="AL42" s="281"/>
      <c r="AM42" s="281"/>
      <c r="AN42" s="282"/>
      <c r="AO42" s="280" t="s">
        <v>71</v>
      </c>
      <c r="AP42" s="281"/>
      <c r="AQ42" s="281"/>
      <c r="AR42" s="281"/>
      <c r="AS42" s="282"/>
      <c r="AT42" s="269" t="s">
        <v>303</v>
      </c>
      <c r="AU42" s="270"/>
      <c r="AV42" s="270"/>
      <c r="AW42" s="270"/>
      <c r="AX42" s="271"/>
    </row>
    <row r="43" spans="1:50" ht="18.75" customHeight="1" x14ac:dyDescent="0.15">
      <c r="A43" s="212"/>
      <c r="B43" s="213"/>
      <c r="C43" s="213"/>
      <c r="D43" s="213"/>
      <c r="E43" s="213"/>
      <c r="F43" s="214"/>
      <c r="G43" s="222"/>
      <c r="H43" s="102"/>
      <c r="I43" s="102"/>
      <c r="J43" s="102"/>
      <c r="K43" s="102"/>
      <c r="L43" s="102"/>
      <c r="M43" s="102"/>
      <c r="N43" s="102"/>
      <c r="O43" s="223"/>
      <c r="P43" s="240"/>
      <c r="Q43" s="102"/>
      <c r="R43" s="102"/>
      <c r="S43" s="102"/>
      <c r="T43" s="102"/>
      <c r="U43" s="102"/>
      <c r="V43" s="102"/>
      <c r="W43" s="102"/>
      <c r="X43" s="223"/>
      <c r="Y43" s="277"/>
      <c r="Z43" s="278"/>
      <c r="AA43" s="279"/>
      <c r="AB43" s="133"/>
      <c r="AC43" s="128"/>
      <c r="AD43" s="129"/>
      <c r="AE43" s="134"/>
      <c r="AF43" s="127"/>
      <c r="AG43" s="127"/>
      <c r="AH43" s="127"/>
      <c r="AI43" s="283"/>
      <c r="AJ43" s="134"/>
      <c r="AK43" s="127"/>
      <c r="AL43" s="127"/>
      <c r="AM43" s="127"/>
      <c r="AN43" s="283"/>
      <c r="AO43" s="134"/>
      <c r="AP43" s="127"/>
      <c r="AQ43" s="127"/>
      <c r="AR43" s="127"/>
      <c r="AS43" s="283"/>
      <c r="AT43" s="61"/>
      <c r="AU43" s="104"/>
      <c r="AV43" s="104"/>
      <c r="AW43" s="102" t="s">
        <v>381</v>
      </c>
      <c r="AX43" s="103"/>
    </row>
    <row r="44" spans="1:50" ht="22.5" customHeight="1" x14ac:dyDescent="0.15">
      <c r="A44" s="215"/>
      <c r="B44" s="213"/>
      <c r="C44" s="213"/>
      <c r="D44" s="213"/>
      <c r="E44" s="213"/>
      <c r="F44" s="214"/>
      <c r="G44" s="286"/>
      <c r="H44" s="287"/>
      <c r="I44" s="287"/>
      <c r="J44" s="287"/>
      <c r="K44" s="287"/>
      <c r="L44" s="287"/>
      <c r="M44" s="287"/>
      <c r="N44" s="287"/>
      <c r="O44" s="288"/>
      <c r="P44" s="193"/>
      <c r="Q44" s="194"/>
      <c r="R44" s="194"/>
      <c r="S44" s="194"/>
      <c r="T44" s="194"/>
      <c r="U44" s="194"/>
      <c r="V44" s="194"/>
      <c r="W44" s="194"/>
      <c r="X44" s="195"/>
      <c r="Y44" s="295" t="s">
        <v>14</v>
      </c>
      <c r="Z44" s="296"/>
      <c r="AA44" s="297"/>
      <c r="AB44" s="322"/>
      <c r="AC44" s="323"/>
      <c r="AD44" s="323"/>
      <c r="AE44" s="87"/>
      <c r="AF44" s="88"/>
      <c r="AG44" s="88"/>
      <c r="AH44" s="88"/>
      <c r="AI44" s="89"/>
      <c r="AJ44" s="87"/>
      <c r="AK44" s="88"/>
      <c r="AL44" s="88"/>
      <c r="AM44" s="88"/>
      <c r="AN44" s="89"/>
      <c r="AO44" s="87"/>
      <c r="AP44" s="88"/>
      <c r="AQ44" s="88"/>
      <c r="AR44" s="88"/>
      <c r="AS44" s="89"/>
      <c r="AT44" s="225"/>
      <c r="AU44" s="225"/>
      <c r="AV44" s="225"/>
      <c r="AW44" s="225"/>
      <c r="AX44" s="226"/>
    </row>
    <row r="45" spans="1:50" ht="22.5" customHeight="1" x14ac:dyDescent="0.15">
      <c r="A45" s="216"/>
      <c r="B45" s="217"/>
      <c r="C45" s="217"/>
      <c r="D45" s="217"/>
      <c r="E45" s="217"/>
      <c r="F45" s="218"/>
      <c r="G45" s="289"/>
      <c r="H45" s="290"/>
      <c r="I45" s="290"/>
      <c r="J45" s="290"/>
      <c r="K45" s="290"/>
      <c r="L45" s="290"/>
      <c r="M45" s="290"/>
      <c r="N45" s="290"/>
      <c r="O45" s="291"/>
      <c r="P45" s="274"/>
      <c r="Q45" s="274"/>
      <c r="R45" s="274"/>
      <c r="S45" s="274"/>
      <c r="T45" s="274"/>
      <c r="U45" s="274"/>
      <c r="V45" s="274"/>
      <c r="W45" s="274"/>
      <c r="X45" s="275"/>
      <c r="Y45" s="169" t="s">
        <v>65</v>
      </c>
      <c r="Z45" s="115"/>
      <c r="AA45" s="165"/>
      <c r="AB45" s="284"/>
      <c r="AC45" s="285"/>
      <c r="AD45" s="285"/>
      <c r="AE45" s="87"/>
      <c r="AF45" s="88"/>
      <c r="AG45" s="88"/>
      <c r="AH45" s="88"/>
      <c r="AI45" s="89"/>
      <c r="AJ45" s="87"/>
      <c r="AK45" s="88"/>
      <c r="AL45" s="88"/>
      <c r="AM45" s="88"/>
      <c r="AN45" s="89"/>
      <c r="AO45" s="87"/>
      <c r="AP45" s="88"/>
      <c r="AQ45" s="88"/>
      <c r="AR45" s="88"/>
      <c r="AS45" s="89"/>
      <c r="AT45" s="87"/>
      <c r="AU45" s="88"/>
      <c r="AV45" s="88"/>
      <c r="AW45" s="88"/>
      <c r="AX45" s="90"/>
    </row>
    <row r="46" spans="1:50" ht="22.5" customHeight="1" x14ac:dyDescent="0.15">
      <c r="A46" s="670"/>
      <c r="B46" s="671"/>
      <c r="C46" s="671"/>
      <c r="D46" s="671"/>
      <c r="E46" s="671"/>
      <c r="F46" s="672"/>
      <c r="G46" s="292"/>
      <c r="H46" s="293"/>
      <c r="I46" s="293"/>
      <c r="J46" s="293"/>
      <c r="K46" s="293"/>
      <c r="L46" s="293"/>
      <c r="M46" s="293"/>
      <c r="N46" s="293"/>
      <c r="O46" s="294"/>
      <c r="P46" s="196"/>
      <c r="Q46" s="196"/>
      <c r="R46" s="196"/>
      <c r="S46" s="196"/>
      <c r="T46" s="196"/>
      <c r="U46" s="196"/>
      <c r="V46" s="196"/>
      <c r="W46" s="196"/>
      <c r="X46" s="197"/>
      <c r="Y46" s="114" t="s">
        <v>15</v>
      </c>
      <c r="Z46" s="115"/>
      <c r="AA46" s="165"/>
      <c r="AB46" s="682" t="s">
        <v>380</v>
      </c>
      <c r="AC46" s="262"/>
      <c r="AD46" s="262"/>
      <c r="AE46" s="87"/>
      <c r="AF46" s="88"/>
      <c r="AG46" s="88"/>
      <c r="AH46" s="88"/>
      <c r="AI46" s="89"/>
      <c r="AJ46" s="87"/>
      <c r="AK46" s="88"/>
      <c r="AL46" s="88"/>
      <c r="AM46" s="88"/>
      <c r="AN46" s="89"/>
      <c r="AO46" s="87"/>
      <c r="AP46" s="88"/>
      <c r="AQ46" s="88"/>
      <c r="AR46" s="88"/>
      <c r="AS46" s="89"/>
      <c r="AT46" s="266"/>
      <c r="AU46" s="267"/>
      <c r="AV46" s="267"/>
      <c r="AW46" s="267"/>
      <c r="AX46" s="268"/>
    </row>
    <row r="47" spans="1:50" ht="18.75" customHeight="1" x14ac:dyDescent="0.15">
      <c r="A47" s="212" t="s">
        <v>13</v>
      </c>
      <c r="B47" s="213"/>
      <c r="C47" s="213"/>
      <c r="D47" s="213"/>
      <c r="E47" s="213"/>
      <c r="F47" s="214"/>
      <c r="G47" s="219" t="s">
        <v>319</v>
      </c>
      <c r="H47" s="220"/>
      <c r="I47" s="220"/>
      <c r="J47" s="220"/>
      <c r="K47" s="220"/>
      <c r="L47" s="220"/>
      <c r="M47" s="220"/>
      <c r="N47" s="220"/>
      <c r="O47" s="221"/>
      <c r="P47" s="239" t="s">
        <v>83</v>
      </c>
      <c r="Q47" s="220"/>
      <c r="R47" s="220"/>
      <c r="S47" s="220"/>
      <c r="T47" s="220"/>
      <c r="U47" s="220"/>
      <c r="V47" s="220"/>
      <c r="W47" s="220"/>
      <c r="X47" s="221"/>
      <c r="Y47" s="191"/>
      <c r="Z47" s="80"/>
      <c r="AA47" s="81"/>
      <c r="AB47" s="263" t="s">
        <v>12</v>
      </c>
      <c r="AC47" s="264"/>
      <c r="AD47" s="265"/>
      <c r="AE47" s="280" t="s">
        <v>69</v>
      </c>
      <c r="AF47" s="281"/>
      <c r="AG47" s="281"/>
      <c r="AH47" s="281"/>
      <c r="AI47" s="282"/>
      <c r="AJ47" s="280" t="s">
        <v>70</v>
      </c>
      <c r="AK47" s="281"/>
      <c r="AL47" s="281"/>
      <c r="AM47" s="281"/>
      <c r="AN47" s="282"/>
      <c r="AO47" s="280" t="s">
        <v>71</v>
      </c>
      <c r="AP47" s="281"/>
      <c r="AQ47" s="281"/>
      <c r="AR47" s="281"/>
      <c r="AS47" s="282"/>
      <c r="AT47" s="269" t="s">
        <v>303</v>
      </c>
      <c r="AU47" s="270"/>
      <c r="AV47" s="270"/>
      <c r="AW47" s="270"/>
      <c r="AX47" s="271"/>
    </row>
    <row r="48" spans="1:50" ht="18.75" customHeight="1" x14ac:dyDescent="0.15">
      <c r="A48" s="212"/>
      <c r="B48" s="213"/>
      <c r="C48" s="213"/>
      <c r="D48" s="213"/>
      <c r="E48" s="213"/>
      <c r="F48" s="214"/>
      <c r="G48" s="222"/>
      <c r="H48" s="102"/>
      <c r="I48" s="102"/>
      <c r="J48" s="102"/>
      <c r="K48" s="102"/>
      <c r="L48" s="102"/>
      <c r="M48" s="102"/>
      <c r="N48" s="102"/>
      <c r="O48" s="223"/>
      <c r="P48" s="240"/>
      <c r="Q48" s="102"/>
      <c r="R48" s="102"/>
      <c r="S48" s="102"/>
      <c r="T48" s="102"/>
      <c r="U48" s="102"/>
      <c r="V48" s="102"/>
      <c r="W48" s="102"/>
      <c r="X48" s="223"/>
      <c r="Y48" s="277"/>
      <c r="Z48" s="278"/>
      <c r="AA48" s="279"/>
      <c r="AB48" s="133"/>
      <c r="AC48" s="128"/>
      <c r="AD48" s="129"/>
      <c r="AE48" s="134"/>
      <c r="AF48" s="127"/>
      <c r="AG48" s="127"/>
      <c r="AH48" s="127"/>
      <c r="AI48" s="283"/>
      <c r="AJ48" s="134"/>
      <c r="AK48" s="127"/>
      <c r="AL48" s="127"/>
      <c r="AM48" s="127"/>
      <c r="AN48" s="283"/>
      <c r="AO48" s="134"/>
      <c r="AP48" s="127"/>
      <c r="AQ48" s="127"/>
      <c r="AR48" s="127"/>
      <c r="AS48" s="283"/>
      <c r="AT48" s="61"/>
      <c r="AU48" s="104"/>
      <c r="AV48" s="104"/>
      <c r="AW48" s="102" t="s">
        <v>378</v>
      </c>
      <c r="AX48" s="103"/>
    </row>
    <row r="49" spans="1:50" ht="22.5" customHeight="1" x14ac:dyDescent="0.15">
      <c r="A49" s="215"/>
      <c r="B49" s="213"/>
      <c r="C49" s="213"/>
      <c r="D49" s="213"/>
      <c r="E49" s="213"/>
      <c r="F49" s="214"/>
      <c r="G49" s="286"/>
      <c r="H49" s="287"/>
      <c r="I49" s="287"/>
      <c r="J49" s="287"/>
      <c r="K49" s="287"/>
      <c r="L49" s="287"/>
      <c r="M49" s="287"/>
      <c r="N49" s="287"/>
      <c r="O49" s="288"/>
      <c r="P49" s="193"/>
      <c r="Q49" s="194"/>
      <c r="R49" s="194"/>
      <c r="S49" s="194"/>
      <c r="T49" s="194"/>
      <c r="U49" s="194"/>
      <c r="V49" s="194"/>
      <c r="W49" s="194"/>
      <c r="X49" s="195"/>
      <c r="Y49" s="295" t="s">
        <v>14</v>
      </c>
      <c r="Z49" s="296"/>
      <c r="AA49" s="297"/>
      <c r="AB49" s="322"/>
      <c r="AC49" s="323"/>
      <c r="AD49" s="323"/>
      <c r="AE49" s="87"/>
      <c r="AF49" s="88"/>
      <c r="AG49" s="88"/>
      <c r="AH49" s="88"/>
      <c r="AI49" s="89"/>
      <c r="AJ49" s="87"/>
      <c r="AK49" s="88"/>
      <c r="AL49" s="88"/>
      <c r="AM49" s="88"/>
      <c r="AN49" s="89"/>
      <c r="AO49" s="87"/>
      <c r="AP49" s="88"/>
      <c r="AQ49" s="88"/>
      <c r="AR49" s="88"/>
      <c r="AS49" s="89"/>
      <c r="AT49" s="225"/>
      <c r="AU49" s="225"/>
      <c r="AV49" s="225"/>
      <c r="AW49" s="225"/>
      <c r="AX49" s="226"/>
    </row>
    <row r="50" spans="1:50" ht="22.5" customHeight="1" x14ac:dyDescent="0.15">
      <c r="A50" s="216"/>
      <c r="B50" s="217"/>
      <c r="C50" s="217"/>
      <c r="D50" s="217"/>
      <c r="E50" s="217"/>
      <c r="F50" s="218"/>
      <c r="G50" s="289"/>
      <c r="H50" s="290"/>
      <c r="I50" s="290"/>
      <c r="J50" s="290"/>
      <c r="K50" s="290"/>
      <c r="L50" s="290"/>
      <c r="M50" s="290"/>
      <c r="N50" s="290"/>
      <c r="O50" s="291"/>
      <c r="P50" s="274"/>
      <c r="Q50" s="274"/>
      <c r="R50" s="274"/>
      <c r="S50" s="274"/>
      <c r="T50" s="274"/>
      <c r="U50" s="274"/>
      <c r="V50" s="274"/>
      <c r="W50" s="274"/>
      <c r="X50" s="275"/>
      <c r="Y50" s="169" t="s">
        <v>65</v>
      </c>
      <c r="Z50" s="115"/>
      <c r="AA50" s="165"/>
      <c r="AB50" s="284"/>
      <c r="AC50" s="285"/>
      <c r="AD50" s="285"/>
      <c r="AE50" s="87"/>
      <c r="AF50" s="88"/>
      <c r="AG50" s="88"/>
      <c r="AH50" s="88"/>
      <c r="AI50" s="89"/>
      <c r="AJ50" s="87"/>
      <c r="AK50" s="88"/>
      <c r="AL50" s="88"/>
      <c r="AM50" s="88"/>
      <c r="AN50" s="89"/>
      <c r="AO50" s="87"/>
      <c r="AP50" s="88"/>
      <c r="AQ50" s="88"/>
      <c r="AR50" s="88"/>
      <c r="AS50" s="89"/>
      <c r="AT50" s="87"/>
      <c r="AU50" s="88"/>
      <c r="AV50" s="88"/>
      <c r="AW50" s="88"/>
      <c r="AX50" s="90"/>
    </row>
    <row r="51" spans="1:50" ht="22.5" customHeight="1" x14ac:dyDescent="0.15">
      <c r="A51" s="670"/>
      <c r="B51" s="671"/>
      <c r="C51" s="671"/>
      <c r="D51" s="671"/>
      <c r="E51" s="671"/>
      <c r="F51" s="672"/>
      <c r="G51" s="292"/>
      <c r="H51" s="293"/>
      <c r="I51" s="293"/>
      <c r="J51" s="293"/>
      <c r="K51" s="293"/>
      <c r="L51" s="293"/>
      <c r="M51" s="293"/>
      <c r="N51" s="293"/>
      <c r="O51" s="294"/>
      <c r="P51" s="196"/>
      <c r="Q51" s="196"/>
      <c r="R51" s="196"/>
      <c r="S51" s="196"/>
      <c r="T51" s="196"/>
      <c r="U51" s="196"/>
      <c r="V51" s="196"/>
      <c r="W51" s="196"/>
      <c r="X51" s="197"/>
      <c r="Y51" s="114" t="s">
        <v>15</v>
      </c>
      <c r="Z51" s="115"/>
      <c r="AA51" s="165"/>
      <c r="AB51" s="691" t="s">
        <v>379</v>
      </c>
      <c r="AC51" s="692"/>
      <c r="AD51" s="692"/>
      <c r="AE51" s="87"/>
      <c r="AF51" s="88"/>
      <c r="AG51" s="88"/>
      <c r="AH51" s="88"/>
      <c r="AI51" s="89"/>
      <c r="AJ51" s="87"/>
      <c r="AK51" s="88"/>
      <c r="AL51" s="88"/>
      <c r="AM51" s="88"/>
      <c r="AN51" s="89"/>
      <c r="AO51" s="87"/>
      <c r="AP51" s="88"/>
      <c r="AQ51" s="88"/>
      <c r="AR51" s="88"/>
      <c r="AS51" s="89"/>
      <c r="AT51" s="266"/>
      <c r="AU51" s="267"/>
      <c r="AV51" s="267"/>
      <c r="AW51" s="267"/>
      <c r="AX51" s="268"/>
    </row>
  </sheetData>
  <sheetProtection sheet="1" objects="1" scenarios="1" formatRows="0"/>
  <mergeCells count="310">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s>
  <phoneticPr fontId="5"/>
  <conditionalFormatting sqref="AE4:AI4">
    <cfRule type="expression" dxfId="27" priority="31">
      <formula>IF(RIGHT(TEXT(AE4,"0.#"),1)=".",FALSE,TRUE)</formula>
    </cfRule>
    <cfRule type="expression" dxfId="26" priority="32">
      <formula>IF(RIGHT(TEXT(AE4,"0.#"),1)=".",TRUE,FALSE)</formula>
    </cfRule>
  </conditionalFormatting>
  <conditionalFormatting sqref="AE5:AI5 AT5:AX5">
    <cfRule type="expression" dxfId="25" priority="29">
      <formula>IF(RIGHT(TEXT(AE5,"0.#"),1)=".",FALSE,TRUE)</formula>
    </cfRule>
    <cfRule type="expression" dxfId="24" priority="30">
      <formula>IF(RIGHT(TEXT(AE5,"0.#"),1)=".",TRUE,FALSE)</formula>
    </cfRule>
  </conditionalFormatting>
  <conditionalFormatting sqref="AE6:AI6">
    <cfRule type="expression" dxfId="23" priority="25">
      <formula>IF(AND(AE6&gt;=0, RIGHT(TEXT(AE6,"0.#"),1)&lt;&gt;"."),TRUE,FALSE)</formula>
    </cfRule>
    <cfRule type="expression" dxfId="22" priority="26">
      <formula>IF(AND(AE6&gt;=0, RIGHT(TEXT(AE6,"0.#"),1)="."),TRUE,FALSE)</formula>
    </cfRule>
    <cfRule type="expression" dxfId="21" priority="27">
      <formula>IF(AND(AE6&lt;0, RIGHT(TEXT(AE6,"0.#"),1)&lt;&gt;"."),TRUE,FALSE)</formula>
    </cfRule>
    <cfRule type="expression" dxfId="20" priority="28">
      <formula>IF(AND(AE6&lt;0, RIGHT(TEXT(AE6,"0.#"),1)="."),TRUE,FALSE)</formula>
    </cfRule>
  </conditionalFormatting>
  <conditionalFormatting sqref="AE49:AI49 AE44:AI44 AE39:AI39 AE34:AI34 AE29:AI29 AE24:AI24 AE19:AI19 AE14:AI14 AE9:AI9">
    <cfRule type="expression" dxfId="19" priority="19">
      <formula>IF(RIGHT(TEXT(AE9,"0.#"),1)=".",FALSE,TRUE)</formula>
    </cfRule>
    <cfRule type="expression" dxfId="18" priority="20">
      <formula>IF(RIGHT(TEXT(AE9,"0.#"),1)=".",TRUE,FALSE)</formula>
    </cfRule>
  </conditionalFormatting>
  <conditionalFormatting sqref="AE50:AX50 AJ49:AS49 AE45:AX45 AJ44:AS44 AE40:AX40 AJ39:AS39 AE35:AX35 AJ34:AS34 AE30:AX30 AJ29:AS29 AE25:AX25 AJ24:AS24 AE20:AX20 AJ19:AS19 AE15:AX15 AJ14:AS14 AE10:AX10 AJ9:AS9">
    <cfRule type="expression" dxfId="17" priority="17">
      <formula>IF(RIGHT(TEXT(AE9,"0.#"),1)=".",FALSE,TRUE)</formula>
    </cfRule>
    <cfRule type="expression" dxfId="16" priority="18">
      <formula>IF(RIGHT(TEXT(AE9,"0.#"),1)=".",TRUE,FALSE)</formula>
    </cfRule>
  </conditionalFormatting>
  <conditionalFormatting sqref="AE51:AI51 AE46:AI46 AE41:AI41 AE36:AI36 AE31:AI31 AE26:AI26 AE21:AI21 AE16:AI16 AE11:AI11">
    <cfRule type="expression" dxfId="15" priority="13">
      <formula>IF(AND(AE11&gt;=0, RIGHT(TEXT(AE11,"0.#"),1)&lt;&gt;"."),TRUE,FALSE)</formula>
    </cfRule>
    <cfRule type="expression" dxfId="14" priority="14">
      <formula>IF(AND(AE11&gt;=0, RIGHT(TEXT(AE11,"0.#"),1)="."),TRUE,FALSE)</formula>
    </cfRule>
    <cfRule type="expression" dxfId="13" priority="15">
      <formula>IF(AND(AE11&lt;0, RIGHT(TEXT(AE11,"0.#"),1)&lt;&gt;"."),TRUE,FALSE)</formula>
    </cfRule>
    <cfRule type="expression" dxfId="12" priority="16">
      <formula>IF(AND(AE11&lt;0, RIGHT(TEXT(AE11,"0.#"),1)="."),TRUE,FALSE)</formula>
    </cfRule>
  </conditionalFormatting>
  <conditionalFormatting sqref="AJ51:AS51 AJ46:AS46 AJ41:AS41 AJ36:AS36 AJ31:AS31 AJ26:AS26 AJ21:AS21 AJ16:AS16 AJ11:AS11">
    <cfRule type="expression" dxfId="11" priority="9">
      <formula>IF(AND(AJ11&gt;=0, RIGHT(TEXT(AJ11,"0.#"),1)&lt;&gt;"."),TRUE,FALSE)</formula>
    </cfRule>
    <cfRule type="expression" dxfId="10" priority="10">
      <formula>IF(AND(AJ11&gt;=0, RIGHT(TEXT(AJ11,"0.#"),1)="."),TRUE,FALSE)</formula>
    </cfRule>
    <cfRule type="expression" dxfId="9" priority="11">
      <formula>IF(AND(AJ11&lt;0, RIGHT(TEXT(AJ11,"0.#"),1)&lt;&gt;"."),TRUE,FALSE)</formula>
    </cfRule>
    <cfRule type="expression" dxfId="8" priority="12">
      <formula>IF(AND(AJ11&lt;0, RIGHT(TEXT(AJ11,"0.#"),1)="."),TRUE,FALSE)</formula>
    </cfRule>
  </conditionalFormatting>
  <conditionalFormatting sqref="AJ4:AS4">
    <cfRule type="expression" dxfId="7" priority="7">
      <formula>IF(RIGHT(TEXT(AJ4,"0.#"),1)=".",FALSE,TRUE)</formula>
    </cfRule>
    <cfRule type="expression" dxfId="6" priority="8">
      <formula>IF(RIGHT(TEXT(AJ4,"0.#"),1)=".",TRUE,FALSE)</formula>
    </cfRule>
  </conditionalFormatting>
  <conditionalFormatting sqref="AJ5:AS5">
    <cfRule type="expression" dxfId="5" priority="5">
      <formula>IF(RIGHT(TEXT(AJ5,"0.#"),1)=".",FALSE,TRUE)</formula>
    </cfRule>
    <cfRule type="expression" dxfId="4" priority="6">
      <formula>IF(RIGHT(TEXT(AJ5,"0.#"),1)=".",TRUE,FALSE)</formula>
    </cfRule>
  </conditionalFormatting>
  <conditionalFormatting sqref="AJ6:AS6">
    <cfRule type="expression" dxfId="3" priority="1">
      <formula>IF(AND(AJ6&gt;=0, RIGHT(TEXT(AJ6,"0.#"),1)&lt;&gt;"."),TRUE,FALSE)</formula>
    </cfRule>
    <cfRule type="expression" dxfId="2" priority="2">
      <formula>IF(AND(AJ6&gt;=0, RIGHT(TEXT(AJ6,"0.#"),1)="."),TRUE,FALSE)</formula>
    </cfRule>
    <cfRule type="expression" dxfId="1" priority="3">
      <formula>IF(AND(AJ6&lt;0, RIGHT(TEXT(AJ6,"0.#"),1)&lt;&gt;"."),TRUE,FALSE)</formula>
    </cfRule>
    <cfRule type="expression" dxfId="0" priority="4">
      <formula>IF(AND(AJ6&lt;0, RIGHT(TEXT(AJ6,"0.#"),1)="."),TRUE,FALSE)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B18" sqref="B18"/>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51"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別紙1</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2015-09-06T10:41:58Z</cp:lastPrinted>
  <dcterms:created xsi:type="dcterms:W3CDTF">2012-03-13T00:50:25Z</dcterms:created>
  <dcterms:modified xsi:type="dcterms:W3CDTF">2015-09-07T16:27:17Z</dcterms:modified>
</cp:coreProperties>
</file>