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4.総政局○\02公表版\"/>
    </mc:Choice>
  </mc:AlternateContent>
  <bookViews>
    <workbookView xWindow="0" yWindow="0" windowWidth="22845" windowHeight="153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Y180" i="3" l="1"/>
  <c r="AS2" i="3"/>
  <c r="AR18" i="3"/>
  <c r="AK18" i="3"/>
  <c r="AD18" i="3"/>
  <c r="W18" i="3"/>
  <c r="P18" i="3"/>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D4" i="4" s="1"/>
  <c r="R3" i="4"/>
  <c r="M3" i="4"/>
  <c r="H3" i="4"/>
  <c r="C3" i="4"/>
  <c r="R2" i="4"/>
  <c r="S2" i="4" s="1"/>
  <c r="S3" i="4" s="1"/>
  <c r="S4" i="4" s="1"/>
  <c r="S5" i="4" s="1"/>
  <c r="S6" i="4" s="1"/>
  <c r="S7" i="4" s="1"/>
  <c r="S8" i="4" s="1"/>
  <c r="P10" i="4" s="1"/>
  <c r="G11" i="3" s="1"/>
  <c r="M2" i="4"/>
  <c r="N2" i="4"/>
  <c r="N3" i="4" s="1"/>
  <c r="N4" i="4" s="1"/>
  <c r="N5" i="4" s="1"/>
  <c r="N6" i="4" s="1"/>
  <c r="N7" i="4" s="1"/>
  <c r="N8" i="4" s="1"/>
  <c r="N9" i="4" s="1"/>
  <c r="H2" i="4"/>
  <c r="I2" i="4" s="1"/>
  <c r="C2" i="4"/>
  <c r="D2" i="4"/>
  <c r="AU229" i="3"/>
  <c r="Y229" i="3"/>
  <c r="AU216" i="3"/>
  <c r="Y216" i="3"/>
  <c r="AU203" i="3"/>
  <c r="Y203" i="3"/>
  <c r="AU190" i="3"/>
  <c r="Y190" i="3"/>
  <c r="R104" i="3"/>
  <c r="L104" i="3"/>
  <c r="W20" i="3"/>
  <c r="P20" i="3"/>
  <c r="AV2" i="3"/>
  <c r="D3" i="4"/>
  <c r="D5" i="4" l="1"/>
  <c r="D6" i="4"/>
  <c r="D7" i="4" s="1"/>
  <c r="D8" i="4" s="1"/>
  <c r="D9" i="4" s="1"/>
  <c r="D10" i="4" s="1"/>
  <c r="D11" i="4" s="1"/>
  <c r="D12" i="4" s="1"/>
  <c r="D13" i="4" s="1"/>
  <c r="D14" i="4" s="1"/>
  <c r="D15" i="4" s="1"/>
  <c r="D16" i="4" s="1"/>
  <c r="D17" i="4" s="1"/>
  <c r="D18" i="4" s="1"/>
  <c r="D19" i="4" s="1"/>
  <c r="D20" i="4" s="1"/>
  <c r="D21" i="4" s="1"/>
  <c r="D22" i="4" s="1"/>
  <c r="D23" i="4" s="1"/>
  <c r="D24" i="4" s="1"/>
  <c r="A26" i="4" s="1"/>
  <c r="G8" i="3" s="1"/>
  <c r="I3" i="4"/>
  <c r="I4" i="4" s="1"/>
  <c r="I5" i="4" s="1"/>
  <c r="I6" i="4"/>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10" i="4"/>
  <c r="N11" i="4" s="1"/>
  <c r="K13" i="4" s="1"/>
  <c r="AE8" i="3" s="1"/>
</calcChain>
</file>

<file path=xl/sharedStrings.xml><?xml version="1.0" encoding="utf-8"?>
<sst xmlns="http://schemas.openxmlformats.org/spreadsheetml/2006/main" count="733" uniqueCount="444">
  <si>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</si>
  <si>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</si>
  <si>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</si>
  <si>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</si>
  <si>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</si>
  <si>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</si>
  <si>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</si>
  <si>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</si>
  <si>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</si>
  <si>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</si>
  <si>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</si>
  <si>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</si>
  <si>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</si>
  <si>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</si>
  <si>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</si>
  <si>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</si>
  <si>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</si>
  <si>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</si>
  <si>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</si>
  <si>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</si>
  <si>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</si>
  <si>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</si>
  <si>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</si>
  <si>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</si>
  <si>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</si>
  <si>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</si>
  <si>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</si>
  <si>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</si>
  <si>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</si>
  <si>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</si>
  <si>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</si>
  <si>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</si>
  <si>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</si>
  <si>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</si>
  <si>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</si>
  <si>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</si>
  <si>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</si>
  <si>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</si>
  <si>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</si>
  <si>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</si>
  <si>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</si>
  <si>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</si>
  <si>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</si>
  <si>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</si>
  <si>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</si>
  <si>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</si>
  <si>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</si>
  <si>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</si>
  <si>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</si>
  <si>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</si>
  <si>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</si>
  <si>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</si>
  <si>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</si>
  <si>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</si>
  <si>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</si>
  <si>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</si>
  <si>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</si>
  <si>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</si>
  <si>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</si>
  <si>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</si>
  <si>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</si>
  <si>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</si>
  <si>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</si>
  <si>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</si>
  <si>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</si>
  <si>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</si>
  <si>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</si>
  <si>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</si>
  <si>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</si>
  <si>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</si>
  <si>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</si>
  <si>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</si>
  <si>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</si>
  <si>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</si>
  <si>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</si>
  <si>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</si>
  <si>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</si>
  <si>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</si>
  <si>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</si>
  <si>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</si>
  <si>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</si>
  <si>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</si>
  <si>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</si>
  <si>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</si>
  <si>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</si>
  <si>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</si>
  <si>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</si>
  <si>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</si>
  <si>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</si>
  <si>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</si>
  <si>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</si>
  <si>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</si>
  <si>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</si>
  <si>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</si>
  <si>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</si>
  <si>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</si>
  <si>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</si>
  <si>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</si>
  <si>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</si>
  <si>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</si>
  <si>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</si>
  <si>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</si>
  <si>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</si>
  <si>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</si>
  <si>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</si>
  <si>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</si>
  <si>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</si>
  <si>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</si>
  <si>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</si>
  <si>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</si>
  <si>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</si>
  <si>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</si>
  <si>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</si>
  <si>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</si>
  <si>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</si>
  <si>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</si>
  <si>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</si>
  <si>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</si>
  <si>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</si>
  <si>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</si>
  <si>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</si>
  <si>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</si>
  <si>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</si>
  <si>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</si>
  <si>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</si>
  <si>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</si>
  <si>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</si>
  <si>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</si>
  <si>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</si>
  <si>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</si>
  <si>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</si>
  <si>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</si>
  <si>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</si>
  <si>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</si>
  <si>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</si>
  <si>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</si>
  <si>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</si>
  <si>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</si>
  <si>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</si>
  <si>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</si>
  <si>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</si>
  <si>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</si>
  <si>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</si>
  <si>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</si>
  <si>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</si>
  <si>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</si>
  <si>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</si>
  <si>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</si>
  <si>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</si>
  <si>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</si>
  <si>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</si>
  <si>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</si>
  <si>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</si>
  <si>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</si>
  <si>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</si>
  <si>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</si>
  <si>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</si>
  <si>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</si>
  <si>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</si>
  <si>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</si>
  <si>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</si>
  <si>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</si>
  <si>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</si>
  <si>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</si>
  <si>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</si>
  <si>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</si>
  <si>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</si>
  <si>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</si>
  <si>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</si>
  <si>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</si>
  <si>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</si>
  <si>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</si>
  <si>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</si>
  <si>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</si>
  <si>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</si>
  <si>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</si>
  <si>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</si>
  <si>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</si>
  <si>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</si>
  <si>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</si>
  <si>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</si>
  <si>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</si>
  <si>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</si>
  <si>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</si>
  <si>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</si>
  <si>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</si>
  <si>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</si>
  <si>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</si>
  <si>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</si>
  <si>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</si>
  <si>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</si>
  <si>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</si>
  <si>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</si>
  <si>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</si>
  <si>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</si>
  <si>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</si>
  <si>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</si>
  <si>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</si>
  <si>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</si>
  <si>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</si>
  <si>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</si>
  <si>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</si>
  <si>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</si>
  <si>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</si>
  <si>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</si>
  <si>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</si>
  <si>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</si>
  <si>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</si>
  <si>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</si>
  <si>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</si>
  <si>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</si>
  <si>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</si>
  <si>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</si>
  <si>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</si>
  <si>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</si>
  <si>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</si>
  <si>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</si>
  <si>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</si>
  <si>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</si>
  <si>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</si>
  <si>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</si>
  <si>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</si>
  <si>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</si>
  <si>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</si>
  <si>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</si>
  <si>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</si>
  <si>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</si>
  <si>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</si>
  <si>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</si>
  <si>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</si>
  <si>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</si>
  <si>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</si>
  <si>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</si>
  <si>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</si>
  <si>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</si>
  <si>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</si>
  <si>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</si>
  <si>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</si>
  <si>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</si>
  <si>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</si>
  <si>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</si>
  <si>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</si>
  <si>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</si>
  <si>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</si>
  <si>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</si>
  <si>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</si>
  <si>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</si>
  <si>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</si>
  <si>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</si>
  <si>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</si>
  <si>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</si>
  <si>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</si>
  <si>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</si>
  <si>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</si>
  <si>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</si>
  <si>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</si>
  <si>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</si>
  <si>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</si>
  <si>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</si>
  <si>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</si>
  <si>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</si>
  <si>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</si>
  <si>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</si>
  <si>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</si>
  <si>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</si>
  <si>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</si>
  <si>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</si>
  <si>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</si>
  <si>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</si>
  <si>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</si>
  <si>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</si>
  <si>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</si>
  <si>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</si>
  <si>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</si>
  <si>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</si>
  <si>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</si>
  <si>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</si>
  <si>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</si>
  <si>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</si>
  <si>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</si>
  <si>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</si>
  <si>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</si>
  <si>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</si>
  <si>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</si>
  <si>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</si>
  <si>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</si>
  <si>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</si>
  <si>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</si>
  <si>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</si>
  <si>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</si>
  <si>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</si>
  <si>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</si>
  <si>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</si>
  <si>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</si>
  <si>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</si>
  <si>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</si>
  <si>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</si>
  <si>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</si>
  <si>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</si>
  <si>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</si>
  <si>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</si>
  <si>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</si>
  <si>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</si>
  <si>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</si>
  <si>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</si>
  <si>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</si>
  <si>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</si>
  <si>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</si>
  <si>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</si>
  <si>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</si>
  <si>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</si>
  <si>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</si>
  <si>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</si>
  <si>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</si>
  <si>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</si>
  <si>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</si>
  <si>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</si>
  <si>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</si>
  <si>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</si>
  <si>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</si>
  <si>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</si>
  <si>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</si>
  <si>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</si>
  <si>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</si>
  <si>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</si>
  <si>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</si>
  <si>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</si>
  <si>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</si>
  <si>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</si>
  <si>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</si>
  <si>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</si>
  <si>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</si>
  <si>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</si>
  <si>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</si>
  <si>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</si>
  <si>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</si>
  <si>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</si>
  <si>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</si>
  <si>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</si>
  <si>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</si>
  <si>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</si>
  <si>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</si>
  <si>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</si>
  <si>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</si>
  <si>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</si>
  <si>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</si>
  <si>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</si>
  <si>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</si>
  <si>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</si>
  <si>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</si>
  <si>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</si>
  <si>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</si>
  <si>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</si>
  <si>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</si>
  <si>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</si>
  <si>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</si>
  <si>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</si>
  <si>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</si>
  <si>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</si>
  <si>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</si>
  <si>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</si>
  <si>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</si>
  <si>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</si>
  <si>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</si>
  <si>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</si>
  <si>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</si>
  <si>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</si>
  <si>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</si>
  <si>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</si>
  <si>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</si>
  <si>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</si>
  <si>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</si>
  <si>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</si>
  <si>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</si>
  <si>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</si>
  <si>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</si>
  <si>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</si>
  <si>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</si>
  <si>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</si>
  <si>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</si>
  <si>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国土交通省</t>
  </si>
  <si>
    <t>建設機械施工における環境対策の推進</t>
    <phoneticPr fontId="5"/>
  </si>
  <si>
    <t>総合政策局</t>
    <phoneticPr fontId="5"/>
  </si>
  <si>
    <t>公共事業企画調整課</t>
    <phoneticPr fontId="5"/>
  </si>
  <si>
    <t>課長　山内　正彦</t>
    <phoneticPr fontId="5"/>
  </si>
  <si>
    <t>3　地球環境の保全
9　地球温暖化防止等の環境の保全を行う</t>
    <phoneticPr fontId="5"/>
  </si>
  <si>
    <t>地球温暖化対策の推進に関する法律</t>
    <phoneticPr fontId="5"/>
  </si>
  <si>
    <t>環境行動計画
地球温暖化対策計画（案）</t>
    <phoneticPr fontId="5"/>
  </si>
  <si>
    <t>地球温暖化対策のため、建設機械から排出されるCO2の大幅な削減を目指し、CO2排出量の削減に資する建設機械類及び燃料の活用・導入を促進する。</t>
    <phoneticPr fontId="5"/>
  </si>
  <si>
    <t>ハイブリッド型建設機械等の普及台数</t>
    <phoneticPr fontId="5"/>
  </si>
  <si>
    <t>○</t>
  </si>
  <si>
    <t>○</t>
    <phoneticPr fontId="5"/>
  </si>
  <si>
    <t>‐</t>
  </si>
  <si>
    <t>今後も引き続き事業を進める。</t>
    <phoneticPr fontId="5"/>
  </si>
  <si>
    <r>
      <rPr>
        <sz val="11"/>
        <rFont val="ＭＳ Ｐゴシック"/>
        <family val="3"/>
        <charset val="128"/>
      </rPr>
      <t>0</t>
    </r>
    <r>
      <rPr>
        <sz val="11"/>
        <rFont val="ＭＳ Ｐゴシック"/>
        <family val="3"/>
        <charset val="128"/>
      </rPr>
      <t>27</t>
    </r>
    <phoneticPr fontId="5"/>
  </si>
  <si>
    <r>
      <rPr>
        <sz val="11"/>
        <rFont val="ＭＳ Ｐゴシック"/>
        <family val="3"/>
        <charset val="128"/>
      </rPr>
      <t>0</t>
    </r>
    <r>
      <rPr>
        <sz val="11"/>
        <rFont val="ＭＳ Ｐゴシック"/>
        <family val="3"/>
        <charset val="128"/>
      </rPr>
      <t>61</t>
    </r>
    <phoneticPr fontId="5"/>
  </si>
  <si>
    <r>
      <rPr>
        <sz val="11"/>
        <rFont val="ＭＳ Ｐゴシック"/>
        <family val="3"/>
        <charset val="128"/>
      </rPr>
      <t>021</t>
    </r>
    <phoneticPr fontId="5"/>
  </si>
  <si>
    <t>人件費</t>
    <phoneticPr fontId="5"/>
  </si>
  <si>
    <t>業務担当者人件費等</t>
    <phoneticPr fontId="5"/>
  </si>
  <si>
    <t>直接経費</t>
    <rPh sb="0" eb="2">
      <t>チョクセツ</t>
    </rPh>
    <rPh sb="2" eb="4">
      <t>ケイヒ</t>
    </rPh>
    <phoneticPr fontId="5"/>
  </si>
  <si>
    <t>借料及び損料等</t>
    <rPh sb="0" eb="2">
      <t>シャクリョウ</t>
    </rPh>
    <rPh sb="2" eb="3">
      <t>オヨ</t>
    </rPh>
    <rPh sb="4" eb="6">
      <t>ソンリョウ</t>
    </rPh>
    <rPh sb="6" eb="7">
      <t>ナド</t>
    </rPh>
    <phoneticPr fontId="5"/>
  </si>
  <si>
    <t>日本工営株式会社　東京支店</t>
    <phoneticPr fontId="5"/>
  </si>
  <si>
    <t>①バイオディーゼル燃料を使用した建設機械の原動機の健全度調査
②建設現場でのバイオディーゼル燃料の使用に関するアンケート調査
③建設機械における適正なバイオディーゼル燃料の使用のための基準（案）作成</t>
    <phoneticPr fontId="5"/>
  </si>
  <si>
    <t>台</t>
    <rPh sb="0" eb="1">
      <t>ダイ</t>
    </rPh>
    <phoneticPr fontId="5"/>
  </si>
  <si>
    <t>-</t>
    <phoneticPr fontId="5"/>
  </si>
  <si>
    <t>地球温暖化防止等対策調査費</t>
    <phoneticPr fontId="5"/>
  </si>
  <si>
    <t>諸謝金</t>
    <phoneticPr fontId="5"/>
  </si>
  <si>
    <t>職員旅費</t>
    <phoneticPr fontId="5"/>
  </si>
  <si>
    <t>委員等旅費</t>
    <phoneticPr fontId="5"/>
  </si>
  <si>
    <t>大気環境改善及び地球温暖化対策は、社会的関心が高く国を挙げて取り組んでいる。</t>
    <rPh sb="0" eb="2">
      <t>タイキ</t>
    </rPh>
    <rPh sb="2" eb="4">
      <t>カンキョウ</t>
    </rPh>
    <rPh sb="4" eb="6">
      <t>カイゼン</t>
    </rPh>
    <rPh sb="13" eb="15">
      <t>タイサク</t>
    </rPh>
    <rPh sb="17" eb="20">
      <t>シャカイテキ</t>
    </rPh>
    <rPh sb="20" eb="22">
      <t>カンシン</t>
    </rPh>
    <rPh sb="23" eb="24">
      <t>タカ</t>
    </rPh>
    <rPh sb="25" eb="26">
      <t>クニ</t>
    </rPh>
    <rPh sb="27" eb="28">
      <t>ア</t>
    </rPh>
    <rPh sb="30" eb="31">
      <t>ト</t>
    </rPh>
    <rPh sb="32" eb="33">
      <t>ク</t>
    </rPh>
    <phoneticPr fontId="5"/>
  </si>
  <si>
    <r>
      <t>建設機械の排ガス対策、C</t>
    </r>
    <r>
      <rPr>
        <sz val="11"/>
        <rFont val="ＭＳ Ｐゴシック"/>
        <family val="3"/>
        <charset val="128"/>
      </rPr>
      <t>O2削減はメーカーを政策的に動機付する必要があり、地方自治体、民間等では困難。</t>
    </r>
    <rPh sb="0" eb="2">
      <t>ケンセツ</t>
    </rPh>
    <rPh sb="2" eb="4">
      <t>キカイ</t>
    </rPh>
    <rPh sb="5" eb="6">
      <t>ハイ</t>
    </rPh>
    <rPh sb="8" eb="10">
      <t>タイサク</t>
    </rPh>
    <rPh sb="14" eb="16">
      <t>サクゲン</t>
    </rPh>
    <rPh sb="22" eb="25">
      <t>セイサクテキ</t>
    </rPh>
    <rPh sb="26" eb="28">
      <t>ドウキ</t>
    </rPh>
    <rPh sb="28" eb="29">
      <t>ヅ</t>
    </rPh>
    <rPh sb="31" eb="33">
      <t>ヒツヨウ</t>
    </rPh>
    <rPh sb="37" eb="39">
      <t>チホウ</t>
    </rPh>
    <rPh sb="39" eb="42">
      <t>ジチタイ</t>
    </rPh>
    <rPh sb="43" eb="45">
      <t>ミンカン</t>
    </rPh>
    <rPh sb="45" eb="46">
      <t>トウ</t>
    </rPh>
    <rPh sb="48" eb="50">
      <t>コンナン</t>
    </rPh>
    <phoneticPr fontId="5"/>
  </si>
  <si>
    <t>メーカーを動機付けするための施策立案に必要な事業である。</t>
    <rPh sb="5" eb="7">
      <t>ドウキ</t>
    </rPh>
    <rPh sb="7" eb="8">
      <t>ヅ</t>
    </rPh>
    <rPh sb="14" eb="16">
      <t>セサク</t>
    </rPh>
    <rPh sb="16" eb="18">
      <t>リツアン</t>
    </rPh>
    <rPh sb="19" eb="21">
      <t>ヒツヨウ</t>
    </rPh>
    <rPh sb="22" eb="24">
      <t>ジギョウ</t>
    </rPh>
    <phoneticPr fontId="5"/>
  </si>
  <si>
    <t>有識者委員会による審査を経て、企画競争により支出先を選定した。</t>
    <rPh sb="0" eb="3">
      <t>ユウシキシャ</t>
    </rPh>
    <rPh sb="3" eb="6">
      <t>イインカイ</t>
    </rPh>
    <rPh sb="9" eb="11">
      <t>シンサ</t>
    </rPh>
    <rPh sb="12" eb="13">
      <t>ヘ</t>
    </rPh>
    <rPh sb="15" eb="17">
      <t>キカク</t>
    </rPh>
    <rPh sb="17" eb="19">
      <t>キョウソウ</t>
    </rPh>
    <rPh sb="22" eb="25">
      <t>シシュツサキ</t>
    </rPh>
    <rPh sb="26" eb="28">
      <t>センテイ</t>
    </rPh>
    <phoneticPr fontId="5"/>
  </si>
  <si>
    <t>地球温暖化対策等は国費投入の必要性が高い。
適切な企画競争入札であり、競争性が確保されており、事業の効率性も良い。
さらに、活動実績を積み重ねており、成果実績も順調である。</t>
    <rPh sb="22" eb="24">
      <t>テキセツ</t>
    </rPh>
    <rPh sb="25" eb="27">
      <t>キカク</t>
    </rPh>
    <rPh sb="27" eb="29">
      <t>キョウソウ</t>
    </rPh>
    <phoneticPr fontId="5"/>
  </si>
  <si>
    <t>規格</t>
    <rPh sb="0" eb="2">
      <t>キカク</t>
    </rPh>
    <phoneticPr fontId="5"/>
  </si>
  <si>
    <t>個</t>
    <rPh sb="0" eb="1">
      <t>コ</t>
    </rPh>
    <phoneticPr fontId="5"/>
  </si>
  <si>
    <t>-</t>
    <phoneticPr fontId="5"/>
  </si>
  <si>
    <t>整備した燃費測定手法の数（累積数）</t>
    <rPh sb="0" eb="2">
      <t>セイビ</t>
    </rPh>
    <rPh sb="4" eb="6">
      <t>ネンピ</t>
    </rPh>
    <rPh sb="6" eb="8">
      <t>ソクテイ</t>
    </rPh>
    <rPh sb="8" eb="10">
      <t>シュホウ</t>
    </rPh>
    <rPh sb="13" eb="15">
      <t>ルイセキ</t>
    </rPh>
    <rPh sb="15" eb="16">
      <t>スウ</t>
    </rPh>
    <phoneticPr fontId="5"/>
  </si>
  <si>
    <t>設定した燃費基準値の数（累積数）</t>
    <rPh sb="0" eb="2">
      <t>セッテイ</t>
    </rPh>
    <rPh sb="4" eb="6">
      <t>ネンピ</t>
    </rPh>
    <rPh sb="6" eb="9">
      <t>キジュンチ</t>
    </rPh>
    <rPh sb="10" eb="11">
      <t>カズ</t>
    </rPh>
    <phoneticPr fontId="5"/>
  </si>
  <si>
    <t>ハイブリッド型・電動式等の先進的な技術を搭載した燃費性能の優れた建設機械（ハイブリッド型建設機械等）に対応した燃費測定手法の整備、燃費データを活用した燃費基準値の設定等により、CO2排出量の削減に資する先進的な技術の一層の開発競争を促す。また、バイオディーゼル燃料の建設施工での使用手引案を策定し、建設機械施工における環境対策を推進する。</t>
    <rPh sb="141" eb="143">
      <t>テビキ</t>
    </rPh>
    <rPh sb="143" eb="144">
      <t>アン</t>
    </rPh>
    <phoneticPr fontId="5"/>
  </si>
  <si>
    <t>ハイブリッド型建設機械等の普及台数は目標に向けて順調に推移している。</t>
    <phoneticPr fontId="5"/>
  </si>
  <si>
    <t>活動実績は見込みに見合ったものになっている。</t>
    <phoneticPr fontId="5"/>
  </si>
  <si>
    <t>策定したバイオディーゼル燃料の建設施工での使用手引案の作成</t>
    <rPh sb="0" eb="2">
      <t>サクテイ</t>
    </rPh>
    <rPh sb="12" eb="14">
      <t>ネンリョウ</t>
    </rPh>
    <rPh sb="15" eb="17">
      <t>ケンセツ</t>
    </rPh>
    <rPh sb="17" eb="19">
      <t>セコウ</t>
    </rPh>
    <rPh sb="21" eb="23">
      <t>シヨウ</t>
    </rPh>
    <rPh sb="23" eb="25">
      <t>テビキ</t>
    </rPh>
    <rPh sb="25" eb="26">
      <t>アン</t>
    </rPh>
    <rPh sb="27" eb="29">
      <t>サクセイ</t>
    </rPh>
    <phoneticPr fontId="5"/>
  </si>
  <si>
    <t>件</t>
    <rPh sb="0" eb="1">
      <t>ケン</t>
    </rPh>
    <phoneticPr fontId="5"/>
  </si>
  <si>
    <t>-</t>
    <phoneticPr fontId="5"/>
  </si>
  <si>
    <r>
      <rPr>
        <sz val="11"/>
        <rFont val="ＭＳ Ｐゴシック"/>
        <family val="3"/>
        <charset val="128"/>
      </rPr>
      <t>045</t>
    </r>
    <phoneticPr fontId="5"/>
  </si>
  <si>
    <r>
      <rPr>
        <sz val="11"/>
        <rFont val="ＭＳ Ｐゴシック"/>
        <family val="3"/>
        <charset val="128"/>
      </rPr>
      <t>060</t>
    </r>
    <phoneticPr fontId="5"/>
  </si>
  <si>
    <t>A.日本工営株式会社 東京支店</t>
    <rPh sb="2" eb="4">
      <t>ニホン</t>
    </rPh>
    <rPh sb="4" eb="6">
      <t>コウエイ</t>
    </rPh>
    <rPh sb="6" eb="8">
      <t>カブシキ</t>
    </rPh>
    <rPh sb="8" eb="10">
      <t>カイシャ</t>
    </rPh>
    <rPh sb="11" eb="13">
      <t>トウキョウ</t>
    </rPh>
    <rPh sb="13" eb="15">
      <t>シテン</t>
    </rPh>
    <phoneticPr fontId="5"/>
  </si>
  <si>
    <t>事業目的に沿って予算を執行しており、その執行状況等を適切に把握・確認している。</t>
    <phoneticPr fontId="5"/>
  </si>
  <si>
    <t>-</t>
    <phoneticPr fontId="5"/>
  </si>
  <si>
    <t>ハイブリッド型建設機械等の普及台数が成果指標となっているが、当該事業のほかにも、この指標に影響を及ぼす要因があるはずなので、このことに留意した適切な評価が必要である。</t>
    <rPh sb="6" eb="7">
      <t>ガタ</t>
    </rPh>
    <rPh sb="7" eb="9">
      <t>ケンセツ</t>
    </rPh>
    <rPh sb="9" eb="11">
      <t>キカイ</t>
    </rPh>
    <rPh sb="11" eb="12">
      <t>ナド</t>
    </rPh>
    <rPh sb="13" eb="17">
      <t>フキュウダイスウ</t>
    </rPh>
    <rPh sb="18" eb="20">
      <t>セイカ</t>
    </rPh>
    <rPh sb="20" eb="22">
      <t>シヒョウ</t>
    </rPh>
    <rPh sb="30" eb="32">
      <t>トウガイ</t>
    </rPh>
    <rPh sb="32" eb="34">
      <t>ジギョウ</t>
    </rPh>
    <rPh sb="42" eb="44">
      <t>シヒョウ</t>
    </rPh>
    <rPh sb="45" eb="47">
      <t>エイキョウ</t>
    </rPh>
    <rPh sb="48" eb="49">
      <t>オヨ</t>
    </rPh>
    <rPh sb="51" eb="53">
      <t>ヨウイン</t>
    </rPh>
    <rPh sb="67" eb="69">
      <t>リュウイ</t>
    </rPh>
    <rPh sb="71" eb="73">
      <t>テキセツ</t>
    </rPh>
    <rPh sb="74" eb="76">
      <t>ヒョウカ</t>
    </rPh>
    <rPh sb="77" eb="79">
      <t>ヒツヨウ</t>
    </rPh>
    <phoneticPr fontId="5"/>
  </si>
  <si>
    <t>終了予定</t>
  </si>
  <si>
    <t>・Ｈ27年度の終了予定の事業であるが、外部有識者の所見も踏まえ、これまでの事業の成果が十分に活用されるよう取り組むべき。</t>
    <rPh sb="4" eb="6">
      <t>ネンド</t>
    </rPh>
    <rPh sb="7" eb="9">
      <t>シュウリョウ</t>
    </rPh>
    <rPh sb="9" eb="11">
      <t>ヨテイ</t>
    </rPh>
    <rPh sb="12" eb="14">
      <t>ジギョウ</t>
    </rPh>
    <rPh sb="19" eb="21">
      <t>ガイブ</t>
    </rPh>
    <rPh sb="21" eb="24">
      <t>ユウシキシャ</t>
    </rPh>
    <rPh sb="25" eb="27">
      <t>ショケン</t>
    </rPh>
    <rPh sb="28" eb="29">
      <t>フ</t>
    </rPh>
    <rPh sb="37" eb="39">
      <t>ジギョウ</t>
    </rPh>
    <rPh sb="40" eb="42">
      <t>セイカ</t>
    </rPh>
    <rPh sb="43" eb="45">
      <t>ジュウブン</t>
    </rPh>
    <rPh sb="46" eb="48">
      <t>カツヨウ</t>
    </rPh>
    <rPh sb="53" eb="54">
      <t>ト</t>
    </rPh>
    <rPh sb="55" eb="56">
      <t>ク</t>
    </rPh>
    <phoneticPr fontId="5"/>
  </si>
  <si>
    <t>百万円</t>
    <rPh sb="0" eb="2">
      <t>ヒャクマン</t>
    </rPh>
    <rPh sb="2" eb="3">
      <t>エン</t>
    </rPh>
    <phoneticPr fontId="5"/>
  </si>
  <si>
    <t>9/16</t>
    <phoneticPr fontId="5"/>
  </si>
  <si>
    <t>7/0</t>
    <phoneticPr fontId="5"/>
  </si>
  <si>
    <t>-</t>
    <phoneticPr fontId="5"/>
  </si>
  <si>
    <t>8/6</t>
    <phoneticPr fontId="5"/>
  </si>
  <si>
    <t>8/2</t>
    <phoneticPr fontId="5"/>
  </si>
  <si>
    <t>予定通り終了</t>
  </si>
  <si>
    <t>当年度執行額　/　
当年度活動実績3指標合計</t>
    <rPh sb="18" eb="20">
      <t>シヒョウ</t>
    </rPh>
    <rPh sb="20" eb="22">
      <t>ゴウケイ</t>
    </rPh>
    <phoneticPr fontId="5"/>
  </si>
  <si>
    <t>適切な積算に基づく予定価格を用いて契約を行っており、妥当である。</t>
    <rPh sb="0" eb="2">
      <t>テキセツ</t>
    </rPh>
    <rPh sb="3" eb="5">
      <t>セキサン</t>
    </rPh>
    <rPh sb="6" eb="7">
      <t>モト</t>
    </rPh>
    <rPh sb="9" eb="11">
      <t>ヨテイ</t>
    </rPh>
    <rPh sb="11" eb="13">
      <t>カカク</t>
    </rPh>
    <rPh sb="14" eb="15">
      <t>モチ</t>
    </rPh>
    <rPh sb="17" eb="19">
      <t>ケイヤク</t>
    </rPh>
    <rPh sb="20" eb="21">
      <t>オコナ</t>
    </rPh>
    <rPh sb="26" eb="28">
      <t>ダトウ</t>
    </rPh>
    <phoneticPr fontId="5"/>
  </si>
  <si>
    <t>ハイブリッド型建設機械等の普及台数に影響を及ぼす主な要因として、建設投資の増減が考えられる。
そのため、本事業の成果活用効果を評価するにあたっては、要因の影響を総合的に勘案し、目標台数3000台を4200台へ上方修正する。</t>
    <rPh sb="18" eb="20">
      <t>エイキョウ</t>
    </rPh>
    <rPh sb="21" eb="22">
      <t>オヨ</t>
    </rPh>
    <rPh sb="24" eb="25">
      <t>オモ</t>
    </rPh>
    <rPh sb="26" eb="28">
      <t>ヨウイン</t>
    </rPh>
    <rPh sb="32" eb="34">
      <t>ケンセツ</t>
    </rPh>
    <rPh sb="34" eb="36">
      <t>トウシ</t>
    </rPh>
    <rPh sb="37" eb="39">
      <t>ゾウゲン</t>
    </rPh>
    <rPh sb="40" eb="41">
      <t>カンガ</t>
    </rPh>
    <rPh sb="52" eb="53">
      <t>ホン</t>
    </rPh>
    <rPh sb="60" eb="62">
      <t>コウカ</t>
    </rPh>
    <rPh sb="63" eb="65">
      <t>ヒョウカ</t>
    </rPh>
    <rPh sb="74" eb="76">
      <t>ヨウイン</t>
    </rPh>
    <rPh sb="77" eb="79">
      <t>エイキョウ</t>
    </rPh>
    <rPh sb="80" eb="83">
      <t>ソウゴウテキ</t>
    </rPh>
    <rPh sb="84" eb="86">
      <t>カンアン</t>
    </rPh>
    <rPh sb="88" eb="90">
      <t>モクヒョウ</t>
    </rPh>
    <rPh sb="90" eb="92">
      <t>ダイスウ</t>
    </rPh>
    <rPh sb="96" eb="97">
      <t>ダイ</t>
    </rPh>
    <rPh sb="102" eb="103">
      <t>ダイ</t>
    </rPh>
    <rPh sb="104" eb="106">
      <t>ジョウホウ</t>
    </rPh>
    <rPh sb="106" eb="108">
      <t>シュウセイ</t>
    </rPh>
    <phoneticPr fontId="5"/>
  </si>
  <si>
    <t>平成２７年度にハイブリッド型建設機械等の普及台数を4200台まで引き上げる。</t>
    <rPh sb="0" eb="2">
      <t>ヘイセイ</t>
    </rPh>
    <rPh sb="4" eb="6">
      <t>ネンド</t>
    </rPh>
    <rPh sb="29" eb="30">
      <t>ダイ</t>
    </rPh>
    <rPh sb="32" eb="33">
      <t>ヒ</t>
    </rPh>
    <rPh sb="34" eb="35">
      <t>ア</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</si>
</sst>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auto="1"/>
      </left>
      <right/>
      <top/>
      <bottom/>
      <diagonal/>
    </border>
    <border>
      <left/>
      <right style="medium">
        <color auto="1"/>
      </right>
      <top/>
      <bottom/>
      <diagonal/>
    </border>
    <border>
      <left style="medium">
        <color auto="1"/>
      </left>
      <right/>
      <top/>
      <bottom/>
      <diagonal/>
    </border>
    <border>
      <left style="medium">
        <color auto="1"/>
      </left>
      <right/>
      <top style="thin">
        <color auto="1"/>
      </top>
      <bottom style="dashed">
        <color auto="1"/>
      </bottom>
      <diagonal/>
    </border>
    <border>
      <left/>
      <right style="double">
        <color auto="1"/>
      </right>
      <top style="thin">
        <color auto="1"/>
      </top>
      <bottom style="dashed">
        <color auto="1"/>
      </bottom>
      <diagonal/>
    </border>
    <border>
      <left style="double">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double">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uble">
        <color auto="1"/>
      </right>
      <top style="thin">
        <color auto="1"/>
      </top>
      <bottom style="thin">
        <color auto="1"/>
      </bottom>
      <diagonal/>
    </border>
    <border>
      <left style="medium">
        <color auto="1"/>
      </left>
      <right/>
      <top style="thin">
        <color auto="1"/>
      </top>
      <bottom/>
      <diagonal/>
    </border>
    <border>
      <left/>
      <right style="double">
        <color auto="1"/>
      </right>
      <top style="thin">
        <color auto="1"/>
      </top>
      <bottom/>
      <diagonal/>
    </border>
    <border>
      <left/>
      <right style="double">
        <color auto="1"/>
      </right>
      <top/>
      <bottom/>
      <diagonal/>
    </border>
    <border>
      <left style="medium">
        <color auto="1"/>
      </left>
      <right/>
      <top/>
      <bottom style="thin">
        <color auto="1"/>
      </bottom>
      <diagonal/>
    </border>
    <border>
      <left/>
      <right style="double">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double">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right style="medium">
        <color auto="1"/>
      </right>
      <top style="dotted">
        <color auto="1"/>
      </top>
      <bottom style="medium">
        <color auto="1"/>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right style="medium">
        <color auto="1"/>
      </right>
      <top style="thin">
        <color auto="1"/>
      </top>
      <bottom/>
      <diagonal/>
    </border>
    <border>
      <left style="thin">
        <color auto="1"/>
      </left>
      <right/>
      <top/>
      <bottom/>
      <diagonal/>
    </border>
    <border>
      <left style="double">
        <color auto="1"/>
      </left>
      <right/>
      <top/>
      <bottom style="hair">
        <color auto="1"/>
      </bottom>
      <diagonal/>
    </border>
    <border>
      <left/>
      <right style="thin">
        <color auto="1"/>
      </right>
      <top/>
      <bottom style="hair">
        <color auto="1"/>
      </bottom>
      <diagonal/>
    </border>
    <border>
      <left style="double">
        <color auto="1"/>
      </left>
      <right/>
      <top/>
      <bottom style="thin">
        <color auto="1"/>
      </bottom>
      <diagonal/>
    </border>
    <border>
      <left/>
      <right style="thin">
        <color auto="1"/>
      </right>
      <top style="hair">
        <color auto="1"/>
      </top>
      <bottom style="thin">
        <color auto="1"/>
      </bottom>
      <diagonal/>
    </border>
    <border>
      <left style="medium">
        <color auto="1"/>
      </left>
      <right/>
      <top style="hair">
        <color auto="1"/>
      </top>
      <bottom style="thin">
        <color auto="1"/>
      </bottom>
      <diagonal/>
    </border>
    <border>
      <left style="medium">
        <color auto="1"/>
      </left>
      <right/>
      <top/>
      <bottom style="medium">
        <color auto="1"/>
      </bottom>
      <diagonal/>
    </border>
    <border>
      <left/>
      <right style="double">
        <color auto="1"/>
      </right>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double">
        <color auto="1"/>
      </left>
      <right/>
      <top style="hair">
        <color auto="1"/>
      </top>
      <bottom style="hair">
        <color auto="1"/>
      </bottom>
      <diagonal/>
    </border>
    <border>
      <left style="double">
        <color auto="1"/>
      </left>
      <right/>
      <top style="thin">
        <color auto="1"/>
      </top>
      <bottom/>
      <diagonal/>
    </border>
    <border>
      <left style="hair">
        <color auto="1"/>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dashed">
        <color auto="1"/>
      </right>
      <top style="thin">
        <color auto="1"/>
      </top>
      <bottom style="medium">
        <color auto="1"/>
      </bottom>
      <diagonal/>
    </border>
    <border>
      <left style="double">
        <color auto="1"/>
      </left>
      <right/>
      <top style="dashed">
        <color auto="1"/>
      </top>
      <bottom style="hair">
        <color auto="1"/>
      </bottom>
      <diagonal/>
    </border>
    <border>
      <left style="double">
        <color auto="1"/>
      </left>
      <right/>
      <top style="hair">
        <color auto="1"/>
      </top>
      <bottom style="thin">
        <color auto="1"/>
      </bottom>
      <diagonal/>
    </border>
    <border>
      <left style="double">
        <color auto="1"/>
      </left>
      <right/>
      <top style="thin">
        <color auto="1"/>
      </top>
      <bottom style="hair">
        <color auto="1"/>
      </bottom>
      <diagonal/>
    </border>
    <border>
      <left style="medium">
        <color auto="1"/>
      </left>
      <right/>
      <top style="medium">
        <color auto="1"/>
      </top>
      <bottom/>
      <diagonal/>
    </border>
    <border>
      <left/>
      <right/>
      <top style="medium">
        <color auto="1"/>
      </top>
      <bottom/>
      <diagonal/>
    </border>
    <border>
      <left/>
      <right style="double">
        <color auto="1"/>
      </right>
      <top style="medium">
        <color auto="1"/>
      </top>
      <bottom/>
      <diagonal/>
    </border>
    <border>
      <left style="double">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diagonalUp="1">
      <left style="double">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auto="1"/>
      </right>
      <top/>
      <bottom/>
      <diagonal/>
    </border>
    <border>
      <left style="double">
        <color auto="1"/>
      </left>
      <right style="thin">
        <color auto="1"/>
      </right>
      <top style="thin">
        <color auto="1"/>
      </top>
      <bottom style="thin">
        <color auto="1"/>
      </bottom>
      <diagonal/>
    </border>
    <border diagonalUp="1">
      <left style="thin">
        <color auto="1"/>
      </left>
      <right style="medium">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medium">
        <color auto="1"/>
      </right>
      <top style="thin">
        <color auto="1"/>
      </top>
      <bottom/>
      <diagonal style="thin">
        <color auto="1"/>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right style="medium">
        <color auto="1"/>
      </right>
      <top style="thin">
        <color auto="1"/>
      </top>
      <bottom style="hair">
        <color auto="1"/>
      </bottom>
      <diagonal/>
    </border>
    <border diagonalUp="1">
      <left style="thin">
        <color auto="1"/>
      </left>
      <right/>
      <top style="thin">
        <color auto="1"/>
      </top>
      <bottom style="medium">
        <color auto="1"/>
      </bottom>
      <diagonal style="thin">
        <color auto="1"/>
      </diagonal>
    </border>
    <border diagonalUp="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dashed">
        <color auto="1"/>
      </left>
      <right/>
      <top style="thin">
        <color auto="1"/>
      </top>
      <bottom style="medium">
        <color auto="1"/>
      </bottom>
      <diagonal/>
    </border>
    <border>
      <left style="medium">
        <color auto="1"/>
      </left>
      <right/>
      <top style="dashed">
        <color auto="1"/>
      </top>
      <bottom/>
      <diagonal/>
    </border>
    <border>
      <left/>
      <right style="double">
        <color auto="1"/>
      </right>
      <top style="dashed">
        <color auto="1"/>
      </top>
      <bottom/>
      <diagonal/>
    </border>
    <border>
      <left style="double">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hair">
        <color auto="1"/>
      </top>
      <bottom/>
      <diagonal/>
    </border>
    <border>
      <left/>
      <right/>
      <top style="hair">
        <color auto="1"/>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diagonalUp="1">
      <left style="thin">
        <color auto="1"/>
      </left>
      <right style="thin">
        <color auto="1"/>
      </right>
      <top style="hair">
        <color auto="1"/>
      </top>
      <bottom style="hair">
        <color auto="1"/>
      </bottom>
      <diagonal style="hair">
        <color auto="1"/>
      </diagonal>
    </border>
    <border diagonalUp="1">
      <left style="thin">
        <color auto="1"/>
      </left>
      <right style="medium">
        <color auto="1"/>
      </right>
      <top style="hair">
        <color auto="1"/>
      </top>
      <bottom style="hair">
        <color auto="1"/>
      </bottom>
      <diagonal style="hair">
        <color auto="1"/>
      </diagonal>
    </border>
    <border diagonalUp="1">
      <left style="thin">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thin">
        <color auto="1"/>
      </left>
      <right style="medium">
        <color auto="1"/>
      </right>
      <top style="thin">
        <color auto="1"/>
      </top>
      <bottom/>
      <diagonal/>
    </border>
    <border>
      <left style="medium">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style="medium">
        <color auto="1"/>
      </top>
      <bottom/>
      <diagonal/>
    </border>
    <border diagonalUp="1">
      <left/>
      <right style="medium">
        <color auto="1"/>
      </right>
      <top style="thin">
        <color auto="1"/>
      </top>
      <bottom style="medium">
        <color auto="1"/>
      </bottom>
      <diagonal style="thin">
        <color auto="1"/>
      </diagonal>
    </border>
    <border>
      <left style="double">
        <color auto="1"/>
      </left>
      <right/>
      <top style="medium">
        <color auto="1"/>
      </top>
      <bottom/>
      <diagonal/>
    </border>
    <border>
      <left/>
      <right style="double">
        <color auto="1"/>
      </right>
      <top style="hair">
        <color auto="1"/>
      </top>
      <bottom style="hair">
        <color auto="1"/>
      </bottom>
      <diagonal/>
    </border>
    <border diagonalUp="1">
      <left style="thin">
        <color auto="1"/>
      </left>
      <right style="thin">
        <color auto="1"/>
      </right>
      <top/>
      <bottom/>
      <diagonal style="hair">
        <color auto="1"/>
      </diagonal>
    </border>
    <border diagonalUp="1">
      <left style="thin">
        <color auto="1"/>
      </left>
      <right style="medium">
        <color auto="1"/>
      </right>
      <top/>
      <bottom/>
      <diagonal style="hair">
        <color auto="1"/>
      </diagonal>
    </border>
    <border>
      <left/>
      <right style="double">
        <color auto="1"/>
      </right>
      <top style="thin">
        <color auto="1"/>
      </top>
      <bottom style="hair">
        <color auto="1"/>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56" fontId="23" fillId="0" borderId="25" xfId="0" quotePrefix="1"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179287</xdr:colOff>
      <xdr:row>140</xdr:row>
      <xdr:rowOff>44825</xdr:rowOff>
    </xdr:from>
    <xdr:to>
      <xdr:col>29</xdr:col>
      <xdr:colOff>78168</xdr:colOff>
      <xdr:row>142</xdr:row>
      <xdr:rowOff>308082</xdr:rowOff>
    </xdr:to>
    <xdr:sp macro="" textlink="">
      <xdr:nvSpPr>
        <xdr:cNvPr id="5" name="正方形/長方形 4"/>
        <xdr:cNvSpPr/>
      </xdr:nvSpPr>
      <xdr:spPr>
        <a:xfrm>
          <a:off x="1792934" y="50773854"/>
          <a:ext cx="3484763" cy="958022"/>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b="1"/>
            <a:t>国土交通省</a:t>
          </a:r>
          <a:endParaRPr kumimoji="1" lang="en-US" altLang="ja-JP" sz="1400" b="1"/>
        </a:p>
        <a:p>
          <a:pPr algn="ctr"/>
          <a:r>
            <a:rPr kumimoji="1" lang="en-US" altLang="ja-JP" sz="1400" b="1"/>
            <a:t>7.9</a:t>
          </a:r>
          <a:r>
            <a:rPr kumimoji="1" lang="ja-JP" altLang="en-US" sz="1400" b="1"/>
            <a:t>百万円</a:t>
          </a:r>
        </a:p>
      </xdr:txBody>
    </xdr:sp>
    <xdr:clientData/>
  </xdr:twoCellAnchor>
  <xdr:twoCellAnchor>
    <xdr:from>
      <xdr:col>32</xdr:col>
      <xdr:colOff>44015</xdr:colOff>
      <xdr:row>140</xdr:row>
      <xdr:rowOff>44825</xdr:rowOff>
    </xdr:from>
    <xdr:to>
      <xdr:col>46</xdr:col>
      <xdr:colOff>88840</xdr:colOff>
      <xdr:row>142</xdr:row>
      <xdr:rowOff>309763</xdr:rowOff>
    </xdr:to>
    <xdr:sp macro="" textlink="">
      <xdr:nvSpPr>
        <xdr:cNvPr id="6" name="正方形/長方形 5"/>
        <xdr:cNvSpPr/>
      </xdr:nvSpPr>
      <xdr:spPr>
        <a:xfrm>
          <a:off x="5781427" y="50773854"/>
          <a:ext cx="2554942" cy="959703"/>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400" b="1">
              <a:latin typeface="+mn-ea"/>
              <a:ea typeface="+mn-ea"/>
            </a:rPr>
            <a:t>諸</a:t>
          </a:r>
          <a:r>
            <a:rPr kumimoji="1" lang="ja-JP" altLang="en-US" sz="1400" b="1">
              <a:solidFill>
                <a:schemeClr val="bg1"/>
              </a:solidFill>
              <a:latin typeface="+mn-ea"/>
              <a:ea typeface="+mn-ea"/>
            </a:rPr>
            <a:t>＿</a:t>
          </a:r>
          <a:r>
            <a:rPr kumimoji="1" lang="ja-JP" altLang="en-US" sz="1400" b="1">
              <a:latin typeface="+mn-ea"/>
              <a:ea typeface="+mn-ea"/>
            </a:rPr>
            <a:t>謝</a:t>
          </a:r>
          <a:r>
            <a:rPr kumimoji="1" lang="ja-JP" altLang="en-US" sz="1400" b="1">
              <a:solidFill>
                <a:schemeClr val="bg1"/>
              </a:solidFill>
              <a:latin typeface="+mn-ea"/>
              <a:ea typeface="+mn-ea"/>
            </a:rPr>
            <a:t>＿</a:t>
          </a:r>
          <a:r>
            <a:rPr kumimoji="1" lang="ja-JP" altLang="en-US" sz="1400" b="1">
              <a:latin typeface="+mn-ea"/>
              <a:ea typeface="+mn-ea"/>
            </a:rPr>
            <a:t>金 ：</a:t>
          </a:r>
          <a:r>
            <a:rPr kumimoji="1" lang="ja-JP" altLang="en-US" sz="1400" b="1" baseline="0">
              <a:latin typeface="+mn-ea"/>
              <a:ea typeface="+mn-ea"/>
            </a:rPr>
            <a:t> </a:t>
          </a:r>
          <a:r>
            <a:rPr kumimoji="1" lang="en-US" altLang="ja-JP" sz="1400" b="1">
              <a:latin typeface="+mn-ea"/>
              <a:ea typeface="+mn-ea"/>
            </a:rPr>
            <a:t>0.12</a:t>
          </a:r>
          <a:r>
            <a:rPr kumimoji="1" lang="ja-JP" altLang="en-US" sz="1400" b="1">
              <a:latin typeface="+mn-ea"/>
              <a:ea typeface="+mn-ea"/>
            </a:rPr>
            <a:t>百万円</a:t>
          </a:r>
          <a:endParaRPr kumimoji="1" lang="en-US" altLang="ja-JP" sz="1400" b="1">
            <a:latin typeface="+mn-ea"/>
            <a:ea typeface="+mn-ea"/>
          </a:endParaRPr>
        </a:p>
        <a:p>
          <a:pPr algn="l"/>
          <a:r>
            <a:rPr kumimoji="1" lang="ja-JP" altLang="en-US" sz="1400" b="1">
              <a:latin typeface="+mn-ea"/>
              <a:ea typeface="+mn-ea"/>
            </a:rPr>
            <a:t>委員等旅費 ： </a:t>
          </a:r>
          <a:r>
            <a:rPr kumimoji="1" lang="en-US" altLang="ja-JP" sz="1400" b="1">
              <a:latin typeface="+mn-ea"/>
              <a:ea typeface="+mn-ea"/>
            </a:rPr>
            <a:t>0.06</a:t>
          </a:r>
          <a:r>
            <a:rPr kumimoji="1" lang="ja-JP" altLang="en-US" sz="1400" b="1">
              <a:latin typeface="+mn-ea"/>
              <a:ea typeface="+mn-ea"/>
            </a:rPr>
            <a:t>百万円</a:t>
          </a:r>
          <a:endParaRPr kumimoji="1" lang="en-US" altLang="ja-JP" sz="1400" b="1">
            <a:latin typeface="+mn-ea"/>
            <a:ea typeface="+mn-ea"/>
          </a:endParaRPr>
        </a:p>
      </xdr:txBody>
    </xdr:sp>
    <xdr:clientData/>
  </xdr:twoCellAnchor>
  <xdr:twoCellAnchor>
    <xdr:from>
      <xdr:col>9</xdr:col>
      <xdr:colOff>179287</xdr:colOff>
      <xdr:row>143</xdr:row>
      <xdr:rowOff>203307</xdr:rowOff>
    </xdr:from>
    <xdr:to>
      <xdr:col>29</xdr:col>
      <xdr:colOff>43243</xdr:colOff>
      <xdr:row>146</xdr:row>
      <xdr:rowOff>4335</xdr:rowOff>
    </xdr:to>
    <xdr:sp macro="" textlink="">
      <xdr:nvSpPr>
        <xdr:cNvPr id="7" name="大かっこ 6"/>
        <xdr:cNvSpPr/>
      </xdr:nvSpPr>
      <xdr:spPr>
        <a:xfrm>
          <a:off x="1792934" y="51974483"/>
          <a:ext cx="3449838" cy="843176"/>
        </a:xfrm>
        <a:prstGeom prst="bracketPair">
          <a:avLst>
            <a:gd name="adj" fmla="val 21958"/>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11</xdr:col>
      <xdr:colOff>2395</xdr:colOff>
      <xdr:row>143</xdr:row>
      <xdr:rowOff>203307</xdr:rowOff>
    </xdr:from>
    <xdr:ext cx="3171826" cy="1002807"/>
    <xdr:sp macro="" textlink="">
      <xdr:nvSpPr>
        <xdr:cNvPr id="8" name="テキスト ボックス 7"/>
        <xdr:cNvSpPr txBox="1"/>
      </xdr:nvSpPr>
      <xdr:spPr>
        <a:xfrm>
          <a:off x="1974630" y="51974483"/>
          <a:ext cx="3171826" cy="10028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fontAlgn="base"/>
          <a:r>
            <a:rPr lang="ja-JP" altLang="en-US" sz="1100" baseline="0">
              <a:solidFill>
                <a:schemeClr val="tx1"/>
              </a:solidFill>
              <a:latin typeface="+mn-lt"/>
              <a:ea typeface="+mn-ea"/>
              <a:cs typeface="+mn-cs"/>
            </a:rPr>
            <a:t>①建設施工での、今後のバイオディーゼル燃料の使用可能性について検討した。</a:t>
          </a:r>
          <a:endParaRPr lang="en-US" altLang="ja-JP" sz="1100" baseline="0">
            <a:solidFill>
              <a:schemeClr val="tx1"/>
            </a:solidFill>
            <a:latin typeface="+mn-lt"/>
            <a:ea typeface="+mn-ea"/>
            <a:cs typeface="+mn-cs"/>
          </a:endParaRPr>
        </a:p>
        <a:p>
          <a:pPr fontAlgn="base">
            <a:lnSpc>
              <a:spcPts val="1200"/>
            </a:lnSpc>
          </a:pPr>
          <a:r>
            <a:rPr kumimoji="1" lang="ja-JP" altLang="en-US" sz="1100" baseline="0">
              <a:solidFill>
                <a:schemeClr val="tx1"/>
              </a:solidFill>
              <a:latin typeface="+mn-lt"/>
              <a:ea typeface="+mn-ea"/>
              <a:cs typeface="+mn-cs"/>
            </a:rPr>
            <a:t>②建設施工での、バイオディーゼル燃料の使用方法について検討した。</a:t>
          </a:r>
          <a:endParaRPr kumimoji="1" lang="ja-JP" altLang="ja-JP" sz="1100">
            <a:solidFill>
              <a:schemeClr val="tx1"/>
            </a:solidFill>
            <a:latin typeface="+mn-lt"/>
            <a:ea typeface="+mn-ea"/>
            <a:cs typeface="+mn-cs"/>
          </a:endParaRPr>
        </a:p>
      </xdr:txBody>
    </xdr:sp>
    <xdr:clientData/>
  </xdr:oneCellAnchor>
  <xdr:twoCellAnchor>
    <xdr:from>
      <xdr:col>19</xdr:col>
      <xdr:colOff>21604</xdr:colOff>
      <xdr:row>147</xdr:row>
      <xdr:rowOff>169689</xdr:rowOff>
    </xdr:from>
    <xdr:to>
      <xdr:col>19</xdr:col>
      <xdr:colOff>21604</xdr:colOff>
      <xdr:row>150</xdr:row>
      <xdr:rowOff>239022</xdr:rowOff>
    </xdr:to>
    <xdr:cxnSp macro="">
      <xdr:nvCxnSpPr>
        <xdr:cNvPr id="9" name="直線矢印コネクタ 8"/>
        <xdr:cNvCxnSpPr/>
      </xdr:nvCxnSpPr>
      <xdr:spPr>
        <a:xfrm>
          <a:off x="3428192" y="53330395"/>
          <a:ext cx="0" cy="111148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179287</xdr:colOff>
      <xdr:row>150</xdr:row>
      <xdr:rowOff>253730</xdr:rowOff>
    </xdr:from>
    <xdr:to>
      <xdr:col>29</xdr:col>
      <xdr:colOff>87693</xdr:colOff>
      <xdr:row>153</xdr:row>
      <xdr:rowOff>136389</xdr:rowOff>
    </xdr:to>
    <xdr:sp macro="" textlink="">
      <xdr:nvSpPr>
        <xdr:cNvPr id="10" name="正方形/長方形 9"/>
        <xdr:cNvSpPr/>
      </xdr:nvSpPr>
      <xdr:spPr>
        <a:xfrm>
          <a:off x="1792934" y="54456583"/>
          <a:ext cx="3494288" cy="924806"/>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400" b="1"/>
            <a:t>A.</a:t>
          </a:r>
          <a:r>
            <a:rPr kumimoji="1" lang="ja-JP" altLang="en-US" sz="1400" b="1"/>
            <a:t>日本工営株式会社　東京支店</a:t>
          </a:r>
          <a:endParaRPr kumimoji="1" lang="en-US" altLang="ja-JP" sz="1400" b="1"/>
        </a:p>
        <a:p>
          <a:pPr algn="ctr"/>
          <a:r>
            <a:rPr kumimoji="1" lang="en-US" altLang="ja-JP" sz="1400" b="1"/>
            <a:t>7.9</a:t>
          </a:r>
          <a:r>
            <a:rPr kumimoji="1" lang="ja-JP" altLang="en-US" sz="1400" b="1"/>
            <a:t>百万円</a:t>
          </a:r>
        </a:p>
      </xdr:txBody>
    </xdr:sp>
    <xdr:clientData/>
  </xdr:twoCellAnchor>
  <xdr:oneCellAnchor>
    <xdr:from>
      <xdr:col>11</xdr:col>
      <xdr:colOff>2395</xdr:colOff>
      <xdr:row>149</xdr:row>
      <xdr:rowOff>298558</xdr:rowOff>
    </xdr:from>
    <xdr:ext cx="1194529" cy="285226"/>
    <xdr:sp macro="" textlink="">
      <xdr:nvSpPr>
        <xdr:cNvPr id="11" name="テキスト ボックス 10"/>
        <xdr:cNvSpPr txBox="1"/>
      </xdr:nvSpPr>
      <xdr:spPr>
        <a:xfrm>
          <a:off x="1974630" y="54154029"/>
          <a:ext cx="1194529" cy="2852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twoCellAnchor>
    <xdr:from>
      <xdr:col>9</xdr:col>
      <xdr:colOff>190499</xdr:colOff>
      <xdr:row>153</xdr:row>
      <xdr:rowOff>332177</xdr:rowOff>
    </xdr:from>
    <xdr:to>
      <xdr:col>29</xdr:col>
      <xdr:colOff>43242</xdr:colOff>
      <xdr:row>157</xdr:row>
      <xdr:rowOff>78441</xdr:rowOff>
    </xdr:to>
    <xdr:sp macro="" textlink="">
      <xdr:nvSpPr>
        <xdr:cNvPr id="12" name="大かっこ 11"/>
        <xdr:cNvSpPr/>
      </xdr:nvSpPr>
      <xdr:spPr>
        <a:xfrm>
          <a:off x="2005852" y="36482353"/>
          <a:ext cx="3886861" cy="1135794"/>
        </a:xfrm>
        <a:prstGeom prst="bracketPair">
          <a:avLst>
            <a:gd name="adj" fmla="val 16463"/>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10</xdr:col>
      <xdr:colOff>134471</xdr:colOff>
      <xdr:row>153</xdr:row>
      <xdr:rowOff>332177</xdr:rowOff>
    </xdr:from>
    <xdr:ext cx="3219043" cy="1191823"/>
    <xdr:sp macro="" textlink="">
      <xdr:nvSpPr>
        <xdr:cNvPr id="13" name="テキスト ボックス 12"/>
        <xdr:cNvSpPr txBox="1"/>
      </xdr:nvSpPr>
      <xdr:spPr>
        <a:xfrm>
          <a:off x="1927412" y="50198353"/>
          <a:ext cx="3219043" cy="1191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fontAlgn="base"/>
          <a:r>
            <a:rPr lang="ja-JP" altLang="en-US" sz="1100" baseline="0">
              <a:solidFill>
                <a:schemeClr val="tx1"/>
              </a:solidFill>
              <a:latin typeface="+mn-lt"/>
              <a:ea typeface="+mn-ea"/>
              <a:cs typeface="+mn-cs"/>
            </a:rPr>
            <a:t>①バイオディーゼル燃料を使用した建設機械の原動機の健全度調査し、その結果を整理した。</a:t>
          </a:r>
        </a:p>
        <a:p>
          <a:pPr fontAlgn="base"/>
          <a:r>
            <a:rPr lang="ja-JP" altLang="en-US" sz="1100" baseline="0">
              <a:solidFill>
                <a:schemeClr val="tx1"/>
              </a:solidFill>
              <a:latin typeface="+mn-lt"/>
              <a:ea typeface="+mn-ea"/>
              <a:cs typeface="+mn-cs"/>
            </a:rPr>
            <a:t>②建設現場でのバイオディーゼル燃料の使用に関するアンケート調査を実施し、結果を整理分析した。</a:t>
          </a:r>
        </a:p>
        <a:p>
          <a:pPr fontAlgn="base"/>
          <a:r>
            <a:rPr lang="ja-JP" altLang="en-US" sz="1100" baseline="0">
              <a:solidFill>
                <a:schemeClr val="tx1"/>
              </a:solidFill>
              <a:latin typeface="+mn-lt"/>
              <a:ea typeface="+mn-ea"/>
              <a:cs typeface="+mn-cs"/>
            </a:rPr>
            <a:t>③建設機械における適正なバイオディーゼル燃料の使用のための基準（案）を作成した。</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75" workbookViewId="0">
      <selection activeCell="G9" sqref="G9:AX9"/>
    </sheetView>
  </sheetViews>
  <sheetFormatPr defaultColWidth="8.875" defaultRowHeight="13.5" x14ac:dyDescent="0.15"/>
  <cols>
    <col min="1" max="49" width="2.625" customWidth="1"/>
    <col min="50" max="50" width="4.375" customWidth="1"/>
    <col min="51" max="57" width="2.125" customWidth="1"/>
    <col min="62" max="62" width="27.875" customWidth="1"/>
    <col min="63" max="63" width="12.125" customWidth="1"/>
  </cols>
  <sheetData>
    <row r="1" spans="1:50" ht="23.25" customHeight="1" x14ac:dyDescent="0.15">
      <c r="AP1" s="11"/>
      <c r="AQ1" s="11"/>
      <c r="AR1" s="11"/>
      <c r="AS1" s="11"/>
      <c r="AT1" s="11"/>
      <c r="AU1" s="11"/>
      <c r="AV1" s="11"/>
      <c r="AW1" s="2"/>
    </row>
    <row r="2" spans="1:50" ht="21.75" customHeight="1" thickBot="1" x14ac:dyDescent="0.2">
      <c r="AJ2" s="482" t="s">
        <v>0</v>
      </c>
      <c r="AK2" s="482"/>
      <c r="AL2" s="482"/>
      <c r="AM2" s="482"/>
      <c r="AN2" s="482"/>
      <c r="AO2" s="482"/>
      <c r="AP2" s="482"/>
      <c r="AQ2" s="97" t="s">
        <v>378</v>
      </c>
      <c r="AR2" s="97"/>
      <c r="AS2" s="59" t="str">
        <f>IF(OR(AQ2="　", AQ2=""), "", "-")</f>
        <v/>
      </c>
      <c r="AT2" s="98">
        <v>59</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380</v>
      </c>
      <c r="AK3" s="292"/>
      <c r="AL3" s="292"/>
      <c r="AM3" s="292"/>
      <c r="AN3" s="292"/>
      <c r="AO3" s="292"/>
      <c r="AP3" s="292"/>
      <c r="AQ3" s="292"/>
      <c r="AR3" s="292"/>
      <c r="AS3" s="292"/>
      <c r="AT3" s="292"/>
      <c r="AU3" s="292"/>
      <c r="AV3" s="292"/>
      <c r="AW3" s="292"/>
      <c r="AX3" s="36" t="s">
        <v>91</v>
      </c>
    </row>
    <row r="4" spans="1:50" ht="24.75" customHeight="1" x14ac:dyDescent="0.15">
      <c r="A4" s="510" t="s">
        <v>30</v>
      </c>
      <c r="B4" s="511"/>
      <c r="C4" s="511"/>
      <c r="D4" s="511"/>
      <c r="E4" s="511"/>
      <c r="F4" s="511"/>
      <c r="G4" s="484" t="s">
        <v>381</v>
      </c>
      <c r="H4" s="485"/>
      <c r="I4" s="485"/>
      <c r="J4" s="485"/>
      <c r="K4" s="485"/>
      <c r="L4" s="485"/>
      <c r="M4" s="485"/>
      <c r="N4" s="485"/>
      <c r="O4" s="485"/>
      <c r="P4" s="485"/>
      <c r="Q4" s="485"/>
      <c r="R4" s="485"/>
      <c r="S4" s="485"/>
      <c r="T4" s="485"/>
      <c r="U4" s="485"/>
      <c r="V4" s="485"/>
      <c r="W4" s="485"/>
      <c r="X4" s="485"/>
      <c r="Y4" s="486" t="s">
        <v>1</v>
      </c>
      <c r="Z4" s="487"/>
      <c r="AA4" s="487"/>
      <c r="AB4" s="487"/>
      <c r="AC4" s="487"/>
      <c r="AD4" s="488"/>
      <c r="AE4" s="489" t="s">
        <v>382</v>
      </c>
      <c r="AF4" s="490"/>
      <c r="AG4" s="490"/>
      <c r="AH4" s="490"/>
      <c r="AI4" s="490"/>
      <c r="AJ4" s="490"/>
      <c r="AK4" s="490"/>
      <c r="AL4" s="490"/>
      <c r="AM4" s="490"/>
      <c r="AN4" s="490"/>
      <c r="AO4" s="490"/>
      <c r="AP4" s="491"/>
      <c r="AQ4" s="492" t="s">
        <v>2</v>
      </c>
      <c r="AR4" s="487"/>
      <c r="AS4" s="487"/>
      <c r="AT4" s="487"/>
      <c r="AU4" s="487"/>
      <c r="AV4" s="487"/>
      <c r="AW4" s="487"/>
      <c r="AX4" s="493"/>
    </row>
    <row r="5" spans="1:50" ht="30" customHeight="1" x14ac:dyDescent="0.15">
      <c r="A5" s="494" t="s">
        <v>93</v>
      </c>
      <c r="B5" s="495"/>
      <c r="C5" s="495"/>
      <c r="D5" s="495"/>
      <c r="E5" s="495"/>
      <c r="F5" s="496"/>
      <c r="G5" s="318" t="s">
        <v>210</v>
      </c>
      <c r="H5" s="319"/>
      <c r="I5" s="319"/>
      <c r="J5" s="319"/>
      <c r="K5" s="319"/>
      <c r="L5" s="319"/>
      <c r="M5" s="320" t="s">
        <v>92</v>
      </c>
      <c r="N5" s="321"/>
      <c r="O5" s="321"/>
      <c r="P5" s="321"/>
      <c r="Q5" s="321"/>
      <c r="R5" s="322"/>
      <c r="S5" s="323" t="s">
        <v>99</v>
      </c>
      <c r="T5" s="319"/>
      <c r="U5" s="319"/>
      <c r="V5" s="319"/>
      <c r="W5" s="319"/>
      <c r="X5" s="324"/>
      <c r="Y5" s="501" t="s">
        <v>3</v>
      </c>
      <c r="Z5" s="502"/>
      <c r="AA5" s="502"/>
      <c r="AB5" s="502"/>
      <c r="AC5" s="502"/>
      <c r="AD5" s="503"/>
      <c r="AE5" s="504" t="s">
        <v>383</v>
      </c>
      <c r="AF5" s="505"/>
      <c r="AG5" s="505"/>
      <c r="AH5" s="505"/>
      <c r="AI5" s="505"/>
      <c r="AJ5" s="505"/>
      <c r="AK5" s="505"/>
      <c r="AL5" s="505"/>
      <c r="AM5" s="505"/>
      <c r="AN5" s="505"/>
      <c r="AO5" s="505"/>
      <c r="AP5" s="506"/>
      <c r="AQ5" s="507" t="s">
        <v>384</v>
      </c>
      <c r="AR5" s="508"/>
      <c r="AS5" s="508"/>
      <c r="AT5" s="508"/>
      <c r="AU5" s="508"/>
      <c r="AV5" s="508"/>
      <c r="AW5" s="508"/>
      <c r="AX5" s="509"/>
    </row>
    <row r="6" spans="1:50" ht="39"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385</v>
      </c>
      <c r="AF6" s="519"/>
      <c r="AG6" s="519"/>
      <c r="AH6" s="519"/>
      <c r="AI6" s="519"/>
      <c r="AJ6" s="519"/>
      <c r="AK6" s="519"/>
      <c r="AL6" s="519"/>
      <c r="AM6" s="519"/>
      <c r="AN6" s="519"/>
      <c r="AO6" s="519"/>
      <c r="AP6" s="519"/>
      <c r="AQ6" s="115"/>
      <c r="AR6" s="115"/>
      <c r="AS6" s="115"/>
      <c r="AT6" s="115"/>
      <c r="AU6" s="115"/>
      <c r="AV6" s="115"/>
      <c r="AW6" s="115"/>
      <c r="AX6" s="520"/>
    </row>
    <row r="7" spans="1:50" ht="49.5" customHeight="1" x14ac:dyDescent="0.15">
      <c r="A7" s="440" t="s">
        <v>25</v>
      </c>
      <c r="B7" s="441"/>
      <c r="C7" s="441"/>
      <c r="D7" s="441"/>
      <c r="E7" s="441"/>
      <c r="F7" s="441"/>
      <c r="G7" s="442" t="s">
        <v>386</v>
      </c>
      <c r="H7" s="443"/>
      <c r="I7" s="443"/>
      <c r="J7" s="443"/>
      <c r="K7" s="443"/>
      <c r="L7" s="443"/>
      <c r="M7" s="443"/>
      <c r="N7" s="443"/>
      <c r="O7" s="443"/>
      <c r="P7" s="443"/>
      <c r="Q7" s="443"/>
      <c r="R7" s="443"/>
      <c r="S7" s="443"/>
      <c r="T7" s="443"/>
      <c r="U7" s="443"/>
      <c r="V7" s="444"/>
      <c r="W7" s="444"/>
      <c r="X7" s="444"/>
      <c r="Y7" s="445" t="s">
        <v>5</v>
      </c>
      <c r="Z7" s="385"/>
      <c r="AA7" s="385"/>
      <c r="AB7" s="385"/>
      <c r="AC7" s="385"/>
      <c r="AD7" s="387"/>
      <c r="AE7" s="446" t="s">
        <v>387</v>
      </c>
      <c r="AF7" s="447"/>
      <c r="AG7" s="447"/>
      <c r="AH7" s="447"/>
      <c r="AI7" s="447"/>
      <c r="AJ7" s="447"/>
      <c r="AK7" s="447"/>
      <c r="AL7" s="447"/>
      <c r="AM7" s="447"/>
      <c r="AN7" s="447"/>
      <c r="AO7" s="447"/>
      <c r="AP7" s="447"/>
      <c r="AQ7" s="447"/>
      <c r="AR7" s="447"/>
      <c r="AS7" s="447"/>
      <c r="AT7" s="447"/>
      <c r="AU7" s="447"/>
      <c r="AV7" s="447"/>
      <c r="AW7" s="447"/>
      <c r="AX7" s="448"/>
    </row>
    <row r="8" spans="1:50" ht="52.5" customHeight="1" x14ac:dyDescent="0.15">
      <c r="A8" s="347" t="s">
        <v>308</v>
      </c>
      <c r="B8" s="348"/>
      <c r="C8" s="348"/>
      <c r="D8" s="348"/>
      <c r="E8" s="348"/>
      <c r="F8" s="349"/>
      <c r="G8" s="344" t="str">
        <f>入力規則等!A26</f>
        <v>地球温暖化対策</v>
      </c>
      <c r="H8" s="345"/>
      <c r="I8" s="345"/>
      <c r="J8" s="345"/>
      <c r="K8" s="345"/>
      <c r="L8" s="345"/>
      <c r="M8" s="345"/>
      <c r="N8" s="345"/>
      <c r="O8" s="345"/>
      <c r="P8" s="345"/>
      <c r="Q8" s="345"/>
      <c r="R8" s="345"/>
      <c r="S8" s="345"/>
      <c r="T8" s="345"/>
      <c r="U8" s="345"/>
      <c r="V8" s="345"/>
      <c r="W8" s="345"/>
      <c r="X8" s="346"/>
      <c r="Y8" s="521" t="s">
        <v>79</v>
      </c>
      <c r="Z8" s="521"/>
      <c r="AA8" s="521"/>
      <c r="AB8" s="521"/>
      <c r="AC8" s="521"/>
      <c r="AD8" s="521"/>
      <c r="AE8" s="475" t="str">
        <f>入力規則等!K13</f>
        <v>その他の事項経費</v>
      </c>
      <c r="AF8" s="476"/>
      <c r="AG8" s="476"/>
      <c r="AH8" s="476"/>
      <c r="AI8" s="476"/>
      <c r="AJ8" s="476"/>
      <c r="AK8" s="476"/>
      <c r="AL8" s="476"/>
      <c r="AM8" s="476"/>
      <c r="AN8" s="476"/>
      <c r="AO8" s="476"/>
      <c r="AP8" s="476"/>
      <c r="AQ8" s="476"/>
      <c r="AR8" s="476"/>
      <c r="AS8" s="476"/>
      <c r="AT8" s="476"/>
      <c r="AU8" s="476"/>
      <c r="AV8" s="476"/>
      <c r="AW8" s="476"/>
      <c r="AX8" s="477"/>
    </row>
    <row r="9" spans="1:50" ht="69" customHeight="1" x14ac:dyDescent="0.15">
      <c r="A9" s="449" t="s">
        <v>26</v>
      </c>
      <c r="B9" s="450"/>
      <c r="C9" s="450"/>
      <c r="D9" s="450"/>
      <c r="E9" s="450"/>
      <c r="F9" s="450"/>
      <c r="G9" s="478" t="s">
        <v>388</v>
      </c>
      <c r="H9" s="479"/>
      <c r="I9" s="479"/>
      <c r="J9" s="479"/>
      <c r="K9" s="479"/>
      <c r="L9" s="479"/>
      <c r="M9" s="479"/>
      <c r="N9" s="479"/>
      <c r="O9" s="479"/>
      <c r="P9" s="479"/>
      <c r="Q9" s="479"/>
      <c r="R9" s="479"/>
      <c r="S9" s="479"/>
      <c r="T9" s="479"/>
      <c r="U9" s="479"/>
      <c r="V9" s="479"/>
      <c r="W9" s="479"/>
      <c r="X9" s="479"/>
      <c r="Y9" s="480"/>
      <c r="Z9" s="480"/>
      <c r="AA9" s="480"/>
      <c r="AB9" s="480"/>
      <c r="AC9" s="480"/>
      <c r="AD9" s="480"/>
      <c r="AE9" s="479"/>
      <c r="AF9" s="479"/>
      <c r="AG9" s="479"/>
      <c r="AH9" s="479"/>
      <c r="AI9" s="479"/>
      <c r="AJ9" s="479"/>
      <c r="AK9" s="479"/>
      <c r="AL9" s="479"/>
      <c r="AM9" s="479"/>
      <c r="AN9" s="479"/>
      <c r="AO9" s="479"/>
      <c r="AP9" s="479"/>
      <c r="AQ9" s="479"/>
      <c r="AR9" s="479"/>
      <c r="AS9" s="479"/>
      <c r="AT9" s="479"/>
      <c r="AU9" s="479"/>
      <c r="AV9" s="479"/>
      <c r="AW9" s="479"/>
      <c r="AX9" s="481"/>
    </row>
    <row r="10" spans="1:50" ht="97.5" customHeight="1" x14ac:dyDescent="0.15">
      <c r="A10" s="449" t="s">
        <v>36</v>
      </c>
      <c r="B10" s="450"/>
      <c r="C10" s="450"/>
      <c r="D10" s="450"/>
      <c r="E10" s="450"/>
      <c r="F10" s="450"/>
      <c r="G10" s="478" t="s">
        <v>419</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1"/>
    </row>
    <row r="11" spans="1:50" ht="42" customHeight="1" x14ac:dyDescent="0.15">
      <c r="A11" s="449" t="s">
        <v>6</v>
      </c>
      <c r="B11" s="450"/>
      <c r="C11" s="450"/>
      <c r="D11" s="450"/>
      <c r="E11" s="450"/>
      <c r="F11" s="451"/>
      <c r="G11" s="498" t="str">
        <f>入力規則等!P10</f>
        <v>委託・請負</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21" customHeight="1" x14ac:dyDescent="0.15">
      <c r="A12" s="452" t="s">
        <v>27</v>
      </c>
      <c r="B12" s="453"/>
      <c r="C12" s="453"/>
      <c r="D12" s="453"/>
      <c r="E12" s="453"/>
      <c r="F12" s="454"/>
      <c r="G12" s="461"/>
      <c r="H12" s="462"/>
      <c r="I12" s="462"/>
      <c r="J12" s="462"/>
      <c r="K12" s="462"/>
      <c r="L12" s="462"/>
      <c r="M12" s="462"/>
      <c r="N12" s="462"/>
      <c r="O12" s="462"/>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5"/>
    </row>
    <row r="13" spans="1:50" ht="21" customHeight="1" x14ac:dyDescent="0.15">
      <c r="A13" s="455"/>
      <c r="B13" s="456"/>
      <c r="C13" s="456"/>
      <c r="D13" s="456"/>
      <c r="E13" s="456"/>
      <c r="F13" s="457"/>
      <c r="G13" s="466" t="s">
        <v>7</v>
      </c>
      <c r="H13" s="467"/>
      <c r="I13" s="472" t="s">
        <v>8</v>
      </c>
      <c r="J13" s="473"/>
      <c r="K13" s="473"/>
      <c r="L13" s="473"/>
      <c r="M13" s="473"/>
      <c r="N13" s="473"/>
      <c r="O13" s="474"/>
      <c r="P13" s="62">
        <v>10</v>
      </c>
      <c r="Q13" s="63"/>
      <c r="R13" s="63"/>
      <c r="S13" s="63"/>
      <c r="T13" s="63"/>
      <c r="U13" s="63"/>
      <c r="V13" s="64"/>
      <c r="W13" s="62">
        <v>8</v>
      </c>
      <c r="X13" s="63"/>
      <c r="Y13" s="63"/>
      <c r="Z13" s="63"/>
      <c r="AA13" s="63"/>
      <c r="AB13" s="63"/>
      <c r="AC13" s="64"/>
      <c r="AD13" s="62">
        <v>9</v>
      </c>
      <c r="AE13" s="63"/>
      <c r="AF13" s="63"/>
      <c r="AG13" s="63"/>
      <c r="AH13" s="63"/>
      <c r="AI13" s="63"/>
      <c r="AJ13" s="64"/>
      <c r="AK13" s="62">
        <v>8</v>
      </c>
      <c r="AL13" s="63"/>
      <c r="AM13" s="63"/>
      <c r="AN13" s="63"/>
      <c r="AO13" s="63"/>
      <c r="AP13" s="63"/>
      <c r="AQ13" s="64"/>
      <c r="AR13" s="658" t="s">
        <v>429</v>
      </c>
      <c r="AS13" s="659"/>
      <c r="AT13" s="659"/>
      <c r="AU13" s="659"/>
      <c r="AV13" s="659"/>
      <c r="AW13" s="659"/>
      <c r="AX13" s="660"/>
    </row>
    <row r="14" spans="1:50" ht="21" customHeight="1" x14ac:dyDescent="0.15">
      <c r="A14" s="455"/>
      <c r="B14" s="456"/>
      <c r="C14" s="456"/>
      <c r="D14" s="456"/>
      <c r="E14" s="456"/>
      <c r="F14" s="457"/>
      <c r="G14" s="468"/>
      <c r="H14" s="469"/>
      <c r="I14" s="335" t="s">
        <v>9</v>
      </c>
      <c r="J14" s="463"/>
      <c r="K14" s="463"/>
      <c r="L14" s="463"/>
      <c r="M14" s="463"/>
      <c r="N14" s="463"/>
      <c r="O14" s="464"/>
      <c r="P14" s="62" t="s">
        <v>424</v>
      </c>
      <c r="Q14" s="63"/>
      <c r="R14" s="63"/>
      <c r="S14" s="63"/>
      <c r="T14" s="63"/>
      <c r="U14" s="63"/>
      <c r="V14" s="64"/>
      <c r="W14" s="62" t="s">
        <v>424</v>
      </c>
      <c r="X14" s="63"/>
      <c r="Y14" s="63"/>
      <c r="Z14" s="63"/>
      <c r="AA14" s="63"/>
      <c r="AB14" s="63"/>
      <c r="AC14" s="64"/>
      <c r="AD14" s="62" t="s">
        <v>424</v>
      </c>
      <c r="AE14" s="63"/>
      <c r="AF14" s="63"/>
      <c r="AG14" s="63"/>
      <c r="AH14" s="63"/>
      <c r="AI14" s="63"/>
      <c r="AJ14" s="64"/>
      <c r="AK14" s="62"/>
      <c r="AL14" s="63"/>
      <c r="AM14" s="63"/>
      <c r="AN14" s="63"/>
      <c r="AO14" s="63"/>
      <c r="AP14" s="63"/>
      <c r="AQ14" s="64"/>
      <c r="AR14" s="656"/>
      <c r="AS14" s="656"/>
      <c r="AT14" s="656"/>
      <c r="AU14" s="656"/>
      <c r="AV14" s="656"/>
      <c r="AW14" s="656"/>
      <c r="AX14" s="657"/>
    </row>
    <row r="15" spans="1:50" ht="21" customHeight="1" x14ac:dyDescent="0.15">
      <c r="A15" s="455"/>
      <c r="B15" s="456"/>
      <c r="C15" s="456"/>
      <c r="D15" s="456"/>
      <c r="E15" s="456"/>
      <c r="F15" s="457"/>
      <c r="G15" s="468"/>
      <c r="H15" s="469"/>
      <c r="I15" s="335" t="s">
        <v>62</v>
      </c>
      <c r="J15" s="336"/>
      <c r="K15" s="336"/>
      <c r="L15" s="336"/>
      <c r="M15" s="336"/>
      <c r="N15" s="336"/>
      <c r="O15" s="337"/>
      <c r="P15" s="62" t="s">
        <v>424</v>
      </c>
      <c r="Q15" s="63"/>
      <c r="R15" s="63"/>
      <c r="S15" s="63"/>
      <c r="T15" s="63"/>
      <c r="U15" s="63"/>
      <c r="V15" s="64"/>
      <c r="W15" s="62" t="s">
        <v>424</v>
      </c>
      <c r="X15" s="63"/>
      <c r="Y15" s="63"/>
      <c r="Z15" s="63"/>
      <c r="AA15" s="63"/>
      <c r="AB15" s="63"/>
      <c r="AC15" s="64"/>
      <c r="AD15" s="62" t="s">
        <v>424</v>
      </c>
      <c r="AE15" s="63"/>
      <c r="AF15" s="63"/>
      <c r="AG15" s="63"/>
      <c r="AH15" s="63"/>
      <c r="AI15" s="63"/>
      <c r="AJ15" s="64"/>
      <c r="AK15" s="62" t="s">
        <v>424</v>
      </c>
      <c r="AL15" s="63"/>
      <c r="AM15" s="63"/>
      <c r="AN15" s="63"/>
      <c r="AO15" s="63"/>
      <c r="AP15" s="63"/>
      <c r="AQ15" s="64"/>
      <c r="AR15" s="62"/>
      <c r="AS15" s="63"/>
      <c r="AT15" s="63"/>
      <c r="AU15" s="63"/>
      <c r="AV15" s="63"/>
      <c r="AW15" s="63"/>
      <c r="AX15" s="655"/>
    </row>
    <row r="16" spans="1:50" ht="21" customHeight="1" x14ac:dyDescent="0.15">
      <c r="A16" s="455"/>
      <c r="B16" s="456"/>
      <c r="C16" s="456"/>
      <c r="D16" s="456"/>
      <c r="E16" s="456"/>
      <c r="F16" s="457"/>
      <c r="G16" s="468"/>
      <c r="H16" s="469"/>
      <c r="I16" s="335" t="s">
        <v>63</v>
      </c>
      <c r="J16" s="336"/>
      <c r="K16" s="336"/>
      <c r="L16" s="336"/>
      <c r="M16" s="336"/>
      <c r="N16" s="336"/>
      <c r="O16" s="337"/>
      <c r="P16" s="62" t="s">
        <v>424</v>
      </c>
      <c r="Q16" s="63"/>
      <c r="R16" s="63"/>
      <c r="S16" s="63"/>
      <c r="T16" s="63"/>
      <c r="U16" s="63"/>
      <c r="V16" s="64"/>
      <c r="W16" s="62" t="s">
        <v>424</v>
      </c>
      <c r="X16" s="63"/>
      <c r="Y16" s="63"/>
      <c r="Z16" s="63"/>
      <c r="AA16" s="63"/>
      <c r="AB16" s="63"/>
      <c r="AC16" s="64"/>
      <c r="AD16" s="62" t="s">
        <v>424</v>
      </c>
      <c r="AE16" s="63"/>
      <c r="AF16" s="63"/>
      <c r="AG16" s="63"/>
      <c r="AH16" s="63"/>
      <c r="AI16" s="63"/>
      <c r="AJ16" s="64"/>
      <c r="AK16" s="62"/>
      <c r="AL16" s="63"/>
      <c r="AM16" s="63"/>
      <c r="AN16" s="63"/>
      <c r="AO16" s="63"/>
      <c r="AP16" s="63"/>
      <c r="AQ16" s="64"/>
      <c r="AR16" s="435"/>
      <c r="AS16" s="436"/>
      <c r="AT16" s="436"/>
      <c r="AU16" s="436"/>
      <c r="AV16" s="436"/>
      <c r="AW16" s="436"/>
      <c r="AX16" s="437"/>
    </row>
    <row r="17" spans="1:50" ht="24.75" customHeight="1" x14ac:dyDescent="0.15">
      <c r="A17" s="455"/>
      <c r="B17" s="456"/>
      <c r="C17" s="456"/>
      <c r="D17" s="456"/>
      <c r="E17" s="456"/>
      <c r="F17" s="457"/>
      <c r="G17" s="468"/>
      <c r="H17" s="469"/>
      <c r="I17" s="335" t="s">
        <v>61</v>
      </c>
      <c r="J17" s="463"/>
      <c r="K17" s="463"/>
      <c r="L17" s="463"/>
      <c r="M17" s="463"/>
      <c r="N17" s="463"/>
      <c r="O17" s="464"/>
      <c r="P17" s="62" t="s">
        <v>424</v>
      </c>
      <c r="Q17" s="63"/>
      <c r="R17" s="63"/>
      <c r="S17" s="63"/>
      <c r="T17" s="63"/>
      <c r="U17" s="63"/>
      <c r="V17" s="64"/>
      <c r="W17" s="62" t="s">
        <v>424</v>
      </c>
      <c r="X17" s="63"/>
      <c r="Y17" s="63"/>
      <c r="Z17" s="63"/>
      <c r="AA17" s="63"/>
      <c r="AB17" s="63"/>
      <c r="AC17" s="64"/>
      <c r="AD17" s="62" t="s">
        <v>424</v>
      </c>
      <c r="AE17" s="63"/>
      <c r="AF17" s="63"/>
      <c r="AG17" s="63"/>
      <c r="AH17" s="63"/>
      <c r="AI17" s="63"/>
      <c r="AJ17" s="64"/>
      <c r="AK17" s="62"/>
      <c r="AL17" s="63"/>
      <c r="AM17" s="63"/>
      <c r="AN17" s="63"/>
      <c r="AO17" s="63"/>
      <c r="AP17" s="63"/>
      <c r="AQ17" s="64"/>
      <c r="AR17" s="438"/>
      <c r="AS17" s="438"/>
      <c r="AT17" s="438"/>
      <c r="AU17" s="438"/>
      <c r="AV17" s="438"/>
      <c r="AW17" s="438"/>
      <c r="AX17" s="439"/>
    </row>
    <row r="18" spans="1:50" ht="24.75" customHeight="1" x14ac:dyDescent="0.15">
      <c r="A18" s="455"/>
      <c r="B18" s="456"/>
      <c r="C18" s="456"/>
      <c r="D18" s="456"/>
      <c r="E18" s="456"/>
      <c r="F18" s="457"/>
      <c r="G18" s="470"/>
      <c r="H18" s="471"/>
      <c r="I18" s="338" t="s">
        <v>22</v>
      </c>
      <c r="J18" s="339"/>
      <c r="K18" s="339"/>
      <c r="L18" s="339"/>
      <c r="M18" s="339"/>
      <c r="N18" s="339"/>
      <c r="O18" s="340"/>
      <c r="P18" s="308">
        <f>SUM(P13:V17)</f>
        <v>10</v>
      </c>
      <c r="Q18" s="309"/>
      <c r="R18" s="309"/>
      <c r="S18" s="309"/>
      <c r="T18" s="309"/>
      <c r="U18" s="309"/>
      <c r="V18" s="310"/>
      <c r="W18" s="308">
        <f>SUM(W13:AC17)</f>
        <v>8</v>
      </c>
      <c r="X18" s="309"/>
      <c r="Y18" s="309"/>
      <c r="Z18" s="309"/>
      <c r="AA18" s="309"/>
      <c r="AB18" s="309"/>
      <c r="AC18" s="310"/>
      <c r="AD18" s="308">
        <f t="shared" ref="AD18" si="0">SUM(AD13:AJ17)</f>
        <v>9</v>
      </c>
      <c r="AE18" s="309"/>
      <c r="AF18" s="309"/>
      <c r="AG18" s="309"/>
      <c r="AH18" s="309"/>
      <c r="AI18" s="309"/>
      <c r="AJ18" s="310"/>
      <c r="AK18" s="308">
        <f t="shared" ref="AK18" si="1">SUM(AK13:AQ17)</f>
        <v>8</v>
      </c>
      <c r="AL18" s="309"/>
      <c r="AM18" s="309"/>
      <c r="AN18" s="309"/>
      <c r="AO18" s="309"/>
      <c r="AP18" s="309"/>
      <c r="AQ18" s="310"/>
      <c r="AR18" s="308">
        <f t="shared" ref="AR18" si="2">SUM(AR13:AX17)</f>
        <v>0</v>
      </c>
      <c r="AS18" s="309"/>
      <c r="AT18" s="309"/>
      <c r="AU18" s="309"/>
      <c r="AV18" s="309"/>
      <c r="AW18" s="309"/>
      <c r="AX18" s="311"/>
    </row>
    <row r="19" spans="1:50" ht="24.75" customHeight="1" x14ac:dyDescent="0.15">
      <c r="A19" s="455"/>
      <c r="B19" s="456"/>
      <c r="C19" s="456"/>
      <c r="D19" s="456"/>
      <c r="E19" s="456"/>
      <c r="F19" s="457"/>
      <c r="G19" s="305" t="s">
        <v>10</v>
      </c>
      <c r="H19" s="306"/>
      <c r="I19" s="306"/>
      <c r="J19" s="306"/>
      <c r="K19" s="306"/>
      <c r="L19" s="306"/>
      <c r="M19" s="306"/>
      <c r="N19" s="306"/>
      <c r="O19" s="306"/>
      <c r="P19" s="62">
        <v>8.9879999999999995</v>
      </c>
      <c r="Q19" s="63"/>
      <c r="R19" s="63"/>
      <c r="S19" s="63"/>
      <c r="T19" s="63"/>
      <c r="U19" s="63"/>
      <c r="V19" s="64"/>
      <c r="W19" s="62">
        <v>7</v>
      </c>
      <c r="X19" s="63"/>
      <c r="Y19" s="63"/>
      <c r="Z19" s="63"/>
      <c r="AA19" s="63"/>
      <c r="AB19" s="63"/>
      <c r="AC19" s="64"/>
      <c r="AD19" s="62">
        <v>8</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4.75" customHeight="1" x14ac:dyDescent="0.15">
      <c r="A20" s="458"/>
      <c r="B20" s="459"/>
      <c r="C20" s="459"/>
      <c r="D20" s="459"/>
      <c r="E20" s="459"/>
      <c r="F20" s="460"/>
      <c r="G20" s="305" t="s">
        <v>11</v>
      </c>
      <c r="H20" s="306"/>
      <c r="I20" s="306"/>
      <c r="J20" s="306"/>
      <c r="K20" s="306"/>
      <c r="L20" s="306"/>
      <c r="M20" s="306"/>
      <c r="N20" s="306"/>
      <c r="O20" s="306"/>
      <c r="P20" s="313">
        <f>IF(P18=0, "-", P19/P18)</f>
        <v>0.89879999999999993</v>
      </c>
      <c r="Q20" s="313"/>
      <c r="R20" s="313"/>
      <c r="S20" s="313"/>
      <c r="T20" s="313"/>
      <c r="U20" s="313"/>
      <c r="V20" s="313"/>
      <c r="W20" s="313">
        <f>IF(W18=0, "-", W19/W18)</f>
        <v>0.875</v>
      </c>
      <c r="X20" s="313"/>
      <c r="Y20" s="313"/>
      <c r="Z20" s="313"/>
      <c r="AA20" s="313"/>
      <c r="AB20" s="313"/>
      <c r="AC20" s="313"/>
      <c r="AD20" s="313">
        <f>IF(AD18=0, "-", AD19/AD18)</f>
        <v>0.88888888888888884</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6"/>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7"/>
      <c r="B22" s="208"/>
      <c r="C22" s="208"/>
      <c r="D22" s="208"/>
      <c r="E22" s="208"/>
      <c r="F22" s="209"/>
      <c r="G22" s="217"/>
      <c r="H22" s="99"/>
      <c r="I22" s="99"/>
      <c r="J22" s="99"/>
      <c r="K22" s="99"/>
      <c r="L22" s="99"/>
      <c r="M22" s="99"/>
      <c r="N22" s="99"/>
      <c r="O22" s="218"/>
      <c r="P22" s="235"/>
      <c r="Q22" s="99"/>
      <c r="R22" s="99"/>
      <c r="S22" s="99"/>
      <c r="T22" s="99"/>
      <c r="U22" s="99"/>
      <c r="V22" s="99"/>
      <c r="W22" s="99"/>
      <c r="X22" s="218"/>
      <c r="Y22" s="272"/>
      <c r="Z22" s="273"/>
      <c r="AA22" s="274"/>
      <c r="AB22" s="130"/>
      <c r="AC22" s="125"/>
      <c r="AD22" s="126"/>
      <c r="AE22" s="131"/>
      <c r="AF22" s="124"/>
      <c r="AG22" s="124"/>
      <c r="AH22" s="124"/>
      <c r="AI22" s="278"/>
      <c r="AJ22" s="131"/>
      <c r="AK22" s="124"/>
      <c r="AL22" s="124"/>
      <c r="AM22" s="124"/>
      <c r="AN22" s="278"/>
      <c r="AO22" s="131"/>
      <c r="AP22" s="124"/>
      <c r="AQ22" s="124"/>
      <c r="AR22" s="124"/>
      <c r="AS22" s="278"/>
      <c r="AT22" s="58"/>
      <c r="AU22" s="101">
        <v>27</v>
      </c>
      <c r="AV22" s="101"/>
      <c r="AW22" s="99" t="s">
        <v>355</v>
      </c>
      <c r="AX22" s="100"/>
    </row>
    <row r="23" spans="1:50" ht="22.5" customHeight="1" x14ac:dyDescent="0.15">
      <c r="A23" s="210"/>
      <c r="B23" s="208"/>
      <c r="C23" s="208"/>
      <c r="D23" s="208"/>
      <c r="E23" s="208"/>
      <c r="F23" s="209"/>
      <c r="G23" s="314" t="s">
        <v>443</v>
      </c>
      <c r="H23" s="281"/>
      <c r="I23" s="281"/>
      <c r="J23" s="281"/>
      <c r="K23" s="281"/>
      <c r="L23" s="281"/>
      <c r="M23" s="281"/>
      <c r="N23" s="281"/>
      <c r="O23" s="282"/>
      <c r="P23" s="206" t="s">
        <v>389</v>
      </c>
      <c r="Q23" s="188"/>
      <c r="R23" s="188"/>
      <c r="S23" s="188"/>
      <c r="T23" s="188"/>
      <c r="U23" s="188"/>
      <c r="V23" s="188"/>
      <c r="W23" s="188"/>
      <c r="X23" s="189"/>
      <c r="Y23" s="286" t="s">
        <v>14</v>
      </c>
      <c r="Z23" s="287"/>
      <c r="AA23" s="288"/>
      <c r="AB23" s="651" t="s">
        <v>403</v>
      </c>
      <c r="AC23" s="289"/>
      <c r="AD23" s="289"/>
      <c r="AE23" s="84">
        <v>1560</v>
      </c>
      <c r="AF23" s="85"/>
      <c r="AG23" s="85"/>
      <c r="AH23" s="85"/>
      <c r="AI23" s="86"/>
      <c r="AJ23" s="84">
        <v>2260</v>
      </c>
      <c r="AK23" s="85"/>
      <c r="AL23" s="85"/>
      <c r="AM23" s="85"/>
      <c r="AN23" s="86"/>
      <c r="AO23" s="84">
        <v>3180</v>
      </c>
      <c r="AP23" s="85"/>
      <c r="AQ23" s="85"/>
      <c r="AR23" s="85"/>
      <c r="AS23" s="86"/>
      <c r="AT23" s="220"/>
      <c r="AU23" s="220"/>
      <c r="AV23" s="220"/>
      <c r="AW23" s="220"/>
      <c r="AX23" s="221"/>
    </row>
    <row r="24" spans="1:50" ht="22.5" customHeight="1" x14ac:dyDescent="0.15">
      <c r="A24" s="211"/>
      <c r="B24" s="212"/>
      <c r="C24" s="212"/>
      <c r="D24" s="212"/>
      <c r="E24" s="212"/>
      <c r="F24" s="213"/>
      <c r="G24" s="283"/>
      <c r="H24" s="284"/>
      <c r="I24" s="284"/>
      <c r="J24" s="284"/>
      <c r="K24" s="284"/>
      <c r="L24" s="284"/>
      <c r="M24" s="284"/>
      <c r="N24" s="284"/>
      <c r="O24" s="285"/>
      <c r="P24" s="269"/>
      <c r="Q24" s="269"/>
      <c r="R24" s="269"/>
      <c r="S24" s="269"/>
      <c r="T24" s="269"/>
      <c r="U24" s="269"/>
      <c r="V24" s="269"/>
      <c r="W24" s="269"/>
      <c r="X24" s="270"/>
      <c r="Y24" s="166" t="s">
        <v>65</v>
      </c>
      <c r="Z24" s="112"/>
      <c r="AA24" s="162"/>
      <c r="AB24" s="328" t="s">
        <v>403</v>
      </c>
      <c r="AC24" s="279"/>
      <c r="AD24" s="279"/>
      <c r="AE24" s="84" t="s">
        <v>404</v>
      </c>
      <c r="AF24" s="85"/>
      <c r="AG24" s="85"/>
      <c r="AH24" s="85"/>
      <c r="AI24" s="86"/>
      <c r="AJ24" s="84" t="s">
        <v>404</v>
      </c>
      <c r="AK24" s="85"/>
      <c r="AL24" s="85"/>
      <c r="AM24" s="85"/>
      <c r="AN24" s="86"/>
      <c r="AO24" s="84" t="s">
        <v>404</v>
      </c>
      <c r="AP24" s="85"/>
      <c r="AQ24" s="85"/>
      <c r="AR24" s="85"/>
      <c r="AS24" s="86"/>
      <c r="AT24" s="84">
        <v>4200</v>
      </c>
      <c r="AU24" s="85"/>
      <c r="AV24" s="85"/>
      <c r="AW24" s="85"/>
      <c r="AX24" s="87"/>
    </row>
    <row r="25" spans="1:50" ht="22.5" customHeight="1" x14ac:dyDescent="0.15">
      <c r="A25" s="661"/>
      <c r="B25" s="662"/>
      <c r="C25" s="662"/>
      <c r="D25" s="662"/>
      <c r="E25" s="662"/>
      <c r="F25" s="663"/>
      <c r="G25" s="315"/>
      <c r="H25" s="316"/>
      <c r="I25" s="316"/>
      <c r="J25" s="316"/>
      <c r="K25" s="316"/>
      <c r="L25" s="316"/>
      <c r="M25" s="316"/>
      <c r="N25" s="316"/>
      <c r="O25" s="317"/>
      <c r="P25" s="190"/>
      <c r="Q25" s="190"/>
      <c r="R25" s="190"/>
      <c r="S25" s="190"/>
      <c r="T25" s="190"/>
      <c r="U25" s="190"/>
      <c r="V25" s="190"/>
      <c r="W25" s="190"/>
      <c r="X25" s="191"/>
      <c r="Y25" s="111" t="s">
        <v>15</v>
      </c>
      <c r="Z25" s="112"/>
      <c r="AA25" s="162"/>
      <c r="AB25" s="673" t="s">
        <v>359</v>
      </c>
      <c r="AC25" s="257"/>
      <c r="AD25" s="257"/>
      <c r="AE25" s="84">
        <v>49</v>
      </c>
      <c r="AF25" s="85"/>
      <c r="AG25" s="85"/>
      <c r="AH25" s="85"/>
      <c r="AI25" s="86"/>
      <c r="AJ25" s="84">
        <v>54</v>
      </c>
      <c r="AK25" s="85"/>
      <c r="AL25" s="85"/>
      <c r="AM25" s="85"/>
      <c r="AN25" s="86"/>
      <c r="AO25" s="84">
        <v>76</v>
      </c>
      <c r="AP25" s="85"/>
      <c r="AQ25" s="85"/>
      <c r="AR25" s="85"/>
      <c r="AS25" s="86"/>
      <c r="AT25" s="261"/>
      <c r="AU25" s="262"/>
      <c r="AV25" s="262"/>
      <c r="AW25" s="262"/>
      <c r="AX25" s="263"/>
    </row>
    <row r="26" spans="1:50" ht="18.75" hidden="1" customHeight="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6"/>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2" t="s">
        <v>303</v>
      </c>
      <c r="AU26" s="653"/>
      <c r="AV26" s="653"/>
      <c r="AW26" s="653"/>
      <c r="AX26" s="654"/>
    </row>
    <row r="27" spans="1:50" ht="18.75" hidden="1" customHeight="1" x14ac:dyDescent="0.15">
      <c r="A27" s="207"/>
      <c r="B27" s="208"/>
      <c r="C27" s="208"/>
      <c r="D27" s="208"/>
      <c r="E27" s="208"/>
      <c r="F27" s="209"/>
      <c r="G27" s="217"/>
      <c r="H27" s="99"/>
      <c r="I27" s="99"/>
      <c r="J27" s="99"/>
      <c r="K27" s="99"/>
      <c r="L27" s="99"/>
      <c r="M27" s="99"/>
      <c r="N27" s="99"/>
      <c r="O27" s="218"/>
      <c r="P27" s="235"/>
      <c r="Q27" s="99"/>
      <c r="R27" s="99"/>
      <c r="S27" s="99"/>
      <c r="T27" s="99"/>
      <c r="U27" s="99"/>
      <c r="V27" s="99"/>
      <c r="W27" s="99"/>
      <c r="X27" s="218"/>
      <c r="Y27" s="272"/>
      <c r="Z27" s="273"/>
      <c r="AA27" s="274"/>
      <c r="AB27" s="130"/>
      <c r="AC27" s="125"/>
      <c r="AD27" s="126"/>
      <c r="AE27" s="131"/>
      <c r="AF27" s="124"/>
      <c r="AG27" s="124"/>
      <c r="AH27" s="124"/>
      <c r="AI27" s="278"/>
      <c r="AJ27" s="131"/>
      <c r="AK27" s="124"/>
      <c r="AL27" s="124"/>
      <c r="AM27" s="124"/>
      <c r="AN27" s="278"/>
      <c r="AO27" s="131"/>
      <c r="AP27" s="124"/>
      <c r="AQ27" s="124"/>
      <c r="AR27" s="124"/>
      <c r="AS27" s="278"/>
      <c r="AT27" s="58"/>
      <c r="AU27" s="101"/>
      <c r="AV27" s="101"/>
      <c r="AW27" s="99" t="s">
        <v>355</v>
      </c>
      <c r="AX27" s="100"/>
    </row>
    <row r="28" spans="1:50" ht="22.5" hidden="1" customHeight="1" x14ac:dyDescent="0.15">
      <c r="A28" s="210"/>
      <c r="B28" s="208"/>
      <c r="C28" s="208"/>
      <c r="D28" s="208"/>
      <c r="E28" s="208"/>
      <c r="F28" s="209"/>
      <c r="G28" s="314"/>
      <c r="H28" s="281"/>
      <c r="I28" s="281"/>
      <c r="J28" s="281"/>
      <c r="K28" s="281"/>
      <c r="L28" s="281"/>
      <c r="M28" s="281"/>
      <c r="N28" s="281"/>
      <c r="O28" s="282"/>
      <c r="P28" s="206"/>
      <c r="Q28" s="188"/>
      <c r="R28" s="188"/>
      <c r="S28" s="188"/>
      <c r="T28" s="188"/>
      <c r="U28" s="188"/>
      <c r="V28" s="188"/>
      <c r="W28" s="188"/>
      <c r="X28" s="189"/>
      <c r="Y28" s="286" t="s">
        <v>14</v>
      </c>
      <c r="Z28" s="287"/>
      <c r="AA28" s="288"/>
      <c r="AB28" s="289"/>
      <c r="AC28" s="289"/>
      <c r="AD28" s="289"/>
      <c r="AE28" s="84"/>
      <c r="AF28" s="85"/>
      <c r="AG28" s="85"/>
      <c r="AH28" s="85"/>
      <c r="AI28" s="86"/>
      <c r="AJ28" s="84"/>
      <c r="AK28" s="85"/>
      <c r="AL28" s="85"/>
      <c r="AM28" s="85"/>
      <c r="AN28" s="86"/>
      <c r="AO28" s="84"/>
      <c r="AP28" s="85"/>
      <c r="AQ28" s="85"/>
      <c r="AR28" s="85"/>
      <c r="AS28" s="86"/>
      <c r="AT28" s="220"/>
      <c r="AU28" s="220"/>
      <c r="AV28" s="220"/>
      <c r="AW28" s="220"/>
      <c r="AX28" s="221"/>
    </row>
    <row r="29" spans="1:50" ht="22.5" hidden="1" customHeight="1" x14ac:dyDescent="0.15">
      <c r="A29" s="211"/>
      <c r="B29" s="212"/>
      <c r="C29" s="212"/>
      <c r="D29" s="212"/>
      <c r="E29" s="212"/>
      <c r="F29" s="213"/>
      <c r="G29" s="283"/>
      <c r="H29" s="284"/>
      <c r="I29" s="284"/>
      <c r="J29" s="284"/>
      <c r="K29" s="284"/>
      <c r="L29" s="284"/>
      <c r="M29" s="284"/>
      <c r="N29" s="284"/>
      <c r="O29" s="285"/>
      <c r="P29" s="269"/>
      <c r="Q29" s="269"/>
      <c r="R29" s="269"/>
      <c r="S29" s="269"/>
      <c r="T29" s="269"/>
      <c r="U29" s="269"/>
      <c r="V29" s="269"/>
      <c r="W29" s="269"/>
      <c r="X29" s="270"/>
      <c r="Y29" s="166" t="s">
        <v>65</v>
      </c>
      <c r="Z29" s="112"/>
      <c r="AA29" s="162"/>
      <c r="AB29" s="279"/>
      <c r="AC29" s="279"/>
      <c r="AD29" s="279"/>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1"/>
      <c r="B30" s="662"/>
      <c r="C30" s="662"/>
      <c r="D30" s="662"/>
      <c r="E30" s="662"/>
      <c r="F30" s="663"/>
      <c r="G30" s="315"/>
      <c r="H30" s="316"/>
      <c r="I30" s="316"/>
      <c r="J30" s="316"/>
      <c r="K30" s="316"/>
      <c r="L30" s="316"/>
      <c r="M30" s="316"/>
      <c r="N30" s="316"/>
      <c r="O30" s="317"/>
      <c r="P30" s="190"/>
      <c r="Q30" s="190"/>
      <c r="R30" s="190"/>
      <c r="S30" s="190"/>
      <c r="T30" s="190"/>
      <c r="U30" s="190"/>
      <c r="V30" s="190"/>
      <c r="W30" s="190"/>
      <c r="X30" s="191"/>
      <c r="Y30" s="111" t="s">
        <v>15</v>
      </c>
      <c r="Z30" s="112"/>
      <c r="AA30" s="162"/>
      <c r="AB30" s="257" t="s">
        <v>16</v>
      </c>
      <c r="AC30" s="257"/>
      <c r="AD30" s="257"/>
      <c r="AE30" s="84"/>
      <c r="AF30" s="85"/>
      <c r="AG30" s="85"/>
      <c r="AH30" s="85"/>
      <c r="AI30" s="86"/>
      <c r="AJ30" s="84"/>
      <c r="AK30" s="85"/>
      <c r="AL30" s="85"/>
      <c r="AM30" s="85"/>
      <c r="AN30" s="86"/>
      <c r="AO30" s="84"/>
      <c r="AP30" s="85"/>
      <c r="AQ30" s="85"/>
      <c r="AR30" s="85"/>
      <c r="AS30" s="86"/>
      <c r="AT30" s="261"/>
      <c r="AU30" s="262"/>
      <c r="AV30" s="262"/>
      <c r="AW30" s="262"/>
      <c r="AX30" s="263"/>
    </row>
    <row r="31" spans="1:50" ht="18.75" hidden="1" customHeight="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6"/>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7"/>
      <c r="B32" s="208"/>
      <c r="C32" s="208"/>
      <c r="D32" s="208"/>
      <c r="E32" s="208"/>
      <c r="F32" s="209"/>
      <c r="G32" s="217"/>
      <c r="H32" s="99"/>
      <c r="I32" s="99"/>
      <c r="J32" s="99"/>
      <c r="K32" s="99"/>
      <c r="L32" s="99"/>
      <c r="M32" s="99"/>
      <c r="N32" s="99"/>
      <c r="O32" s="218"/>
      <c r="P32" s="235"/>
      <c r="Q32" s="99"/>
      <c r="R32" s="99"/>
      <c r="S32" s="99"/>
      <c r="T32" s="99"/>
      <c r="U32" s="99"/>
      <c r="V32" s="99"/>
      <c r="W32" s="99"/>
      <c r="X32" s="218"/>
      <c r="Y32" s="272"/>
      <c r="Z32" s="273"/>
      <c r="AA32" s="274"/>
      <c r="AB32" s="130"/>
      <c r="AC32" s="125"/>
      <c r="AD32" s="126"/>
      <c r="AE32" s="131"/>
      <c r="AF32" s="124"/>
      <c r="AG32" s="124"/>
      <c r="AH32" s="124"/>
      <c r="AI32" s="278"/>
      <c r="AJ32" s="131"/>
      <c r="AK32" s="124"/>
      <c r="AL32" s="124"/>
      <c r="AM32" s="124"/>
      <c r="AN32" s="278"/>
      <c r="AO32" s="131"/>
      <c r="AP32" s="124"/>
      <c r="AQ32" s="124"/>
      <c r="AR32" s="124"/>
      <c r="AS32" s="278"/>
      <c r="AT32" s="58"/>
      <c r="AU32" s="101"/>
      <c r="AV32" s="101"/>
      <c r="AW32" s="99" t="s">
        <v>355</v>
      </c>
      <c r="AX32" s="100"/>
    </row>
    <row r="33" spans="1:50" ht="22.5" hidden="1" customHeight="1" x14ac:dyDescent="0.15">
      <c r="A33" s="210"/>
      <c r="B33" s="208"/>
      <c r="C33" s="208"/>
      <c r="D33" s="208"/>
      <c r="E33" s="208"/>
      <c r="F33" s="209"/>
      <c r="G33" s="280"/>
      <c r="H33" s="281"/>
      <c r="I33" s="281"/>
      <c r="J33" s="281"/>
      <c r="K33" s="281"/>
      <c r="L33" s="281"/>
      <c r="M33" s="281"/>
      <c r="N33" s="281"/>
      <c r="O33" s="282"/>
      <c r="P33" s="206"/>
      <c r="Q33" s="188"/>
      <c r="R33" s="188"/>
      <c r="S33" s="188"/>
      <c r="T33" s="188"/>
      <c r="U33" s="188"/>
      <c r="V33" s="188"/>
      <c r="W33" s="188"/>
      <c r="X33" s="189"/>
      <c r="Y33" s="286" t="s">
        <v>14</v>
      </c>
      <c r="Z33" s="287"/>
      <c r="AA33" s="288"/>
      <c r="AB33" s="289"/>
      <c r="AC33" s="289"/>
      <c r="AD33" s="289"/>
      <c r="AE33" s="84"/>
      <c r="AF33" s="85"/>
      <c r="AG33" s="85"/>
      <c r="AH33" s="85"/>
      <c r="AI33" s="86"/>
      <c r="AJ33" s="84"/>
      <c r="AK33" s="85"/>
      <c r="AL33" s="85"/>
      <c r="AM33" s="85"/>
      <c r="AN33" s="86"/>
      <c r="AO33" s="84"/>
      <c r="AP33" s="85"/>
      <c r="AQ33" s="85"/>
      <c r="AR33" s="85"/>
      <c r="AS33" s="86"/>
      <c r="AT33" s="220"/>
      <c r="AU33" s="220"/>
      <c r="AV33" s="220"/>
      <c r="AW33" s="220"/>
      <c r="AX33" s="221"/>
    </row>
    <row r="34" spans="1:50" ht="22.5" hidden="1" customHeight="1" x14ac:dyDescent="0.15">
      <c r="A34" s="211"/>
      <c r="B34" s="212"/>
      <c r="C34" s="212"/>
      <c r="D34" s="212"/>
      <c r="E34" s="212"/>
      <c r="F34" s="213"/>
      <c r="G34" s="283"/>
      <c r="H34" s="284"/>
      <c r="I34" s="284"/>
      <c r="J34" s="284"/>
      <c r="K34" s="284"/>
      <c r="L34" s="284"/>
      <c r="M34" s="284"/>
      <c r="N34" s="284"/>
      <c r="O34" s="285"/>
      <c r="P34" s="269"/>
      <c r="Q34" s="269"/>
      <c r="R34" s="269"/>
      <c r="S34" s="269"/>
      <c r="T34" s="269"/>
      <c r="U34" s="269"/>
      <c r="V34" s="269"/>
      <c r="W34" s="269"/>
      <c r="X34" s="270"/>
      <c r="Y34" s="166" t="s">
        <v>65</v>
      </c>
      <c r="Z34" s="112"/>
      <c r="AA34" s="162"/>
      <c r="AB34" s="279"/>
      <c r="AC34" s="279"/>
      <c r="AD34" s="279"/>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1"/>
      <c r="B35" s="662"/>
      <c r="C35" s="662"/>
      <c r="D35" s="662"/>
      <c r="E35" s="662"/>
      <c r="F35" s="663"/>
      <c r="G35" s="315"/>
      <c r="H35" s="316"/>
      <c r="I35" s="316"/>
      <c r="J35" s="316"/>
      <c r="K35" s="316"/>
      <c r="L35" s="316"/>
      <c r="M35" s="316"/>
      <c r="N35" s="316"/>
      <c r="O35" s="317"/>
      <c r="P35" s="190"/>
      <c r="Q35" s="190"/>
      <c r="R35" s="190"/>
      <c r="S35" s="190"/>
      <c r="T35" s="190"/>
      <c r="U35" s="190"/>
      <c r="V35" s="190"/>
      <c r="W35" s="190"/>
      <c r="X35" s="191"/>
      <c r="Y35" s="111" t="s">
        <v>15</v>
      </c>
      <c r="Z35" s="112"/>
      <c r="AA35" s="162"/>
      <c r="AB35" s="257" t="s">
        <v>16</v>
      </c>
      <c r="AC35" s="257"/>
      <c r="AD35" s="257"/>
      <c r="AE35" s="84"/>
      <c r="AF35" s="85"/>
      <c r="AG35" s="85"/>
      <c r="AH35" s="85"/>
      <c r="AI35" s="86"/>
      <c r="AJ35" s="84"/>
      <c r="AK35" s="85"/>
      <c r="AL35" s="85"/>
      <c r="AM35" s="85"/>
      <c r="AN35" s="86"/>
      <c r="AO35" s="84"/>
      <c r="AP35" s="85"/>
      <c r="AQ35" s="85"/>
      <c r="AR35" s="85"/>
      <c r="AS35" s="86"/>
      <c r="AT35" s="261"/>
      <c r="AU35" s="262"/>
      <c r="AV35" s="262"/>
      <c r="AW35" s="262"/>
      <c r="AX35" s="263"/>
    </row>
    <row r="36" spans="1:50" ht="18.75" hidden="1" customHeight="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6"/>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7"/>
      <c r="B37" s="208"/>
      <c r="C37" s="208"/>
      <c r="D37" s="208"/>
      <c r="E37" s="208"/>
      <c r="F37" s="209"/>
      <c r="G37" s="217"/>
      <c r="H37" s="99"/>
      <c r="I37" s="99"/>
      <c r="J37" s="99"/>
      <c r="K37" s="99"/>
      <c r="L37" s="99"/>
      <c r="M37" s="99"/>
      <c r="N37" s="99"/>
      <c r="O37" s="218"/>
      <c r="P37" s="235"/>
      <c r="Q37" s="99"/>
      <c r="R37" s="99"/>
      <c r="S37" s="99"/>
      <c r="T37" s="99"/>
      <c r="U37" s="99"/>
      <c r="V37" s="99"/>
      <c r="W37" s="99"/>
      <c r="X37" s="218"/>
      <c r="Y37" s="272"/>
      <c r="Z37" s="273"/>
      <c r="AA37" s="274"/>
      <c r="AB37" s="130"/>
      <c r="AC37" s="125"/>
      <c r="AD37" s="126"/>
      <c r="AE37" s="131"/>
      <c r="AF37" s="124"/>
      <c r="AG37" s="124"/>
      <c r="AH37" s="124"/>
      <c r="AI37" s="278"/>
      <c r="AJ37" s="131"/>
      <c r="AK37" s="124"/>
      <c r="AL37" s="124"/>
      <c r="AM37" s="124"/>
      <c r="AN37" s="278"/>
      <c r="AO37" s="131"/>
      <c r="AP37" s="124"/>
      <c r="AQ37" s="124"/>
      <c r="AR37" s="124"/>
      <c r="AS37" s="278"/>
      <c r="AT37" s="58"/>
      <c r="AU37" s="101"/>
      <c r="AV37" s="101"/>
      <c r="AW37" s="99" t="s">
        <v>355</v>
      </c>
      <c r="AX37" s="100"/>
    </row>
    <row r="38" spans="1:50" ht="22.5" hidden="1" customHeight="1" x14ac:dyDescent="0.15">
      <c r="A38" s="210"/>
      <c r="B38" s="208"/>
      <c r="C38" s="208"/>
      <c r="D38" s="208"/>
      <c r="E38" s="208"/>
      <c r="F38" s="209"/>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4"/>
      <c r="AF38" s="85"/>
      <c r="AG38" s="85"/>
      <c r="AH38" s="85"/>
      <c r="AI38" s="86"/>
      <c r="AJ38" s="84"/>
      <c r="AK38" s="85"/>
      <c r="AL38" s="85"/>
      <c r="AM38" s="85"/>
      <c r="AN38" s="86"/>
      <c r="AO38" s="84"/>
      <c r="AP38" s="85"/>
      <c r="AQ38" s="85"/>
      <c r="AR38" s="85"/>
      <c r="AS38" s="86"/>
      <c r="AT38" s="220"/>
      <c r="AU38" s="220"/>
      <c r="AV38" s="220"/>
      <c r="AW38" s="220"/>
      <c r="AX38" s="221"/>
    </row>
    <row r="39" spans="1:50" ht="22.5" hidden="1" customHeight="1" x14ac:dyDescent="0.15">
      <c r="A39" s="211"/>
      <c r="B39" s="212"/>
      <c r="C39" s="212"/>
      <c r="D39" s="212"/>
      <c r="E39" s="212"/>
      <c r="F39" s="213"/>
      <c r="G39" s="283"/>
      <c r="H39" s="284"/>
      <c r="I39" s="284"/>
      <c r="J39" s="284"/>
      <c r="K39" s="284"/>
      <c r="L39" s="284"/>
      <c r="M39" s="284"/>
      <c r="N39" s="284"/>
      <c r="O39" s="285"/>
      <c r="P39" s="269"/>
      <c r="Q39" s="269"/>
      <c r="R39" s="269"/>
      <c r="S39" s="269"/>
      <c r="T39" s="269"/>
      <c r="U39" s="269"/>
      <c r="V39" s="269"/>
      <c r="W39" s="269"/>
      <c r="X39" s="270"/>
      <c r="Y39" s="166" t="s">
        <v>65</v>
      </c>
      <c r="Z39" s="112"/>
      <c r="AA39" s="162"/>
      <c r="AB39" s="279"/>
      <c r="AC39" s="279"/>
      <c r="AD39" s="279"/>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1"/>
      <c r="B40" s="662"/>
      <c r="C40" s="662"/>
      <c r="D40" s="662"/>
      <c r="E40" s="662"/>
      <c r="F40" s="663"/>
      <c r="G40" s="315"/>
      <c r="H40" s="316"/>
      <c r="I40" s="316"/>
      <c r="J40" s="316"/>
      <c r="K40" s="316"/>
      <c r="L40" s="316"/>
      <c r="M40" s="316"/>
      <c r="N40" s="316"/>
      <c r="O40" s="317"/>
      <c r="P40" s="190"/>
      <c r="Q40" s="190"/>
      <c r="R40" s="190"/>
      <c r="S40" s="190"/>
      <c r="T40" s="190"/>
      <c r="U40" s="190"/>
      <c r="V40" s="190"/>
      <c r="W40" s="190"/>
      <c r="X40" s="191"/>
      <c r="Y40" s="111" t="s">
        <v>15</v>
      </c>
      <c r="Z40" s="112"/>
      <c r="AA40" s="162"/>
      <c r="AB40" s="257" t="s">
        <v>16</v>
      </c>
      <c r="AC40" s="257"/>
      <c r="AD40" s="257"/>
      <c r="AE40" s="84"/>
      <c r="AF40" s="85"/>
      <c r="AG40" s="85"/>
      <c r="AH40" s="85"/>
      <c r="AI40" s="86"/>
      <c r="AJ40" s="84"/>
      <c r="AK40" s="85"/>
      <c r="AL40" s="85"/>
      <c r="AM40" s="85"/>
      <c r="AN40" s="86"/>
      <c r="AO40" s="84"/>
      <c r="AP40" s="85"/>
      <c r="AQ40" s="85"/>
      <c r="AR40" s="85"/>
      <c r="AS40" s="86"/>
      <c r="AT40" s="261"/>
      <c r="AU40" s="262"/>
      <c r="AV40" s="262"/>
      <c r="AW40" s="262"/>
      <c r="AX40" s="263"/>
    </row>
    <row r="41" spans="1:50" ht="18.75" hidden="1" customHeight="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6"/>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7"/>
      <c r="B42" s="208"/>
      <c r="C42" s="208"/>
      <c r="D42" s="208"/>
      <c r="E42" s="208"/>
      <c r="F42" s="209"/>
      <c r="G42" s="217"/>
      <c r="H42" s="99"/>
      <c r="I42" s="99"/>
      <c r="J42" s="99"/>
      <c r="K42" s="99"/>
      <c r="L42" s="99"/>
      <c r="M42" s="99"/>
      <c r="N42" s="99"/>
      <c r="O42" s="218"/>
      <c r="P42" s="235"/>
      <c r="Q42" s="99"/>
      <c r="R42" s="99"/>
      <c r="S42" s="99"/>
      <c r="T42" s="99"/>
      <c r="U42" s="99"/>
      <c r="V42" s="99"/>
      <c r="W42" s="99"/>
      <c r="X42" s="218"/>
      <c r="Y42" s="272"/>
      <c r="Z42" s="273"/>
      <c r="AA42" s="274"/>
      <c r="AB42" s="130"/>
      <c r="AC42" s="125"/>
      <c r="AD42" s="126"/>
      <c r="AE42" s="131"/>
      <c r="AF42" s="124"/>
      <c r="AG42" s="124"/>
      <c r="AH42" s="124"/>
      <c r="AI42" s="278"/>
      <c r="AJ42" s="131"/>
      <c r="AK42" s="124"/>
      <c r="AL42" s="124"/>
      <c r="AM42" s="124"/>
      <c r="AN42" s="278"/>
      <c r="AO42" s="131"/>
      <c r="AP42" s="124"/>
      <c r="AQ42" s="124"/>
      <c r="AR42" s="124"/>
      <c r="AS42" s="278"/>
      <c r="AT42" s="58"/>
      <c r="AU42" s="101"/>
      <c r="AV42" s="101"/>
      <c r="AW42" s="99" t="s">
        <v>355</v>
      </c>
      <c r="AX42" s="100"/>
    </row>
    <row r="43" spans="1:50" ht="22.5" hidden="1" customHeight="1" x14ac:dyDescent="0.15">
      <c r="A43" s="210"/>
      <c r="B43" s="208"/>
      <c r="C43" s="208"/>
      <c r="D43" s="208"/>
      <c r="E43" s="208"/>
      <c r="F43" s="209"/>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4"/>
      <c r="AF43" s="85"/>
      <c r="AG43" s="85"/>
      <c r="AH43" s="85"/>
      <c r="AI43" s="86"/>
      <c r="AJ43" s="84"/>
      <c r="AK43" s="85"/>
      <c r="AL43" s="85"/>
      <c r="AM43" s="85"/>
      <c r="AN43" s="86"/>
      <c r="AO43" s="84"/>
      <c r="AP43" s="85"/>
      <c r="AQ43" s="85"/>
      <c r="AR43" s="85"/>
      <c r="AS43" s="86"/>
      <c r="AT43" s="220"/>
      <c r="AU43" s="220"/>
      <c r="AV43" s="220"/>
      <c r="AW43" s="220"/>
      <c r="AX43" s="221"/>
    </row>
    <row r="44" spans="1:50" ht="22.5" hidden="1" customHeight="1" x14ac:dyDescent="0.15">
      <c r="A44" s="211"/>
      <c r="B44" s="212"/>
      <c r="C44" s="212"/>
      <c r="D44" s="212"/>
      <c r="E44" s="212"/>
      <c r="F44" s="213"/>
      <c r="G44" s="283"/>
      <c r="H44" s="284"/>
      <c r="I44" s="284"/>
      <c r="J44" s="284"/>
      <c r="K44" s="284"/>
      <c r="L44" s="284"/>
      <c r="M44" s="284"/>
      <c r="N44" s="284"/>
      <c r="O44" s="285"/>
      <c r="P44" s="269"/>
      <c r="Q44" s="269"/>
      <c r="R44" s="269"/>
      <c r="S44" s="269"/>
      <c r="T44" s="269"/>
      <c r="U44" s="269"/>
      <c r="V44" s="269"/>
      <c r="W44" s="269"/>
      <c r="X44" s="270"/>
      <c r="Y44" s="166" t="s">
        <v>65</v>
      </c>
      <c r="Z44" s="112"/>
      <c r="AA44" s="162"/>
      <c r="AB44" s="279"/>
      <c r="AC44" s="279"/>
      <c r="AD44" s="279"/>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1"/>
      <c r="B45" s="212"/>
      <c r="C45" s="212"/>
      <c r="D45" s="212"/>
      <c r="E45" s="212"/>
      <c r="F45" s="213"/>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4"/>
      <c r="AF45" s="85"/>
      <c r="AG45" s="85"/>
      <c r="AH45" s="85"/>
      <c r="AI45" s="86"/>
      <c r="AJ45" s="84"/>
      <c r="AK45" s="85"/>
      <c r="AL45" s="85"/>
      <c r="AM45" s="85"/>
      <c r="AN45" s="86"/>
      <c r="AO45" s="84"/>
      <c r="AP45" s="85"/>
      <c r="AQ45" s="85"/>
      <c r="AR45" s="85"/>
      <c r="AS45" s="86"/>
      <c r="AT45" s="261"/>
      <c r="AU45" s="262"/>
      <c r="AV45" s="262"/>
      <c r="AW45" s="262"/>
      <c r="AX45" s="263"/>
    </row>
    <row r="46" spans="1:50" ht="22.5"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x14ac:dyDescent="0.15">
      <c r="A47" s="228" t="s">
        <v>320</v>
      </c>
      <c r="B47" s="676" t="s">
        <v>317</v>
      </c>
      <c r="C47" s="230"/>
      <c r="D47" s="230"/>
      <c r="E47" s="230"/>
      <c r="F47" s="231"/>
      <c r="G47" s="613" t="s">
        <v>311</v>
      </c>
      <c r="H47" s="613"/>
      <c r="I47" s="613"/>
      <c r="J47" s="613"/>
      <c r="K47" s="613"/>
      <c r="L47" s="613"/>
      <c r="M47" s="613"/>
      <c r="N47" s="613"/>
      <c r="O47" s="613"/>
      <c r="P47" s="613"/>
      <c r="Q47" s="613"/>
      <c r="R47" s="613"/>
      <c r="S47" s="613"/>
      <c r="T47" s="613"/>
      <c r="U47" s="613"/>
      <c r="V47" s="613"/>
      <c r="W47" s="613"/>
      <c r="X47" s="613"/>
      <c r="Y47" s="613"/>
      <c r="Z47" s="613"/>
      <c r="AA47" s="681"/>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8"/>
      <c r="B48" s="676"/>
      <c r="C48" s="230"/>
      <c r="D48" s="230"/>
      <c r="E48" s="230"/>
      <c r="F48" s="231"/>
      <c r="G48" s="99"/>
      <c r="H48" s="99"/>
      <c r="I48" s="99"/>
      <c r="J48" s="99"/>
      <c r="K48" s="99"/>
      <c r="L48" s="99"/>
      <c r="M48" s="99"/>
      <c r="N48" s="99"/>
      <c r="O48" s="99"/>
      <c r="P48" s="99"/>
      <c r="Q48" s="99"/>
      <c r="R48" s="99"/>
      <c r="S48" s="99"/>
      <c r="T48" s="99"/>
      <c r="U48" s="99"/>
      <c r="V48" s="99"/>
      <c r="W48" s="99"/>
      <c r="X48" s="99"/>
      <c r="Y48" s="99"/>
      <c r="Z48" s="99"/>
      <c r="AA48" s="218"/>
      <c r="AB48" s="235"/>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8"/>
      <c r="B49" s="676"/>
      <c r="C49" s="230"/>
      <c r="D49" s="230"/>
      <c r="E49" s="230"/>
      <c r="F49" s="231"/>
      <c r="G49" s="329"/>
      <c r="H49" s="329"/>
      <c r="I49" s="329"/>
      <c r="J49" s="329"/>
      <c r="K49" s="329"/>
      <c r="L49" s="329"/>
      <c r="M49" s="329"/>
      <c r="N49" s="329"/>
      <c r="O49" s="329"/>
      <c r="P49" s="329"/>
      <c r="Q49" s="329"/>
      <c r="R49" s="329"/>
      <c r="S49" s="329"/>
      <c r="T49" s="329"/>
      <c r="U49" s="329"/>
      <c r="V49" s="329"/>
      <c r="W49" s="329"/>
      <c r="X49" s="329"/>
      <c r="Y49" s="329"/>
      <c r="Z49" s="329"/>
      <c r="AA49" s="330"/>
      <c r="AB49" s="606"/>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07"/>
    </row>
    <row r="50" spans="1:50" ht="22.5" hidden="1" customHeight="1" x14ac:dyDescent="0.15">
      <c r="A50" s="228"/>
      <c r="B50" s="676"/>
      <c r="C50" s="230"/>
      <c r="D50" s="230"/>
      <c r="E50" s="230"/>
      <c r="F50" s="231"/>
      <c r="G50" s="331"/>
      <c r="H50" s="331"/>
      <c r="I50" s="331"/>
      <c r="J50" s="331"/>
      <c r="K50" s="331"/>
      <c r="L50" s="331"/>
      <c r="M50" s="331"/>
      <c r="N50" s="331"/>
      <c r="O50" s="331"/>
      <c r="P50" s="331"/>
      <c r="Q50" s="331"/>
      <c r="R50" s="331"/>
      <c r="S50" s="331"/>
      <c r="T50" s="331"/>
      <c r="U50" s="331"/>
      <c r="V50" s="331"/>
      <c r="W50" s="331"/>
      <c r="X50" s="331"/>
      <c r="Y50" s="331"/>
      <c r="Z50" s="331"/>
      <c r="AA50" s="332"/>
      <c r="AB50" s="608"/>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09"/>
    </row>
    <row r="51" spans="1:50" ht="22.5" hidden="1" customHeight="1" x14ac:dyDescent="0.15">
      <c r="A51" s="228"/>
      <c r="B51" s="677"/>
      <c r="C51" s="232"/>
      <c r="D51" s="232"/>
      <c r="E51" s="232"/>
      <c r="F51" s="233"/>
      <c r="G51" s="333"/>
      <c r="H51" s="333"/>
      <c r="I51" s="333"/>
      <c r="J51" s="333"/>
      <c r="K51" s="333"/>
      <c r="L51" s="333"/>
      <c r="M51" s="333"/>
      <c r="N51" s="333"/>
      <c r="O51" s="333"/>
      <c r="P51" s="333"/>
      <c r="Q51" s="333"/>
      <c r="R51" s="333"/>
      <c r="S51" s="333"/>
      <c r="T51" s="333"/>
      <c r="U51" s="333"/>
      <c r="V51" s="333"/>
      <c r="W51" s="333"/>
      <c r="X51" s="333"/>
      <c r="Y51" s="333"/>
      <c r="Z51" s="333"/>
      <c r="AA51" s="334"/>
      <c r="AB51" s="610"/>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11"/>
    </row>
    <row r="52" spans="1:50" ht="18.75" hidden="1" customHeight="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4" t="s">
        <v>303</v>
      </c>
      <c r="AU52" s="265"/>
      <c r="AV52" s="265"/>
      <c r="AW52" s="265"/>
      <c r="AX52" s="266"/>
    </row>
    <row r="53" spans="1:50" ht="18.75" hidden="1" customHeight="1" x14ac:dyDescent="0.15">
      <c r="A53" s="228"/>
      <c r="B53" s="230"/>
      <c r="C53" s="230"/>
      <c r="D53" s="230"/>
      <c r="E53" s="230"/>
      <c r="F53" s="231"/>
      <c r="G53" s="217"/>
      <c r="H53" s="99"/>
      <c r="I53" s="99"/>
      <c r="J53" s="99"/>
      <c r="K53" s="99"/>
      <c r="L53" s="99"/>
      <c r="M53" s="99"/>
      <c r="N53" s="99"/>
      <c r="O53" s="218"/>
      <c r="P53" s="235"/>
      <c r="Q53" s="99"/>
      <c r="R53" s="99"/>
      <c r="S53" s="99"/>
      <c r="T53" s="99"/>
      <c r="U53" s="99"/>
      <c r="V53" s="99"/>
      <c r="W53" s="99"/>
      <c r="X53" s="218"/>
      <c r="Y53" s="239"/>
      <c r="Z53" s="240"/>
      <c r="AA53" s="241"/>
      <c r="AB53" s="245"/>
      <c r="AC53" s="246"/>
      <c r="AD53" s="247"/>
      <c r="AE53" s="235"/>
      <c r="AF53" s="99"/>
      <c r="AG53" s="99"/>
      <c r="AH53" s="99"/>
      <c r="AI53" s="218"/>
      <c r="AJ53" s="235"/>
      <c r="AK53" s="99"/>
      <c r="AL53" s="99"/>
      <c r="AM53" s="99"/>
      <c r="AN53" s="218"/>
      <c r="AO53" s="235"/>
      <c r="AP53" s="99"/>
      <c r="AQ53" s="99"/>
      <c r="AR53" s="99"/>
      <c r="AS53" s="218"/>
      <c r="AT53" s="58"/>
      <c r="AU53" s="101"/>
      <c r="AV53" s="101"/>
      <c r="AW53" s="99" t="s">
        <v>355</v>
      </c>
      <c r="AX53" s="100"/>
    </row>
    <row r="54" spans="1:50" ht="22.5" hidden="1" customHeight="1" x14ac:dyDescent="0.15">
      <c r="A54" s="228"/>
      <c r="B54" s="230"/>
      <c r="C54" s="230"/>
      <c r="D54" s="230"/>
      <c r="E54" s="230"/>
      <c r="F54" s="231"/>
      <c r="G54" s="267"/>
      <c r="H54" s="188"/>
      <c r="I54" s="188"/>
      <c r="J54" s="188"/>
      <c r="K54" s="188"/>
      <c r="L54" s="188"/>
      <c r="M54" s="188"/>
      <c r="N54" s="188"/>
      <c r="O54" s="189"/>
      <c r="P54" s="206"/>
      <c r="Q54" s="248"/>
      <c r="R54" s="248"/>
      <c r="S54" s="248"/>
      <c r="T54" s="248"/>
      <c r="U54" s="248"/>
      <c r="V54" s="248"/>
      <c r="W54" s="248"/>
      <c r="X54" s="249"/>
      <c r="Y54" s="254" t="s">
        <v>86</v>
      </c>
      <c r="Z54" s="255"/>
      <c r="AA54" s="256"/>
      <c r="AB54" s="361"/>
      <c r="AC54" s="219"/>
      <c r="AD54" s="219"/>
      <c r="AE54" s="84"/>
      <c r="AF54" s="85"/>
      <c r="AG54" s="85"/>
      <c r="AH54" s="85"/>
      <c r="AI54" s="86"/>
      <c r="AJ54" s="84"/>
      <c r="AK54" s="85"/>
      <c r="AL54" s="85"/>
      <c r="AM54" s="85"/>
      <c r="AN54" s="86"/>
      <c r="AO54" s="84"/>
      <c r="AP54" s="85"/>
      <c r="AQ54" s="85"/>
      <c r="AR54" s="85"/>
      <c r="AS54" s="86"/>
      <c r="AT54" s="220"/>
      <c r="AU54" s="220"/>
      <c r="AV54" s="220"/>
      <c r="AW54" s="220"/>
      <c r="AX54" s="221"/>
    </row>
    <row r="55" spans="1:50" ht="22.5" hidden="1" customHeight="1" x14ac:dyDescent="0.15">
      <c r="A55" s="228"/>
      <c r="B55" s="230"/>
      <c r="C55" s="230"/>
      <c r="D55" s="230"/>
      <c r="E55" s="230"/>
      <c r="F55" s="231"/>
      <c r="G55" s="268"/>
      <c r="H55" s="269"/>
      <c r="I55" s="269"/>
      <c r="J55" s="269"/>
      <c r="K55" s="269"/>
      <c r="L55" s="269"/>
      <c r="M55" s="269"/>
      <c r="N55" s="269"/>
      <c r="O55" s="270"/>
      <c r="P55" s="250"/>
      <c r="Q55" s="250"/>
      <c r="R55" s="250"/>
      <c r="S55" s="250"/>
      <c r="T55" s="250"/>
      <c r="U55" s="250"/>
      <c r="V55" s="250"/>
      <c r="W55" s="250"/>
      <c r="X55" s="251"/>
      <c r="Y55" s="222" t="s">
        <v>65</v>
      </c>
      <c r="Z55" s="223"/>
      <c r="AA55" s="224"/>
      <c r="AB55" s="649"/>
      <c r="AC55" s="225"/>
      <c r="AD55" s="225"/>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8"/>
      <c r="B56" s="232"/>
      <c r="C56" s="232"/>
      <c r="D56" s="232"/>
      <c r="E56" s="232"/>
      <c r="F56" s="233"/>
      <c r="G56" s="271"/>
      <c r="H56" s="190"/>
      <c r="I56" s="190"/>
      <c r="J56" s="190"/>
      <c r="K56" s="190"/>
      <c r="L56" s="190"/>
      <c r="M56" s="190"/>
      <c r="N56" s="190"/>
      <c r="O56" s="191"/>
      <c r="P56" s="252"/>
      <c r="Q56" s="252"/>
      <c r="R56" s="252"/>
      <c r="S56" s="252"/>
      <c r="T56" s="252"/>
      <c r="U56" s="252"/>
      <c r="V56" s="252"/>
      <c r="W56" s="252"/>
      <c r="X56" s="253"/>
      <c r="Y56" s="226" t="s">
        <v>15</v>
      </c>
      <c r="Z56" s="223"/>
      <c r="AA56" s="224"/>
      <c r="AB56" s="227" t="s">
        <v>16</v>
      </c>
      <c r="AC56" s="227"/>
      <c r="AD56" s="227"/>
      <c r="AE56" s="84"/>
      <c r="AF56" s="85"/>
      <c r="AG56" s="85"/>
      <c r="AH56" s="85"/>
      <c r="AI56" s="86"/>
      <c r="AJ56" s="84"/>
      <c r="AK56" s="85"/>
      <c r="AL56" s="85"/>
      <c r="AM56" s="85"/>
      <c r="AN56" s="86"/>
      <c r="AO56" s="84"/>
      <c r="AP56" s="85"/>
      <c r="AQ56" s="85"/>
      <c r="AR56" s="85"/>
      <c r="AS56" s="86"/>
      <c r="AT56" s="261"/>
      <c r="AU56" s="262"/>
      <c r="AV56" s="262"/>
      <c r="AW56" s="262"/>
      <c r="AX56" s="263"/>
    </row>
    <row r="57" spans="1:50" ht="18.75" hidden="1" customHeight="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4" t="s">
        <v>303</v>
      </c>
      <c r="AU57" s="265"/>
      <c r="AV57" s="265"/>
      <c r="AW57" s="265"/>
      <c r="AX57" s="266"/>
    </row>
    <row r="58" spans="1:50" ht="18.75" hidden="1" customHeight="1" x14ac:dyDescent="0.15">
      <c r="A58" s="228"/>
      <c r="B58" s="230"/>
      <c r="C58" s="230"/>
      <c r="D58" s="230"/>
      <c r="E58" s="230"/>
      <c r="F58" s="231"/>
      <c r="G58" s="217"/>
      <c r="H58" s="99"/>
      <c r="I58" s="99"/>
      <c r="J58" s="99"/>
      <c r="K58" s="99"/>
      <c r="L58" s="99"/>
      <c r="M58" s="99"/>
      <c r="N58" s="99"/>
      <c r="O58" s="218"/>
      <c r="P58" s="235"/>
      <c r="Q58" s="99"/>
      <c r="R58" s="99"/>
      <c r="S58" s="99"/>
      <c r="T58" s="99"/>
      <c r="U58" s="99"/>
      <c r="V58" s="99"/>
      <c r="W58" s="99"/>
      <c r="X58" s="218"/>
      <c r="Y58" s="239"/>
      <c r="Z58" s="240"/>
      <c r="AA58" s="241"/>
      <c r="AB58" s="245"/>
      <c r="AC58" s="246"/>
      <c r="AD58" s="247"/>
      <c r="AE58" s="235"/>
      <c r="AF58" s="99"/>
      <c r="AG58" s="99"/>
      <c r="AH58" s="99"/>
      <c r="AI58" s="218"/>
      <c r="AJ58" s="235"/>
      <c r="AK58" s="99"/>
      <c r="AL58" s="99"/>
      <c r="AM58" s="99"/>
      <c r="AN58" s="218"/>
      <c r="AO58" s="235"/>
      <c r="AP58" s="99"/>
      <c r="AQ58" s="99"/>
      <c r="AR58" s="99"/>
      <c r="AS58" s="218"/>
      <c r="AT58" s="58"/>
      <c r="AU58" s="101"/>
      <c r="AV58" s="101"/>
      <c r="AW58" s="99" t="s">
        <v>355</v>
      </c>
      <c r="AX58" s="100"/>
    </row>
    <row r="59" spans="1:50" ht="22.5" hidden="1" customHeight="1" x14ac:dyDescent="0.15">
      <c r="A59" s="228"/>
      <c r="B59" s="230"/>
      <c r="C59" s="230"/>
      <c r="D59" s="230"/>
      <c r="E59" s="230"/>
      <c r="F59" s="231"/>
      <c r="G59" s="267"/>
      <c r="H59" s="188"/>
      <c r="I59" s="188"/>
      <c r="J59" s="188"/>
      <c r="K59" s="188"/>
      <c r="L59" s="188"/>
      <c r="M59" s="188"/>
      <c r="N59" s="188"/>
      <c r="O59" s="189"/>
      <c r="P59" s="206"/>
      <c r="Q59" s="248"/>
      <c r="R59" s="248"/>
      <c r="S59" s="248"/>
      <c r="T59" s="248"/>
      <c r="U59" s="248"/>
      <c r="V59" s="248"/>
      <c r="W59" s="248"/>
      <c r="X59" s="249"/>
      <c r="Y59" s="254" t="s">
        <v>86</v>
      </c>
      <c r="Z59" s="255"/>
      <c r="AA59" s="256"/>
      <c r="AB59" s="219"/>
      <c r="AC59" s="219"/>
      <c r="AD59" s="219"/>
      <c r="AE59" s="84"/>
      <c r="AF59" s="85"/>
      <c r="AG59" s="85"/>
      <c r="AH59" s="85"/>
      <c r="AI59" s="86"/>
      <c r="AJ59" s="84"/>
      <c r="AK59" s="85"/>
      <c r="AL59" s="85"/>
      <c r="AM59" s="85"/>
      <c r="AN59" s="86"/>
      <c r="AO59" s="84"/>
      <c r="AP59" s="85"/>
      <c r="AQ59" s="85"/>
      <c r="AR59" s="85"/>
      <c r="AS59" s="86"/>
      <c r="AT59" s="220"/>
      <c r="AU59" s="220"/>
      <c r="AV59" s="220"/>
      <c r="AW59" s="220"/>
      <c r="AX59" s="221"/>
    </row>
    <row r="60" spans="1:50" ht="22.5" hidden="1" customHeight="1" x14ac:dyDescent="0.15">
      <c r="A60" s="228"/>
      <c r="B60" s="230"/>
      <c r="C60" s="230"/>
      <c r="D60" s="230"/>
      <c r="E60" s="230"/>
      <c r="F60" s="231"/>
      <c r="G60" s="268"/>
      <c r="H60" s="269"/>
      <c r="I60" s="269"/>
      <c r="J60" s="269"/>
      <c r="K60" s="269"/>
      <c r="L60" s="269"/>
      <c r="M60" s="269"/>
      <c r="N60" s="269"/>
      <c r="O60" s="270"/>
      <c r="P60" s="250"/>
      <c r="Q60" s="250"/>
      <c r="R60" s="250"/>
      <c r="S60" s="250"/>
      <c r="T60" s="250"/>
      <c r="U60" s="250"/>
      <c r="V60" s="250"/>
      <c r="W60" s="250"/>
      <c r="X60" s="251"/>
      <c r="Y60" s="222" t="s">
        <v>65</v>
      </c>
      <c r="Z60" s="223"/>
      <c r="AA60" s="224"/>
      <c r="AB60" s="225"/>
      <c r="AC60" s="225"/>
      <c r="AD60" s="225"/>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8"/>
      <c r="B61" s="232"/>
      <c r="C61" s="232"/>
      <c r="D61" s="232"/>
      <c r="E61" s="232"/>
      <c r="F61" s="233"/>
      <c r="G61" s="271"/>
      <c r="H61" s="190"/>
      <c r="I61" s="190"/>
      <c r="J61" s="190"/>
      <c r="K61" s="190"/>
      <c r="L61" s="190"/>
      <c r="M61" s="190"/>
      <c r="N61" s="190"/>
      <c r="O61" s="191"/>
      <c r="P61" s="252"/>
      <c r="Q61" s="252"/>
      <c r="R61" s="252"/>
      <c r="S61" s="252"/>
      <c r="T61" s="252"/>
      <c r="U61" s="252"/>
      <c r="V61" s="252"/>
      <c r="W61" s="252"/>
      <c r="X61" s="253"/>
      <c r="Y61" s="226" t="s">
        <v>15</v>
      </c>
      <c r="Z61" s="223"/>
      <c r="AA61" s="224"/>
      <c r="AB61" s="227" t="s">
        <v>16</v>
      </c>
      <c r="AC61" s="227"/>
      <c r="AD61" s="227"/>
      <c r="AE61" s="84"/>
      <c r="AF61" s="85"/>
      <c r="AG61" s="85"/>
      <c r="AH61" s="85"/>
      <c r="AI61" s="86"/>
      <c r="AJ61" s="84"/>
      <c r="AK61" s="85"/>
      <c r="AL61" s="85"/>
      <c r="AM61" s="85"/>
      <c r="AN61" s="86"/>
      <c r="AO61" s="84"/>
      <c r="AP61" s="85"/>
      <c r="AQ61" s="85"/>
      <c r="AR61" s="85"/>
      <c r="AS61" s="86"/>
      <c r="AT61" s="261"/>
      <c r="AU61" s="262"/>
      <c r="AV61" s="262"/>
      <c r="AW61" s="262"/>
      <c r="AX61" s="263"/>
    </row>
    <row r="62" spans="1:50" ht="18.75" hidden="1" customHeight="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4" t="s">
        <v>303</v>
      </c>
      <c r="AU62" s="265"/>
      <c r="AV62" s="265"/>
      <c r="AW62" s="265"/>
      <c r="AX62" s="266"/>
    </row>
    <row r="63" spans="1:50" ht="18.75" hidden="1" customHeight="1" x14ac:dyDescent="0.15">
      <c r="A63" s="228"/>
      <c r="B63" s="230"/>
      <c r="C63" s="230"/>
      <c r="D63" s="230"/>
      <c r="E63" s="230"/>
      <c r="F63" s="231"/>
      <c r="G63" s="217"/>
      <c r="H63" s="99"/>
      <c r="I63" s="99"/>
      <c r="J63" s="99"/>
      <c r="K63" s="99"/>
      <c r="L63" s="99"/>
      <c r="M63" s="99"/>
      <c r="N63" s="99"/>
      <c r="O63" s="218"/>
      <c r="P63" s="235"/>
      <c r="Q63" s="99"/>
      <c r="R63" s="99"/>
      <c r="S63" s="99"/>
      <c r="T63" s="99"/>
      <c r="U63" s="99"/>
      <c r="V63" s="99"/>
      <c r="W63" s="99"/>
      <c r="X63" s="218"/>
      <c r="Y63" s="239"/>
      <c r="Z63" s="240"/>
      <c r="AA63" s="241"/>
      <c r="AB63" s="245"/>
      <c r="AC63" s="246"/>
      <c r="AD63" s="247"/>
      <c r="AE63" s="235"/>
      <c r="AF63" s="99"/>
      <c r="AG63" s="99"/>
      <c r="AH63" s="99"/>
      <c r="AI63" s="218"/>
      <c r="AJ63" s="235"/>
      <c r="AK63" s="99"/>
      <c r="AL63" s="99"/>
      <c r="AM63" s="99"/>
      <c r="AN63" s="218"/>
      <c r="AO63" s="235"/>
      <c r="AP63" s="99"/>
      <c r="AQ63" s="99"/>
      <c r="AR63" s="99"/>
      <c r="AS63" s="218"/>
      <c r="AT63" s="58"/>
      <c r="AU63" s="101"/>
      <c r="AV63" s="101"/>
      <c r="AW63" s="99" t="s">
        <v>355</v>
      </c>
      <c r="AX63" s="100"/>
    </row>
    <row r="64" spans="1:50" ht="22.5" hidden="1" customHeight="1" x14ac:dyDescent="0.15">
      <c r="A64" s="228"/>
      <c r="B64" s="230"/>
      <c r="C64" s="230"/>
      <c r="D64" s="230"/>
      <c r="E64" s="230"/>
      <c r="F64" s="231"/>
      <c r="G64" s="267"/>
      <c r="H64" s="188"/>
      <c r="I64" s="188"/>
      <c r="J64" s="188"/>
      <c r="K64" s="188"/>
      <c r="L64" s="188"/>
      <c r="M64" s="188"/>
      <c r="N64" s="188"/>
      <c r="O64" s="189"/>
      <c r="P64" s="206"/>
      <c r="Q64" s="248"/>
      <c r="R64" s="248"/>
      <c r="S64" s="248"/>
      <c r="T64" s="248"/>
      <c r="U64" s="248"/>
      <c r="V64" s="248"/>
      <c r="W64" s="248"/>
      <c r="X64" s="249"/>
      <c r="Y64" s="254" t="s">
        <v>86</v>
      </c>
      <c r="Z64" s="255"/>
      <c r="AA64" s="256"/>
      <c r="AB64" s="219"/>
      <c r="AC64" s="219"/>
      <c r="AD64" s="219"/>
      <c r="AE64" s="84"/>
      <c r="AF64" s="85"/>
      <c r="AG64" s="85"/>
      <c r="AH64" s="85"/>
      <c r="AI64" s="86"/>
      <c r="AJ64" s="84"/>
      <c r="AK64" s="85"/>
      <c r="AL64" s="85"/>
      <c r="AM64" s="85"/>
      <c r="AN64" s="86"/>
      <c r="AO64" s="84"/>
      <c r="AP64" s="85"/>
      <c r="AQ64" s="85"/>
      <c r="AR64" s="85"/>
      <c r="AS64" s="86"/>
      <c r="AT64" s="220"/>
      <c r="AU64" s="220"/>
      <c r="AV64" s="220"/>
      <c r="AW64" s="220"/>
      <c r="AX64" s="221"/>
    </row>
    <row r="65" spans="1:60" ht="22.5" hidden="1" customHeight="1" x14ac:dyDescent="0.15">
      <c r="A65" s="228"/>
      <c r="B65" s="230"/>
      <c r="C65" s="230"/>
      <c r="D65" s="230"/>
      <c r="E65" s="230"/>
      <c r="F65" s="231"/>
      <c r="G65" s="268"/>
      <c r="H65" s="269"/>
      <c r="I65" s="269"/>
      <c r="J65" s="269"/>
      <c r="K65" s="269"/>
      <c r="L65" s="269"/>
      <c r="M65" s="269"/>
      <c r="N65" s="269"/>
      <c r="O65" s="270"/>
      <c r="P65" s="250"/>
      <c r="Q65" s="250"/>
      <c r="R65" s="250"/>
      <c r="S65" s="250"/>
      <c r="T65" s="250"/>
      <c r="U65" s="250"/>
      <c r="V65" s="250"/>
      <c r="W65" s="250"/>
      <c r="X65" s="251"/>
      <c r="Y65" s="222" t="s">
        <v>65</v>
      </c>
      <c r="Z65" s="223"/>
      <c r="AA65" s="224"/>
      <c r="AB65" s="225"/>
      <c r="AC65" s="225"/>
      <c r="AD65" s="225"/>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9"/>
      <c r="B66" s="232"/>
      <c r="C66" s="232"/>
      <c r="D66" s="232"/>
      <c r="E66" s="232"/>
      <c r="F66" s="233"/>
      <c r="G66" s="271"/>
      <c r="H66" s="190"/>
      <c r="I66" s="190"/>
      <c r="J66" s="190"/>
      <c r="K66" s="190"/>
      <c r="L66" s="190"/>
      <c r="M66" s="190"/>
      <c r="N66" s="190"/>
      <c r="O66" s="191"/>
      <c r="P66" s="252"/>
      <c r="Q66" s="252"/>
      <c r="R66" s="252"/>
      <c r="S66" s="252"/>
      <c r="T66" s="252"/>
      <c r="U66" s="252"/>
      <c r="V66" s="252"/>
      <c r="W66" s="252"/>
      <c r="X66" s="253"/>
      <c r="Y66" s="226" t="s">
        <v>15</v>
      </c>
      <c r="Z66" s="223"/>
      <c r="AA66" s="224"/>
      <c r="AB66" s="227" t="s">
        <v>16</v>
      </c>
      <c r="AC66" s="227"/>
      <c r="AD66" s="227"/>
      <c r="AE66" s="84"/>
      <c r="AF66" s="85"/>
      <c r="AG66" s="85"/>
      <c r="AH66" s="85"/>
      <c r="AI66" s="86"/>
      <c r="AJ66" s="84"/>
      <c r="AK66" s="85"/>
      <c r="AL66" s="85"/>
      <c r="AM66" s="85"/>
      <c r="AN66" s="86"/>
      <c r="AO66" s="84"/>
      <c r="AP66" s="85"/>
      <c r="AQ66" s="85"/>
      <c r="AR66" s="85"/>
      <c r="AS66" s="86"/>
      <c r="AT66" s="261"/>
      <c r="AU66" s="262"/>
      <c r="AV66" s="262"/>
      <c r="AW66" s="262"/>
      <c r="AX66" s="263"/>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2"/>
      <c r="AE67" s="650" t="s">
        <v>69</v>
      </c>
      <c r="AF67" s="109"/>
      <c r="AG67" s="109"/>
      <c r="AH67" s="109"/>
      <c r="AI67" s="109"/>
      <c r="AJ67" s="650" t="s">
        <v>70</v>
      </c>
      <c r="AK67" s="109"/>
      <c r="AL67" s="109"/>
      <c r="AM67" s="109"/>
      <c r="AN67" s="109"/>
      <c r="AO67" s="650" t="s">
        <v>71</v>
      </c>
      <c r="AP67" s="109"/>
      <c r="AQ67" s="109"/>
      <c r="AR67" s="109"/>
      <c r="AS67" s="109"/>
      <c r="AT67" s="167" t="s">
        <v>74</v>
      </c>
      <c r="AU67" s="168"/>
      <c r="AV67" s="168"/>
      <c r="AW67" s="168"/>
      <c r="AX67" s="169"/>
    </row>
    <row r="68" spans="1:60" ht="22.5" customHeight="1" x14ac:dyDescent="0.15">
      <c r="A68" s="178"/>
      <c r="B68" s="179"/>
      <c r="C68" s="179"/>
      <c r="D68" s="179"/>
      <c r="E68" s="179"/>
      <c r="F68" s="180"/>
      <c r="G68" s="206" t="s">
        <v>417</v>
      </c>
      <c r="H68" s="188"/>
      <c r="I68" s="188"/>
      <c r="J68" s="188"/>
      <c r="K68" s="188"/>
      <c r="L68" s="188"/>
      <c r="M68" s="188"/>
      <c r="N68" s="188"/>
      <c r="O68" s="188"/>
      <c r="P68" s="188"/>
      <c r="Q68" s="188"/>
      <c r="R68" s="188"/>
      <c r="S68" s="188"/>
      <c r="T68" s="188"/>
      <c r="U68" s="188"/>
      <c r="V68" s="188"/>
      <c r="W68" s="188"/>
      <c r="X68" s="189"/>
      <c r="Y68" s="325" t="s">
        <v>66</v>
      </c>
      <c r="Z68" s="326"/>
      <c r="AA68" s="327"/>
      <c r="AB68" s="195" t="s">
        <v>414</v>
      </c>
      <c r="AC68" s="196"/>
      <c r="AD68" s="197"/>
      <c r="AE68" s="84">
        <v>3</v>
      </c>
      <c r="AF68" s="85"/>
      <c r="AG68" s="85"/>
      <c r="AH68" s="85"/>
      <c r="AI68" s="86"/>
      <c r="AJ68" s="84">
        <v>3</v>
      </c>
      <c r="AK68" s="85"/>
      <c r="AL68" s="85"/>
      <c r="AM68" s="85"/>
      <c r="AN68" s="86"/>
      <c r="AO68" s="84">
        <v>3</v>
      </c>
      <c r="AP68" s="85"/>
      <c r="AQ68" s="85"/>
      <c r="AR68" s="85"/>
      <c r="AS68" s="86"/>
      <c r="AT68" s="198"/>
      <c r="AU68" s="198"/>
      <c r="AV68" s="198"/>
      <c r="AW68" s="198"/>
      <c r="AX68" s="199"/>
      <c r="AY68" s="10"/>
      <c r="AZ68" s="10"/>
      <c r="BA68" s="10"/>
      <c r="BB68" s="10"/>
      <c r="BC68" s="10"/>
    </row>
    <row r="69" spans="1:60" ht="2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6"/>
      <c r="AA69" s="147"/>
      <c r="AB69" s="203" t="s">
        <v>414</v>
      </c>
      <c r="AC69" s="204"/>
      <c r="AD69" s="205"/>
      <c r="AE69" s="84">
        <v>3</v>
      </c>
      <c r="AF69" s="85"/>
      <c r="AG69" s="85"/>
      <c r="AH69" s="85"/>
      <c r="AI69" s="86"/>
      <c r="AJ69" s="84">
        <v>3</v>
      </c>
      <c r="AK69" s="85"/>
      <c r="AL69" s="85"/>
      <c r="AM69" s="85"/>
      <c r="AN69" s="86"/>
      <c r="AO69" s="84">
        <v>3</v>
      </c>
      <c r="AP69" s="85"/>
      <c r="AQ69" s="85"/>
      <c r="AR69" s="85"/>
      <c r="AS69" s="86"/>
      <c r="AT69" s="84">
        <v>4</v>
      </c>
      <c r="AU69" s="85"/>
      <c r="AV69" s="85"/>
      <c r="AW69" s="85"/>
      <c r="AX69" s="87"/>
      <c r="AY69" s="10"/>
      <c r="AZ69" s="10"/>
      <c r="BA69" s="10"/>
      <c r="BB69" s="10"/>
      <c r="BC69" s="10"/>
      <c r="BD69" s="10"/>
      <c r="BE69" s="10"/>
      <c r="BF69" s="10"/>
      <c r="BG69" s="10"/>
      <c r="BH69" s="10"/>
    </row>
    <row r="70" spans="1:60" ht="33"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2"/>
      <c r="AE70" s="166" t="s">
        <v>69</v>
      </c>
      <c r="AF70" s="161"/>
      <c r="AG70" s="161"/>
      <c r="AH70" s="161"/>
      <c r="AI70" s="187"/>
      <c r="AJ70" s="166" t="s">
        <v>70</v>
      </c>
      <c r="AK70" s="161"/>
      <c r="AL70" s="161"/>
      <c r="AM70" s="161"/>
      <c r="AN70" s="187"/>
      <c r="AO70" s="166" t="s">
        <v>71</v>
      </c>
      <c r="AP70" s="161"/>
      <c r="AQ70" s="161"/>
      <c r="AR70" s="161"/>
      <c r="AS70" s="187"/>
      <c r="AT70" s="167" t="s">
        <v>74</v>
      </c>
      <c r="AU70" s="168"/>
      <c r="AV70" s="168"/>
      <c r="AW70" s="168"/>
      <c r="AX70" s="169"/>
    </row>
    <row r="71" spans="1:60" ht="22.5" customHeight="1" x14ac:dyDescent="0.15">
      <c r="A71" s="178"/>
      <c r="B71" s="179"/>
      <c r="C71" s="179"/>
      <c r="D71" s="179"/>
      <c r="E71" s="179"/>
      <c r="F71" s="180"/>
      <c r="G71" s="206" t="s">
        <v>418</v>
      </c>
      <c r="H71" s="188"/>
      <c r="I71" s="188"/>
      <c r="J71" s="188"/>
      <c r="K71" s="188"/>
      <c r="L71" s="188"/>
      <c r="M71" s="188"/>
      <c r="N71" s="188"/>
      <c r="O71" s="188"/>
      <c r="P71" s="188"/>
      <c r="Q71" s="188"/>
      <c r="R71" s="188"/>
      <c r="S71" s="188"/>
      <c r="T71" s="188"/>
      <c r="U71" s="188"/>
      <c r="V71" s="188"/>
      <c r="W71" s="188"/>
      <c r="X71" s="189"/>
      <c r="Y71" s="192" t="s">
        <v>66</v>
      </c>
      <c r="Z71" s="193"/>
      <c r="AA71" s="194"/>
      <c r="AB71" s="195" t="s">
        <v>415</v>
      </c>
      <c r="AC71" s="196"/>
      <c r="AD71" s="197"/>
      <c r="AE71" s="84">
        <v>13</v>
      </c>
      <c r="AF71" s="85"/>
      <c r="AG71" s="85"/>
      <c r="AH71" s="85"/>
      <c r="AI71" s="86"/>
      <c r="AJ71" s="84">
        <v>13</v>
      </c>
      <c r="AK71" s="85"/>
      <c r="AL71" s="85"/>
      <c r="AM71" s="85"/>
      <c r="AN71" s="86"/>
      <c r="AO71" s="84">
        <v>18</v>
      </c>
      <c r="AP71" s="85"/>
      <c r="AQ71" s="85"/>
      <c r="AR71" s="85"/>
      <c r="AS71" s="86"/>
      <c r="AT71" s="198"/>
      <c r="AU71" s="198"/>
      <c r="AV71" s="198"/>
      <c r="AW71" s="198"/>
      <c r="AX71" s="199"/>
      <c r="AY71" s="10"/>
      <c r="AZ71" s="10"/>
      <c r="BA71" s="10"/>
      <c r="BB71" s="10"/>
      <c r="BC71" s="10"/>
    </row>
    <row r="72" spans="1:60" ht="22.5"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t="s">
        <v>415</v>
      </c>
      <c r="AC72" s="204"/>
      <c r="AD72" s="205"/>
      <c r="AE72" s="84">
        <v>13</v>
      </c>
      <c r="AF72" s="85"/>
      <c r="AG72" s="85"/>
      <c r="AH72" s="85"/>
      <c r="AI72" s="86"/>
      <c r="AJ72" s="84">
        <v>13</v>
      </c>
      <c r="AK72" s="85"/>
      <c r="AL72" s="85"/>
      <c r="AM72" s="85"/>
      <c r="AN72" s="86"/>
      <c r="AO72" s="84">
        <v>18</v>
      </c>
      <c r="AP72" s="85"/>
      <c r="AQ72" s="85"/>
      <c r="AR72" s="85"/>
      <c r="AS72" s="86"/>
      <c r="AT72" s="84">
        <v>19</v>
      </c>
      <c r="AU72" s="85"/>
      <c r="AV72" s="85"/>
      <c r="AW72" s="85"/>
      <c r="AX72" s="87"/>
      <c r="AY72" s="10"/>
      <c r="AZ72" s="10"/>
      <c r="BA72" s="10"/>
      <c r="BB72" s="10"/>
      <c r="BC72" s="10"/>
      <c r="BD72" s="10"/>
      <c r="BE72" s="10"/>
      <c r="BF72" s="10"/>
      <c r="BG72" s="10"/>
      <c r="BH72" s="10"/>
    </row>
    <row r="73" spans="1:60" ht="31.7"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2"/>
      <c r="AE73" s="166" t="s">
        <v>69</v>
      </c>
      <c r="AF73" s="161"/>
      <c r="AG73" s="161"/>
      <c r="AH73" s="161"/>
      <c r="AI73" s="187"/>
      <c r="AJ73" s="166" t="s">
        <v>70</v>
      </c>
      <c r="AK73" s="161"/>
      <c r="AL73" s="161"/>
      <c r="AM73" s="161"/>
      <c r="AN73" s="187"/>
      <c r="AO73" s="166" t="s">
        <v>71</v>
      </c>
      <c r="AP73" s="161"/>
      <c r="AQ73" s="161"/>
      <c r="AR73" s="161"/>
      <c r="AS73" s="187"/>
      <c r="AT73" s="167" t="s">
        <v>74</v>
      </c>
      <c r="AU73" s="168"/>
      <c r="AV73" s="168"/>
      <c r="AW73" s="168"/>
      <c r="AX73" s="169"/>
    </row>
    <row r="74" spans="1:60" ht="22.5" customHeight="1" x14ac:dyDescent="0.15">
      <c r="A74" s="178"/>
      <c r="B74" s="179"/>
      <c r="C74" s="179"/>
      <c r="D74" s="179"/>
      <c r="E74" s="179"/>
      <c r="F74" s="180"/>
      <c r="G74" s="206" t="s">
        <v>422</v>
      </c>
      <c r="H74" s="188"/>
      <c r="I74" s="188"/>
      <c r="J74" s="188"/>
      <c r="K74" s="188"/>
      <c r="L74" s="188"/>
      <c r="M74" s="188"/>
      <c r="N74" s="188"/>
      <c r="O74" s="188"/>
      <c r="P74" s="188"/>
      <c r="Q74" s="188"/>
      <c r="R74" s="188"/>
      <c r="S74" s="188"/>
      <c r="T74" s="188"/>
      <c r="U74" s="188"/>
      <c r="V74" s="188"/>
      <c r="W74" s="188"/>
      <c r="X74" s="189"/>
      <c r="Y74" s="192" t="s">
        <v>66</v>
      </c>
      <c r="Z74" s="193"/>
      <c r="AA74" s="194"/>
      <c r="AB74" s="195" t="s">
        <v>423</v>
      </c>
      <c r="AC74" s="196"/>
      <c r="AD74" s="197"/>
      <c r="AE74" s="84" t="s">
        <v>416</v>
      </c>
      <c r="AF74" s="85"/>
      <c r="AG74" s="85"/>
      <c r="AH74" s="85"/>
      <c r="AI74" s="86"/>
      <c r="AJ74" s="84">
        <v>0</v>
      </c>
      <c r="AK74" s="85"/>
      <c r="AL74" s="85"/>
      <c r="AM74" s="85"/>
      <c r="AN74" s="86"/>
      <c r="AO74" s="84">
        <v>1</v>
      </c>
      <c r="AP74" s="85"/>
      <c r="AQ74" s="85"/>
      <c r="AR74" s="85"/>
      <c r="AS74" s="86"/>
      <c r="AT74" s="198"/>
      <c r="AU74" s="198"/>
      <c r="AV74" s="198"/>
      <c r="AW74" s="198"/>
      <c r="AX74" s="199"/>
      <c r="AY74" s="10"/>
      <c r="AZ74" s="10"/>
      <c r="BA74" s="10"/>
      <c r="BB74" s="10"/>
      <c r="BC74" s="10"/>
    </row>
    <row r="75" spans="1:60" ht="22.5"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t="s">
        <v>423</v>
      </c>
      <c r="AC75" s="204"/>
      <c r="AD75" s="205"/>
      <c r="AE75" s="84" t="s">
        <v>416</v>
      </c>
      <c r="AF75" s="85"/>
      <c r="AG75" s="85"/>
      <c r="AH75" s="85"/>
      <c r="AI75" s="86"/>
      <c r="AJ75" s="84">
        <v>0</v>
      </c>
      <c r="AK75" s="85"/>
      <c r="AL75" s="85"/>
      <c r="AM75" s="85"/>
      <c r="AN75" s="86"/>
      <c r="AO75" s="84">
        <v>1</v>
      </c>
      <c r="AP75" s="85"/>
      <c r="AQ75" s="85"/>
      <c r="AR75" s="85"/>
      <c r="AS75" s="86"/>
      <c r="AT75" s="84">
        <v>0</v>
      </c>
      <c r="AU75" s="85"/>
      <c r="AV75" s="85"/>
      <c r="AW75" s="85"/>
      <c r="AX75" s="87"/>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2"/>
      <c r="AE76" s="166" t="s">
        <v>69</v>
      </c>
      <c r="AF76" s="161"/>
      <c r="AG76" s="161"/>
      <c r="AH76" s="161"/>
      <c r="AI76" s="187"/>
      <c r="AJ76" s="166" t="s">
        <v>70</v>
      </c>
      <c r="AK76" s="161"/>
      <c r="AL76" s="161"/>
      <c r="AM76" s="161"/>
      <c r="AN76" s="187"/>
      <c r="AO76" s="166" t="s">
        <v>71</v>
      </c>
      <c r="AP76" s="161"/>
      <c r="AQ76" s="161"/>
      <c r="AR76" s="161"/>
      <c r="AS76" s="187"/>
      <c r="AT76" s="167" t="s">
        <v>74</v>
      </c>
      <c r="AU76" s="168"/>
      <c r="AV76" s="168"/>
      <c r="AW76" s="168"/>
      <c r="AX76" s="169"/>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4"/>
      <c r="AF77" s="85"/>
      <c r="AG77" s="85"/>
      <c r="AH77" s="85"/>
      <c r="AI77" s="86"/>
      <c r="AJ77" s="84"/>
      <c r="AK77" s="85"/>
      <c r="AL77" s="85"/>
      <c r="AM77" s="85"/>
      <c r="AN77" s="86"/>
      <c r="AO77" s="84"/>
      <c r="AP77" s="85"/>
      <c r="AQ77" s="85"/>
      <c r="AR77" s="85"/>
      <c r="AS77" s="86"/>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2"/>
      <c r="AE79" s="166" t="s">
        <v>69</v>
      </c>
      <c r="AF79" s="161"/>
      <c r="AG79" s="161"/>
      <c r="AH79" s="161"/>
      <c r="AI79" s="187"/>
      <c r="AJ79" s="166" t="s">
        <v>70</v>
      </c>
      <c r="AK79" s="161"/>
      <c r="AL79" s="161"/>
      <c r="AM79" s="161"/>
      <c r="AN79" s="187"/>
      <c r="AO79" s="166" t="s">
        <v>71</v>
      </c>
      <c r="AP79" s="161"/>
      <c r="AQ79" s="161"/>
      <c r="AR79" s="161"/>
      <c r="AS79" s="187"/>
      <c r="AT79" s="167" t="s">
        <v>74</v>
      </c>
      <c r="AU79" s="168"/>
      <c r="AV79" s="168"/>
      <c r="AW79" s="168"/>
      <c r="AX79" s="169"/>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4"/>
      <c r="AF80" s="85"/>
      <c r="AG80" s="85"/>
      <c r="AH80" s="85"/>
      <c r="AI80" s="86"/>
      <c r="AJ80" s="84"/>
      <c r="AK80" s="85"/>
      <c r="AL80" s="85"/>
      <c r="AM80" s="85"/>
      <c r="AN80" s="86"/>
      <c r="AO80" s="84"/>
      <c r="AP80" s="85"/>
      <c r="AQ80" s="85"/>
      <c r="AR80" s="85"/>
      <c r="AS80" s="86"/>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440</v>
      </c>
      <c r="H83" s="135"/>
      <c r="I83" s="135"/>
      <c r="J83" s="135"/>
      <c r="K83" s="135"/>
      <c r="L83" s="135"/>
      <c r="M83" s="135"/>
      <c r="N83" s="135"/>
      <c r="O83" s="135"/>
      <c r="P83" s="135"/>
      <c r="Q83" s="135"/>
      <c r="R83" s="135"/>
      <c r="S83" s="135"/>
      <c r="T83" s="135"/>
      <c r="U83" s="135"/>
      <c r="V83" s="135"/>
      <c r="W83" s="135"/>
      <c r="X83" s="135"/>
      <c r="Y83" s="137" t="s">
        <v>17</v>
      </c>
      <c r="Z83" s="138"/>
      <c r="AA83" s="139"/>
      <c r="AB83" s="172" t="s">
        <v>433</v>
      </c>
      <c r="AC83" s="141"/>
      <c r="AD83" s="142"/>
      <c r="AE83" s="143">
        <v>0.6</v>
      </c>
      <c r="AF83" s="144"/>
      <c r="AG83" s="144"/>
      <c r="AH83" s="144"/>
      <c r="AI83" s="144"/>
      <c r="AJ83" s="143" t="s">
        <v>436</v>
      </c>
      <c r="AK83" s="144"/>
      <c r="AL83" s="144"/>
      <c r="AM83" s="144"/>
      <c r="AN83" s="144"/>
      <c r="AO83" s="143">
        <v>1.3</v>
      </c>
      <c r="AP83" s="144"/>
      <c r="AQ83" s="144"/>
      <c r="AR83" s="144"/>
      <c r="AS83" s="144"/>
      <c r="AT83" s="84">
        <v>4</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173" t="s">
        <v>434</v>
      </c>
      <c r="AF84" s="149"/>
      <c r="AG84" s="149"/>
      <c r="AH84" s="149"/>
      <c r="AI84" s="150"/>
      <c r="AJ84" s="148" t="s">
        <v>435</v>
      </c>
      <c r="AK84" s="149"/>
      <c r="AL84" s="149"/>
      <c r="AM84" s="149"/>
      <c r="AN84" s="150"/>
      <c r="AO84" s="173" t="s">
        <v>437</v>
      </c>
      <c r="AP84" s="149"/>
      <c r="AQ84" s="149"/>
      <c r="AR84" s="149"/>
      <c r="AS84" s="150"/>
      <c r="AT84" s="174" t="s">
        <v>438</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8" t="s">
        <v>77</v>
      </c>
      <c r="B97" s="369"/>
      <c r="C97" s="341" t="s">
        <v>19</v>
      </c>
      <c r="D97" s="342"/>
      <c r="E97" s="342"/>
      <c r="F97" s="342"/>
      <c r="G97" s="342"/>
      <c r="H97" s="342"/>
      <c r="I97" s="342"/>
      <c r="J97" s="342"/>
      <c r="K97" s="343"/>
      <c r="L97" s="400" t="s">
        <v>76</v>
      </c>
      <c r="M97" s="400"/>
      <c r="N97" s="400"/>
      <c r="O97" s="400"/>
      <c r="P97" s="400"/>
      <c r="Q97" s="400"/>
      <c r="R97" s="401" t="s">
        <v>73</v>
      </c>
      <c r="S97" s="402"/>
      <c r="T97" s="402"/>
      <c r="U97" s="402"/>
      <c r="V97" s="402"/>
      <c r="W97" s="402"/>
      <c r="X97" s="403"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404"/>
    </row>
    <row r="98" spans="1:50" ht="23.1" customHeight="1" x14ac:dyDescent="0.15">
      <c r="A98" s="370"/>
      <c r="B98" s="371"/>
      <c r="C98" s="405" t="s">
        <v>405</v>
      </c>
      <c r="D98" s="406"/>
      <c r="E98" s="406"/>
      <c r="F98" s="406"/>
      <c r="G98" s="406"/>
      <c r="H98" s="406"/>
      <c r="I98" s="406"/>
      <c r="J98" s="406"/>
      <c r="K98" s="407"/>
      <c r="L98" s="62">
        <v>8</v>
      </c>
      <c r="M98" s="63"/>
      <c r="N98" s="63"/>
      <c r="O98" s="63"/>
      <c r="P98" s="63"/>
      <c r="Q98" s="64"/>
      <c r="R98" s="62"/>
      <c r="S98" s="63"/>
      <c r="T98" s="63"/>
      <c r="U98" s="63"/>
      <c r="V98" s="63"/>
      <c r="W98" s="64"/>
      <c r="X98" s="664"/>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customHeight="1" x14ac:dyDescent="0.15">
      <c r="A99" s="370"/>
      <c r="B99" s="371"/>
      <c r="C99" s="152" t="s">
        <v>406</v>
      </c>
      <c r="D99" s="153"/>
      <c r="E99" s="153"/>
      <c r="F99" s="153"/>
      <c r="G99" s="153"/>
      <c r="H99" s="153"/>
      <c r="I99" s="153"/>
      <c r="J99" s="153"/>
      <c r="K99" s="154"/>
      <c r="L99" s="62">
        <v>5.8999999999999997E-2</v>
      </c>
      <c r="M99" s="63"/>
      <c r="N99" s="63"/>
      <c r="O99" s="63"/>
      <c r="P99" s="63"/>
      <c r="Q99" s="64"/>
      <c r="R99" s="62"/>
      <c r="S99" s="63"/>
      <c r="T99" s="63"/>
      <c r="U99" s="63"/>
      <c r="V99" s="63"/>
      <c r="W99" s="64"/>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x14ac:dyDescent="0.15">
      <c r="A100" s="370"/>
      <c r="B100" s="371"/>
      <c r="C100" s="152" t="s">
        <v>407</v>
      </c>
      <c r="D100" s="153"/>
      <c r="E100" s="153"/>
      <c r="F100" s="153"/>
      <c r="G100" s="153"/>
      <c r="H100" s="153"/>
      <c r="I100" s="153"/>
      <c r="J100" s="153"/>
      <c r="K100" s="154"/>
      <c r="L100" s="62">
        <v>0.152</v>
      </c>
      <c r="M100" s="63"/>
      <c r="N100" s="63"/>
      <c r="O100" s="63"/>
      <c r="P100" s="63"/>
      <c r="Q100" s="64"/>
      <c r="R100" s="62"/>
      <c r="S100" s="63"/>
      <c r="T100" s="63"/>
      <c r="U100" s="63"/>
      <c r="V100" s="63"/>
      <c r="W100" s="64"/>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23.1" customHeight="1" x14ac:dyDescent="0.15">
      <c r="A101" s="370"/>
      <c r="B101" s="371"/>
      <c r="C101" s="152" t="s">
        <v>408</v>
      </c>
      <c r="D101" s="153"/>
      <c r="E101" s="153"/>
      <c r="F101" s="153"/>
      <c r="G101" s="153"/>
      <c r="H101" s="153"/>
      <c r="I101" s="153"/>
      <c r="J101" s="153"/>
      <c r="K101" s="154"/>
      <c r="L101" s="62">
        <v>6.8000000000000005E-2</v>
      </c>
      <c r="M101" s="63"/>
      <c r="N101" s="63"/>
      <c r="O101" s="63"/>
      <c r="P101" s="63"/>
      <c r="Q101" s="64"/>
      <c r="R101" s="62"/>
      <c r="S101" s="63"/>
      <c r="T101" s="63"/>
      <c r="U101" s="63"/>
      <c r="V101" s="63"/>
      <c r="W101" s="64"/>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customHeight="1" x14ac:dyDescent="0.15">
      <c r="A102" s="370"/>
      <c r="B102" s="371"/>
      <c r="C102" s="152"/>
      <c r="D102" s="153"/>
      <c r="E102" s="153"/>
      <c r="F102" s="153"/>
      <c r="G102" s="153"/>
      <c r="H102" s="153"/>
      <c r="I102" s="153"/>
      <c r="J102" s="153"/>
      <c r="K102" s="154"/>
      <c r="L102" s="62"/>
      <c r="M102" s="63"/>
      <c r="N102" s="63"/>
      <c r="O102" s="63"/>
      <c r="P102" s="63"/>
      <c r="Q102" s="64"/>
      <c r="R102" s="62"/>
      <c r="S102" s="63"/>
      <c r="T102" s="63"/>
      <c r="U102" s="63"/>
      <c r="V102" s="63"/>
      <c r="W102" s="64"/>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customHeight="1" x14ac:dyDescent="0.15">
      <c r="A103" s="370"/>
      <c r="B103" s="371"/>
      <c r="C103" s="374"/>
      <c r="D103" s="375"/>
      <c r="E103" s="375"/>
      <c r="F103" s="375"/>
      <c r="G103" s="375"/>
      <c r="H103" s="375"/>
      <c r="I103" s="375"/>
      <c r="J103" s="375"/>
      <c r="K103" s="376"/>
      <c r="L103" s="62"/>
      <c r="M103" s="63"/>
      <c r="N103" s="63"/>
      <c r="O103" s="63"/>
      <c r="P103" s="63"/>
      <c r="Q103" s="64"/>
      <c r="R103" s="62"/>
      <c r="S103" s="63"/>
      <c r="T103" s="63"/>
      <c r="U103" s="63"/>
      <c r="V103" s="63"/>
      <c r="W103" s="64"/>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x14ac:dyDescent="0.2">
      <c r="A104" s="372"/>
      <c r="B104" s="373"/>
      <c r="C104" s="362" t="s">
        <v>22</v>
      </c>
      <c r="D104" s="363"/>
      <c r="E104" s="363"/>
      <c r="F104" s="363"/>
      <c r="G104" s="363"/>
      <c r="H104" s="363"/>
      <c r="I104" s="363"/>
      <c r="J104" s="363"/>
      <c r="K104" s="364"/>
      <c r="L104" s="365">
        <f>SUM(L98:Q103)</f>
        <v>8.2789999999999981</v>
      </c>
      <c r="M104" s="366"/>
      <c r="N104" s="366"/>
      <c r="O104" s="366"/>
      <c r="P104" s="366"/>
      <c r="Q104" s="367"/>
      <c r="R104" s="365">
        <f>SUM(R98:W103)</f>
        <v>0</v>
      </c>
      <c r="S104" s="366"/>
      <c r="T104" s="366"/>
      <c r="U104" s="366"/>
      <c r="V104" s="366"/>
      <c r="W104" s="367"/>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1" t="s">
        <v>38</v>
      </c>
      <c r="AH107" s="588"/>
      <c r="AI107" s="588"/>
      <c r="AJ107" s="588"/>
      <c r="AK107" s="588"/>
      <c r="AL107" s="588"/>
      <c r="AM107" s="588"/>
      <c r="AN107" s="588"/>
      <c r="AO107" s="588"/>
      <c r="AP107" s="588"/>
      <c r="AQ107" s="588"/>
      <c r="AR107" s="588"/>
      <c r="AS107" s="588"/>
      <c r="AT107" s="588"/>
      <c r="AU107" s="588"/>
      <c r="AV107" s="588"/>
      <c r="AW107" s="588"/>
      <c r="AX107" s="622"/>
    </row>
    <row r="108" spans="1:50" ht="26.25" customHeight="1" x14ac:dyDescent="0.15">
      <c r="A108" s="299" t="s">
        <v>312</v>
      </c>
      <c r="B108" s="300"/>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6" t="s">
        <v>391</v>
      </c>
      <c r="AE108" s="597"/>
      <c r="AF108" s="597"/>
      <c r="AG108" s="593" t="s">
        <v>409</v>
      </c>
      <c r="AH108" s="594"/>
      <c r="AI108" s="594"/>
      <c r="AJ108" s="594"/>
      <c r="AK108" s="594"/>
      <c r="AL108" s="594"/>
      <c r="AM108" s="594"/>
      <c r="AN108" s="594"/>
      <c r="AO108" s="594"/>
      <c r="AP108" s="594"/>
      <c r="AQ108" s="594"/>
      <c r="AR108" s="594"/>
      <c r="AS108" s="594"/>
      <c r="AT108" s="594"/>
      <c r="AU108" s="594"/>
      <c r="AV108" s="594"/>
      <c r="AW108" s="594"/>
      <c r="AX108" s="595"/>
    </row>
    <row r="109" spans="1:50" ht="26.25" customHeight="1" x14ac:dyDescent="0.15">
      <c r="A109" s="301"/>
      <c r="B109" s="302"/>
      <c r="C109" s="416" t="s">
        <v>44</v>
      </c>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7"/>
      <c r="Z109" s="417"/>
      <c r="AA109" s="417"/>
      <c r="AB109" s="417"/>
      <c r="AC109" s="409"/>
      <c r="AD109" s="433" t="s">
        <v>390</v>
      </c>
      <c r="AE109" s="434"/>
      <c r="AF109" s="434"/>
      <c r="AG109" s="524" t="s">
        <v>410</v>
      </c>
      <c r="AH109" s="297"/>
      <c r="AI109" s="297"/>
      <c r="AJ109" s="297"/>
      <c r="AK109" s="297"/>
      <c r="AL109" s="297"/>
      <c r="AM109" s="297"/>
      <c r="AN109" s="297"/>
      <c r="AO109" s="297"/>
      <c r="AP109" s="297"/>
      <c r="AQ109" s="297"/>
      <c r="AR109" s="297"/>
      <c r="AS109" s="297"/>
      <c r="AT109" s="297"/>
      <c r="AU109" s="297"/>
      <c r="AV109" s="297"/>
      <c r="AW109" s="297"/>
      <c r="AX109" s="298"/>
    </row>
    <row r="110" spans="1:50" ht="30" customHeight="1" x14ac:dyDescent="0.15">
      <c r="A110" s="303"/>
      <c r="B110" s="304"/>
      <c r="C110" s="418" t="s">
        <v>314</v>
      </c>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c r="AC110" s="420"/>
      <c r="AD110" s="577" t="s">
        <v>390</v>
      </c>
      <c r="AE110" s="578"/>
      <c r="AF110" s="578"/>
      <c r="AG110" s="522" t="s">
        <v>411</v>
      </c>
      <c r="AH110" s="190"/>
      <c r="AI110" s="190"/>
      <c r="AJ110" s="190"/>
      <c r="AK110" s="190"/>
      <c r="AL110" s="190"/>
      <c r="AM110" s="190"/>
      <c r="AN110" s="190"/>
      <c r="AO110" s="190"/>
      <c r="AP110" s="190"/>
      <c r="AQ110" s="190"/>
      <c r="AR110" s="190"/>
      <c r="AS110" s="190"/>
      <c r="AT110" s="190"/>
      <c r="AU110" s="190"/>
      <c r="AV110" s="190"/>
      <c r="AW110" s="190"/>
      <c r="AX110" s="523"/>
    </row>
    <row r="111" spans="1:50" ht="29.25" customHeight="1" x14ac:dyDescent="0.15">
      <c r="A111" s="542" t="s">
        <v>46</v>
      </c>
      <c r="B111" s="579"/>
      <c r="C111" s="421" t="s">
        <v>48</v>
      </c>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29" t="s">
        <v>390</v>
      </c>
      <c r="AE111" s="430"/>
      <c r="AF111" s="430"/>
      <c r="AG111" s="293" t="s">
        <v>412</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580"/>
      <c r="B112" s="581"/>
      <c r="C112" s="408" t="s">
        <v>49</v>
      </c>
      <c r="D112" s="409"/>
      <c r="E112" s="409"/>
      <c r="F112" s="409"/>
      <c r="G112" s="409"/>
      <c r="H112" s="409"/>
      <c r="I112" s="409"/>
      <c r="J112" s="409"/>
      <c r="K112" s="409"/>
      <c r="L112" s="409"/>
      <c r="M112" s="409"/>
      <c r="N112" s="409"/>
      <c r="O112" s="409"/>
      <c r="P112" s="409"/>
      <c r="Q112" s="409"/>
      <c r="R112" s="409"/>
      <c r="S112" s="409"/>
      <c r="T112" s="409"/>
      <c r="U112" s="409"/>
      <c r="V112" s="409"/>
      <c r="W112" s="409"/>
      <c r="X112" s="409"/>
      <c r="Y112" s="409"/>
      <c r="Z112" s="409"/>
      <c r="AA112" s="409"/>
      <c r="AB112" s="409"/>
      <c r="AC112" s="409"/>
      <c r="AD112" s="433" t="s">
        <v>392</v>
      </c>
      <c r="AE112" s="434"/>
      <c r="AF112" s="434"/>
      <c r="AG112" s="296"/>
      <c r="AH112" s="297"/>
      <c r="AI112" s="297"/>
      <c r="AJ112" s="297"/>
      <c r="AK112" s="297"/>
      <c r="AL112" s="297"/>
      <c r="AM112" s="297"/>
      <c r="AN112" s="297"/>
      <c r="AO112" s="297"/>
      <c r="AP112" s="297"/>
      <c r="AQ112" s="297"/>
      <c r="AR112" s="297"/>
      <c r="AS112" s="297"/>
      <c r="AT112" s="297"/>
      <c r="AU112" s="297"/>
      <c r="AV112" s="297"/>
      <c r="AW112" s="297"/>
      <c r="AX112" s="298"/>
    </row>
    <row r="113" spans="1:64" ht="29.25" customHeight="1" x14ac:dyDescent="0.15">
      <c r="A113" s="580"/>
      <c r="B113" s="581"/>
      <c r="C113" s="497" t="s">
        <v>315</v>
      </c>
      <c r="D113" s="409"/>
      <c r="E113" s="409"/>
      <c r="F113" s="409"/>
      <c r="G113" s="409"/>
      <c r="H113" s="409"/>
      <c r="I113" s="409"/>
      <c r="J113" s="409"/>
      <c r="K113" s="409"/>
      <c r="L113" s="409"/>
      <c r="M113" s="409"/>
      <c r="N113" s="409"/>
      <c r="O113" s="409"/>
      <c r="P113" s="409"/>
      <c r="Q113" s="409"/>
      <c r="R113" s="409"/>
      <c r="S113" s="409"/>
      <c r="T113" s="409"/>
      <c r="U113" s="409"/>
      <c r="V113" s="409"/>
      <c r="W113" s="409"/>
      <c r="X113" s="409"/>
      <c r="Y113" s="409"/>
      <c r="Z113" s="409"/>
      <c r="AA113" s="409"/>
      <c r="AB113" s="409"/>
      <c r="AC113" s="409"/>
      <c r="AD113" s="433" t="s">
        <v>390</v>
      </c>
      <c r="AE113" s="434"/>
      <c r="AF113" s="434"/>
      <c r="AG113" s="524" t="s">
        <v>441</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580"/>
      <c r="B114" s="581"/>
      <c r="C114" s="408" t="s">
        <v>45</v>
      </c>
      <c r="D114" s="409"/>
      <c r="E114" s="409"/>
      <c r="F114" s="409"/>
      <c r="G114" s="409"/>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33" t="s">
        <v>392</v>
      </c>
      <c r="AE114" s="434"/>
      <c r="AF114" s="434"/>
      <c r="AG114" s="296"/>
      <c r="AH114" s="297"/>
      <c r="AI114" s="297"/>
      <c r="AJ114" s="297"/>
      <c r="AK114" s="297"/>
      <c r="AL114" s="297"/>
      <c r="AM114" s="297"/>
      <c r="AN114" s="297"/>
      <c r="AO114" s="297"/>
      <c r="AP114" s="297"/>
      <c r="AQ114" s="297"/>
      <c r="AR114" s="297"/>
      <c r="AS114" s="297"/>
      <c r="AT114" s="297"/>
      <c r="AU114" s="297"/>
      <c r="AV114" s="297"/>
      <c r="AW114" s="297"/>
      <c r="AX114" s="298"/>
    </row>
    <row r="115" spans="1:64" ht="31.5" customHeight="1" x14ac:dyDescent="0.15">
      <c r="A115" s="580"/>
      <c r="B115" s="581"/>
      <c r="C115" s="408" t="s">
        <v>50</v>
      </c>
      <c r="D115" s="409"/>
      <c r="E115" s="409"/>
      <c r="F115" s="409"/>
      <c r="G115" s="409"/>
      <c r="H115" s="409"/>
      <c r="I115" s="409"/>
      <c r="J115" s="409"/>
      <c r="K115" s="409"/>
      <c r="L115" s="409"/>
      <c r="M115" s="409"/>
      <c r="N115" s="409"/>
      <c r="O115" s="409"/>
      <c r="P115" s="409"/>
      <c r="Q115" s="409"/>
      <c r="R115" s="409"/>
      <c r="S115" s="409"/>
      <c r="T115" s="409"/>
      <c r="U115" s="409"/>
      <c r="V115" s="409"/>
      <c r="W115" s="409"/>
      <c r="X115" s="409"/>
      <c r="Y115" s="409"/>
      <c r="Z115" s="409"/>
      <c r="AA115" s="409"/>
      <c r="AB115" s="409"/>
      <c r="AC115" s="483"/>
      <c r="AD115" s="433" t="s">
        <v>390</v>
      </c>
      <c r="AE115" s="434"/>
      <c r="AF115" s="434"/>
      <c r="AG115" s="524" t="s">
        <v>428</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580"/>
      <c r="B116" s="581"/>
      <c r="C116" s="408" t="s">
        <v>55</v>
      </c>
      <c r="D116" s="409"/>
      <c r="E116" s="409"/>
      <c r="F116" s="409"/>
      <c r="G116" s="409"/>
      <c r="H116" s="409"/>
      <c r="I116" s="409"/>
      <c r="J116" s="409"/>
      <c r="K116" s="409"/>
      <c r="L116" s="409"/>
      <c r="M116" s="409"/>
      <c r="N116" s="409"/>
      <c r="O116" s="409"/>
      <c r="P116" s="409"/>
      <c r="Q116" s="409"/>
      <c r="R116" s="409"/>
      <c r="S116" s="409"/>
      <c r="T116" s="409"/>
      <c r="U116" s="409"/>
      <c r="V116" s="409"/>
      <c r="W116" s="409"/>
      <c r="X116" s="409"/>
      <c r="Y116" s="409"/>
      <c r="Z116" s="409"/>
      <c r="AA116" s="409"/>
      <c r="AB116" s="409"/>
      <c r="AC116" s="483"/>
      <c r="AD116" s="625" t="s">
        <v>392</v>
      </c>
      <c r="AE116" s="626"/>
      <c r="AF116" s="626"/>
      <c r="AG116" s="358"/>
      <c r="AH116" s="359"/>
      <c r="AI116" s="359"/>
      <c r="AJ116" s="359"/>
      <c r="AK116" s="359"/>
      <c r="AL116" s="359"/>
      <c r="AM116" s="359"/>
      <c r="AN116" s="359"/>
      <c r="AO116" s="359"/>
      <c r="AP116" s="359"/>
      <c r="AQ116" s="359"/>
      <c r="AR116" s="359"/>
      <c r="AS116" s="359"/>
      <c r="AT116" s="359"/>
      <c r="AU116" s="359"/>
      <c r="AV116" s="359"/>
      <c r="AW116" s="359"/>
      <c r="AX116" s="360"/>
      <c r="BI116" s="10"/>
      <c r="BJ116" s="10"/>
      <c r="BK116" s="10"/>
      <c r="BL116" s="10"/>
    </row>
    <row r="117" spans="1:64" ht="24"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7" t="s">
        <v>392</v>
      </c>
      <c r="AE117" s="578"/>
      <c r="AF117" s="587"/>
      <c r="AG117" s="591"/>
      <c r="AH117" s="427"/>
      <c r="AI117" s="427"/>
      <c r="AJ117" s="427"/>
      <c r="AK117" s="427"/>
      <c r="AL117" s="427"/>
      <c r="AM117" s="427"/>
      <c r="AN117" s="427"/>
      <c r="AO117" s="427"/>
      <c r="AP117" s="427"/>
      <c r="AQ117" s="427"/>
      <c r="AR117" s="427"/>
      <c r="AS117" s="427"/>
      <c r="AT117" s="427"/>
      <c r="AU117" s="427"/>
      <c r="AV117" s="427"/>
      <c r="AW117" s="427"/>
      <c r="AX117" s="592"/>
      <c r="BG117" s="10"/>
      <c r="BH117" s="10"/>
      <c r="BI117" s="10"/>
      <c r="BJ117" s="10"/>
    </row>
    <row r="118" spans="1:64" ht="58.5" customHeight="1" x14ac:dyDescent="0.15">
      <c r="A118" s="542" t="s">
        <v>47</v>
      </c>
      <c r="B118" s="579"/>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429" t="s">
        <v>390</v>
      </c>
      <c r="AE118" s="430"/>
      <c r="AF118" s="630"/>
      <c r="AG118" s="293" t="s">
        <v>420</v>
      </c>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580"/>
      <c r="B119" s="581"/>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8" t="s">
        <v>392</v>
      </c>
      <c r="AE119" s="599"/>
      <c r="AF119" s="599"/>
      <c r="AG119" s="296"/>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580"/>
      <c r="B120" s="581"/>
      <c r="C120" s="408" t="s">
        <v>51</v>
      </c>
      <c r="D120" s="409"/>
      <c r="E120" s="409"/>
      <c r="F120" s="409"/>
      <c r="G120" s="409"/>
      <c r="H120" s="409"/>
      <c r="I120" s="409"/>
      <c r="J120" s="409"/>
      <c r="K120" s="409"/>
      <c r="L120" s="409"/>
      <c r="M120" s="409"/>
      <c r="N120" s="409"/>
      <c r="O120" s="409"/>
      <c r="P120" s="409"/>
      <c r="Q120" s="409"/>
      <c r="R120" s="409"/>
      <c r="S120" s="409"/>
      <c r="T120" s="409"/>
      <c r="U120" s="409"/>
      <c r="V120" s="409"/>
      <c r="W120" s="409"/>
      <c r="X120" s="409"/>
      <c r="Y120" s="409"/>
      <c r="Z120" s="409"/>
      <c r="AA120" s="409"/>
      <c r="AB120" s="409"/>
      <c r="AC120" s="409"/>
      <c r="AD120" s="433" t="s">
        <v>390</v>
      </c>
      <c r="AE120" s="434"/>
      <c r="AF120" s="434"/>
      <c r="AG120" s="524" t="s">
        <v>421</v>
      </c>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582"/>
      <c r="B121" s="583"/>
      <c r="C121" s="408" t="s">
        <v>52</v>
      </c>
      <c r="D121" s="409"/>
      <c r="E121" s="409"/>
      <c r="F121" s="409"/>
      <c r="G121" s="409"/>
      <c r="H121" s="409"/>
      <c r="I121" s="409"/>
      <c r="J121" s="409"/>
      <c r="K121" s="409"/>
      <c r="L121" s="409"/>
      <c r="M121" s="409"/>
      <c r="N121" s="409"/>
      <c r="O121" s="409"/>
      <c r="P121" s="409"/>
      <c r="Q121" s="409"/>
      <c r="R121" s="409"/>
      <c r="S121" s="409"/>
      <c r="T121" s="409"/>
      <c r="U121" s="409"/>
      <c r="V121" s="409"/>
      <c r="W121" s="409"/>
      <c r="X121" s="409"/>
      <c r="Y121" s="409"/>
      <c r="Z121" s="409"/>
      <c r="AA121" s="409"/>
      <c r="AB121" s="409"/>
      <c r="AC121" s="409"/>
      <c r="AD121" s="433" t="s">
        <v>392</v>
      </c>
      <c r="AE121" s="434"/>
      <c r="AF121" s="434"/>
      <c r="AG121" s="573"/>
      <c r="AH121" s="190"/>
      <c r="AI121" s="190"/>
      <c r="AJ121" s="190"/>
      <c r="AK121" s="190"/>
      <c r="AL121" s="190"/>
      <c r="AM121" s="190"/>
      <c r="AN121" s="190"/>
      <c r="AO121" s="190"/>
      <c r="AP121" s="190"/>
      <c r="AQ121" s="190"/>
      <c r="AR121" s="190"/>
      <c r="AS121" s="190"/>
      <c r="AT121" s="190"/>
      <c r="AU121" s="190"/>
      <c r="AV121" s="190"/>
      <c r="AW121" s="190"/>
      <c r="AX121" s="523"/>
    </row>
    <row r="122" spans="1:64" ht="33.6" customHeight="1" x14ac:dyDescent="0.15">
      <c r="A122" s="615" t="s">
        <v>80</v>
      </c>
      <c r="B122" s="616"/>
      <c r="C122" s="431" t="s">
        <v>316</v>
      </c>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422"/>
      <c r="AD122" s="429" t="s">
        <v>392</v>
      </c>
      <c r="AE122" s="430"/>
      <c r="AF122" s="430"/>
      <c r="AG122" s="569"/>
      <c r="AH122" s="188"/>
      <c r="AI122" s="188"/>
      <c r="AJ122" s="188"/>
      <c r="AK122" s="188"/>
      <c r="AL122" s="188"/>
      <c r="AM122" s="188"/>
      <c r="AN122" s="188"/>
      <c r="AO122" s="188"/>
      <c r="AP122" s="188"/>
      <c r="AQ122" s="188"/>
      <c r="AR122" s="188"/>
      <c r="AS122" s="188"/>
      <c r="AT122" s="188"/>
      <c r="AU122" s="188"/>
      <c r="AV122" s="188"/>
      <c r="AW122" s="188"/>
      <c r="AX122" s="570"/>
    </row>
    <row r="123" spans="1:64" ht="15.75" customHeight="1" x14ac:dyDescent="0.15">
      <c r="A123" s="617"/>
      <c r="B123" s="618"/>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1"/>
      <c r="AH123" s="269"/>
      <c r="AI123" s="269"/>
      <c r="AJ123" s="269"/>
      <c r="AK123" s="269"/>
      <c r="AL123" s="269"/>
      <c r="AM123" s="269"/>
      <c r="AN123" s="269"/>
      <c r="AO123" s="269"/>
      <c r="AP123" s="269"/>
      <c r="AQ123" s="269"/>
      <c r="AR123" s="269"/>
      <c r="AS123" s="269"/>
      <c r="AT123" s="269"/>
      <c r="AU123" s="269"/>
      <c r="AV123" s="269"/>
      <c r="AW123" s="269"/>
      <c r="AX123" s="572"/>
    </row>
    <row r="124" spans="1:64" ht="26.25" customHeight="1" x14ac:dyDescent="0.15">
      <c r="A124" s="617"/>
      <c r="B124" s="618"/>
      <c r="C124" s="631"/>
      <c r="D124" s="632"/>
      <c r="E124" s="632"/>
      <c r="F124" s="632"/>
      <c r="G124" s="632"/>
      <c r="H124" s="632"/>
      <c r="I124" s="632"/>
      <c r="J124" s="632"/>
      <c r="K124" s="632"/>
      <c r="L124" s="632"/>
      <c r="M124" s="632"/>
      <c r="N124" s="632"/>
      <c r="O124" s="633"/>
      <c r="P124" s="640"/>
      <c r="Q124" s="640"/>
      <c r="R124" s="640"/>
      <c r="S124" s="641"/>
      <c r="T124" s="623"/>
      <c r="U124" s="297"/>
      <c r="V124" s="297"/>
      <c r="W124" s="297"/>
      <c r="X124" s="297"/>
      <c r="Y124" s="297"/>
      <c r="Z124" s="297"/>
      <c r="AA124" s="297"/>
      <c r="AB124" s="297"/>
      <c r="AC124" s="297"/>
      <c r="AD124" s="297"/>
      <c r="AE124" s="297"/>
      <c r="AF124" s="624"/>
      <c r="AG124" s="571"/>
      <c r="AH124" s="269"/>
      <c r="AI124" s="269"/>
      <c r="AJ124" s="269"/>
      <c r="AK124" s="269"/>
      <c r="AL124" s="269"/>
      <c r="AM124" s="269"/>
      <c r="AN124" s="269"/>
      <c r="AO124" s="269"/>
      <c r="AP124" s="269"/>
      <c r="AQ124" s="269"/>
      <c r="AR124" s="269"/>
      <c r="AS124" s="269"/>
      <c r="AT124" s="269"/>
      <c r="AU124" s="269"/>
      <c r="AV124" s="269"/>
      <c r="AW124" s="269"/>
      <c r="AX124" s="572"/>
    </row>
    <row r="125" spans="1:64" ht="26.25" customHeight="1" x14ac:dyDescent="0.15">
      <c r="A125" s="619"/>
      <c r="B125" s="620"/>
      <c r="C125" s="634"/>
      <c r="D125" s="635"/>
      <c r="E125" s="635"/>
      <c r="F125" s="635"/>
      <c r="G125" s="635"/>
      <c r="H125" s="635"/>
      <c r="I125" s="635"/>
      <c r="J125" s="635"/>
      <c r="K125" s="635"/>
      <c r="L125" s="635"/>
      <c r="M125" s="635"/>
      <c r="N125" s="635"/>
      <c r="O125" s="636"/>
      <c r="P125" s="642"/>
      <c r="Q125" s="642"/>
      <c r="R125" s="642"/>
      <c r="S125" s="643"/>
      <c r="T125" s="426"/>
      <c r="U125" s="427"/>
      <c r="V125" s="427"/>
      <c r="W125" s="427"/>
      <c r="X125" s="427"/>
      <c r="Y125" s="427"/>
      <c r="Z125" s="427"/>
      <c r="AA125" s="427"/>
      <c r="AB125" s="427"/>
      <c r="AC125" s="427"/>
      <c r="AD125" s="427"/>
      <c r="AE125" s="427"/>
      <c r="AF125" s="428"/>
      <c r="AG125" s="573"/>
      <c r="AH125" s="190"/>
      <c r="AI125" s="190"/>
      <c r="AJ125" s="190"/>
      <c r="AK125" s="190"/>
      <c r="AL125" s="190"/>
      <c r="AM125" s="190"/>
      <c r="AN125" s="190"/>
      <c r="AO125" s="190"/>
      <c r="AP125" s="190"/>
      <c r="AQ125" s="190"/>
      <c r="AR125" s="190"/>
      <c r="AS125" s="190"/>
      <c r="AT125" s="190"/>
      <c r="AU125" s="190"/>
      <c r="AV125" s="190"/>
      <c r="AW125" s="190"/>
      <c r="AX125" s="523"/>
    </row>
    <row r="126" spans="1:64" ht="57" customHeight="1" x14ac:dyDescent="0.15">
      <c r="A126" s="542" t="s">
        <v>58</v>
      </c>
      <c r="B126" s="543"/>
      <c r="C126" s="384" t="s">
        <v>64</v>
      </c>
      <c r="D126" s="565"/>
      <c r="E126" s="565"/>
      <c r="F126" s="566"/>
      <c r="G126" s="536" t="s">
        <v>413</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66.75" customHeight="1" thickBot="1" x14ac:dyDescent="0.2">
      <c r="A127" s="544"/>
      <c r="B127" s="545"/>
      <c r="C127" s="353" t="s">
        <v>68</v>
      </c>
      <c r="D127" s="354"/>
      <c r="E127" s="354"/>
      <c r="F127" s="355"/>
      <c r="G127" s="356" t="s">
        <v>393</v>
      </c>
      <c r="H127" s="356"/>
      <c r="I127" s="356"/>
      <c r="J127" s="356"/>
      <c r="K127" s="356"/>
      <c r="L127" s="356"/>
      <c r="M127" s="356"/>
      <c r="N127" s="356"/>
      <c r="O127" s="356"/>
      <c r="P127" s="356"/>
      <c r="Q127" s="356"/>
      <c r="R127" s="356"/>
      <c r="S127" s="356"/>
      <c r="T127" s="356"/>
      <c r="U127" s="356"/>
      <c r="V127" s="356"/>
      <c r="W127" s="356"/>
      <c r="X127" s="356"/>
      <c r="Y127" s="356"/>
      <c r="Z127" s="356"/>
      <c r="AA127" s="356"/>
      <c r="AB127" s="356"/>
      <c r="AC127" s="356"/>
      <c r="AD127" s="356"/>
      <c r="AE127" s="356"/>
      <c r="AF127" s="356"/>
      <c r="AG127" s="356"/>
      <c r="AH127" s="356"/>
      <c r="AI127" s="356"/>
      <c r="AJ127" s="356"/>
      <c r="AK127" s="356"/>
      <c r="AL127" s="356"/>
      <c r="AM127" s="356"/>
      <c r="AN127" s="356"/>
      <c r="AO127" s="356"/>
      <c r="AP127" s="356"/>
      <c r="AQ127" s="356"/>
      <c r="AR127" s="356"/>
      <c r="AS127" s="356"/>
      <c r="AT127" s="356"/>
      <c r="AU127" s="356"/>
      <c r="AV127" s="356"/>
      <c r="AW127" s="356"/>
      <c r="AX127" s="357"/>
    </row>
    <row r="128" spans="1:64" ht="21" customHeight="1" x14ac:dyDescent="0.15">
      <c r="A128" s="350" t="s">
        <v>40</v>
      </c>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2"/>
    </row>
    <row r="129" spans="1:50" ht="120" customHeight="1" thickBot="1" x14ac:dyDescent="0.2">
      <c r="A129" s="564" t="s">
        <v>430</v>
      </c>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120" customHeight="1" thickBot="1" x14ac:dyDescent="0.2">
      <c r="A131" s="539" t="s">
        <v>431</v>
      </c>
      <c r="B131" s="540"/>
      <c r="C131" s="540"/>
      <c r="D131" s="540"/>
      <c r="E131" s="541"/>
      <c r="F131" s="558" t="s">
        <v>432</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99.95" customHeight="1" thickBot="1" x14ac:dyDescent="0.2">
      <c r="A133" s="423" t="s">
        <v>439</v>
      </c>
      <c r="B133" s="424"/>
      <c r="C133" s="424"/>
      <c r="D133" s="424"/>
      <c r="E133" s="425"/>
      <c r="F133" s="561" t="s">
        <v>442</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99.95" customHeight="1" thickBot="1" x14ac:dyDescent="0.2">
      <c r="A135" s="600"/>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20.100000000000001" customHeight="1" x14ac:dyDescent="0.15">
      <c r="A137" s="396" t="s">
        <v>224</v>
      </c>
      <c r="B137" s="397"/>
      <c r="C137" s="397"/>
      <c r="D137" s="397"/>
      <c r="E137" s="397"/>
      <c r="F137" s="397"/>
      <c r="G137" s="410" t="s">
        <v>425</v>
      </c>
      <c r="H137" s="411"/>
      <c r="I137" s="411"/>
      <c r="J137" s="411"/>
      <c r="K137" s="411"/>
      <c r="L137" s="411"/>
      <c r="M137" s="411"/>
      <c r="N137" s="411"/>
      <c r="O137" s="411"/>
      <c r="P137" s="412"/>
      <c r="Q137" s="397" t="s">
        <v>225</v>
      </c>
      <c r="R137" s="397"/>
      <c r="S137" s="397"/>
      <c r="T137" s="397"/>
      <c r="U137" s="397"/>
      <c r="V137" s="397"/>
      <c r="W137" s="410" t="s">
        <v>396</v>
      </c>
      <c r="X137" s="411"/>
      <c r="Y137" s="411"/>
      <c r="Z137" s="411"/>
      <c r="AA137" s="411"/>
      <c r="AB137" s="411"/>
      <c r="AC137" s="411"/>
      <c r="AD137" s="411"/>
      <c r="AE137" s="411"/>
      <c r="AF137" s="412"/>
      <c r="AG137" s="397" t="s">
        <v>226</v>
      </c>
      <c r="AH137" s="397"/>
      <c r="AI137" s="397"/>
      <c r="AJ137" s="397"/>
      <c r="AK137" s="397"/>
      <c r="AL137" s="397"/>
      <c r="AM137" s="393" t="s">
        <v>394</v>
      </c>
      <c r="AN137" s="394"/>
      <c r="AO137" s="394"/>
      <c r="AP137" s="394"/>
      <c r="AQ137" s="394"/>
      <c r="AR137" s="394"/>
      <c r="AS137" s="394"/>
      <c r="AT137" s="394"/>
      <c r="AU137" s="394"/>
      <c r="AV137" s="395"/>
      <c r="AW137" s="12"/>
      <c r="AX137" s="13"/>
    </row>
    <row r="138" spans="1:50" ht="20.100000000000001" customHeight="1" thickBot="1" x14ac:dyDescent="0.2">
      <c r="A138" s="398" t="s">
        <v>227</v>
      </c>
      <c r="B138" s="399"/>
      <c r="C138" s="399"/>
      <c r="D138" s="399"/>
      <c r="E138" s="399"/>
      <c r="F138" s="399"/>
      <c r="G138" s="413" t="s">
        <v>395</v>
      </c>
      <c r="H138" s="414"/>
      <c r="I138" s="414"/>
      <c r="J138" s="414"/>
      <c r="K138" s="414"/>
      <c r="L138" s="414"/>
      <c r="M138" s="414"/>
      <c r="N138" s="414"/>
      <c r="O138" s="414"/>
      <c r="P138" s="415"/>
      <c r="Q138" s="399" t="s">
        <v>228</v>
      </c>
      <c r="R138" s="399"/>
      <c r="S138" s="399"/>
      <c r="T138" s="399"/>
      <c r="U138" s="399"/>
      <c r="V138" s="399"/>
      <c r="W138" s="413" t="s">
        <v>426</v>
      </c>
      <c r="X138" s="414"/>
      <c r="Y138" s="414"/>
      <c r="Z138" s="414"/>
      <c r="AA138" s="414"/>
      <c r="AB138" s="414"/>
      <c r="AC138" s="414"/>
      <c r="AD138" s="414"/>
      <c r="AE138" s="414"/>
      <c r="AF138" s="415"/>
      <c r="AG138" s="567"/>
      <c r="AH138" s="568"/>
      <c r="AI138" s="568"/>
      <c r="AJ138" s="568"/>
      <c r="AK138" s="568"/>
      <c r="AL138" s="568"/>
      <c r="AM138" s="603"/>
      <c r="AN138" s="604"/>
      <c r="AO138" s="604"/>
      <c r="AP138" s="604"/>
      <c r="AQ138" s="604"/>
      <c r="AR138" s="604"/>
      <c r="AS138" s="604"/>
      <c r="AT138" s="604"/>
      <c r="AU138" s="604"/>
      <c r="AV138" s="605"/>
      <c r="AW138" s="28"/>
      <c r="AX138" s="29"/>
    </row>
    <row r="139" spans="1:50" ht="23.85" customHeight="1" x14ac:dyDescent="0.15">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5"/>
      <c r="B141" s="456"/>
      <c r="C141" s="456"/>
      <c r="D141" s="456"/>
      <c r="E141" s="456"/>
      <c r="F141" s="45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5"/>
      <c r="B142" s="456"/>
      <c r="C142" s="456"/>
      <c r="D142" s="456"/>
      <c r="E142" s="456"/>
      <c r="F142" s="45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5"/>
      <c r="B143" s="456"/>
      <c r="C143" s="456"/>
      <c r="D143" s="456"/>
      <c r="E143" s="456"/>
      <c r="F143" s="45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5"/>
      <c r="B144" s="456"/>
      <c r="C144" s="456"/>
      <c r="D144" s="456"/>
      <c r="E144" s="456"/>
      <c r="F144" s="45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5"/>
      <c r="B145" s="456"/>
      <c r="C145" s="456"/>
      <c r="D145" s="456"/>
      <c r="E145" s="456"/>
      <c r="F145" s="45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5"/>
      <c r="B146" s="456"/>
      <c r="C146" s="456"/>
      <c r="D146" s="456"/>
      <c r="E146" s="456"/>
      <c r="F146" s="45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5"/>
      <c r="B147" s="456"/>
      <c r="C147" s="456"/>
      <c r="D147" s="456"/>
      <c r="E147" s="456"/>
      <c r="F147" s="45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5"/>
      <c r="B148" s="456"/>
      <c r="C148" s="456"/>
      <c r="D148" s="456"/>
      <c r="E148" s="456"/>
      <c r="F148" s="45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5"/>
      <c r="B149" s="456"/>
      <c r="C149" s="456"/>
      <c r="D149" s="456"/>
      <c r="E149" s="456"/>
      <c r="F149" s="45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5"/>
      <c r="B150" s="456"/>
      <c r="C150" s="456"/>
      <c r="D150" s="456"/>
      <c r="E150" s="456"/>
      <c r="F150" s="45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5"/>
      <c r="B151" s="456"/>
      <c r="C151" s="456"/>
      <c r="D151" s="456"/>
      <c r="E151" s="456"/>
      <c r="F151" s="45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5"/>
      <c r="B152" s="456"/>
      <c r="C152" s="456"/>
      <c r="D152" s="456"/>
      <c r="E152" s="456"/>
      <c r="F152" s="45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5"/>
      <c r="B153" s="456"/>
      <c r="C153" s="456"/>
      <c r="D153" s="456"/>
      <c r="E153" s="456"/>
      <c r="F153" s="45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5"/>
      <c r="B154" s="456"/>
      <c r="C154" s="456"/>
      <c r="D154" s="456"/>
      <c r="E154" s="456"/>
      <c r="F154" s="45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5"/>
      <c r="B155" s="456"/>
      <c r="C155" s="456"/>
      <c r="D155" s="456"/>
      <c r="E155" s="456"/>
      <c r="F155" s="45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5"/>
      <c r="B156" s="456"/>
      <c r="C156" s="456"/>
      <c r="D156" s="456"/>
      <c r="E156" s="456"/>
      <c r="F156" s="4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5"/>
      <c r="B157" s="456"/>
      <c r="C157" s="456"/>
      <c r="D157" s="456"/>
      <c r="E157" s="456"/>
      <c r="F157" s="4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5"/>
      <c r="B158" s="456"/>
      <c r="C158" s="456"/>
      <c r="D158" s="456"/>
      <c r="E158" s="456"/>
      <c r="F158" s="4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5"/>
      <c r="B159" s="456"/>
      <c r="C159" s="456"/>
      <c r="D159" s="456"/>
      <c r="E159" s="456"/>
      <c r="F159" s="4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5"/>
      <c r="B160" s="456"/>
      <c r="C160" s="456"/>
      <c r="D160" s="456"/>
      <c r="E160" s="456"/>
      <c r="F160" s="4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5"/>
      <c r="B161" s="456"/>
      <c r="C161" s="456"/>
      <c r="D161" s="456"/>
      <c r="E161" s="456"/>
      <c r="F161" s="4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5"/>
      <c r="B163" s="456"/>
      <c r="C163" s="456"/>
      <c r="D163" s="456"/>
      <c r="E163" s="456"/>
      <c r="F163" s="4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5"/>
      <c r="B164" s="456"/>
      <c r="C164" s="456"/>
      <c r="D164" s="456"/>
      <c r="E164" s="456"/>
      <c r="F164" s="4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5"/>
      <c r="B165" s="456"/>
      <c r="C165" s="456"/>
      <c r="D165" s="456"/>
      <c r="E165" s="456"/>
      <c r="F165" s="4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5"/>
      <c r="B166" s="456"/>
      <c r="C166" s="456"/>
      <c r="D166" s="456"/>
      <c r="E166" s="456"/>
      <c r="F166" s="4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5"/>
      <c r="B175" s="456"/>
      <c r="C175" s="456"/>
      <c r="D175" s="456"/>
      <c r="E175" s="456"/>
      <c r="F175" s="4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600000000000001"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8" t="s">
        <v>34</v>
      </c>
      <c r="B178" s="529"/>
      <c r="C178" s="529"/>
      <c r="D178" s="529"/>
      <c r="E178" s="529"/>
      <c r="F178" s="530"/>
      <c r="G178" s="380" t="s">
        <v>427</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366</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4.75" customHeight="1" x14ac:dyDescent="0.15">
      <c r="A179" s="117"/>
      <c r="B179" s="531"/>
      <c r="C179" s="531"/>
      <c r="D179" s="531"/>
      <c r="E179" s="531"/>
      <c r="F179" s="532"/>
      <c r="G179" s="384" t="s">
        <v>19</v>
      </c>
      <c r="H179" s="385"/>
      <c r="I179" s="385"/>
      <c r="J179" s="385"/>
      <c r="K179" s="385"/>
      <c r="L179" s="386" t="s">
        <v>20</v>
      </c>
      <c r="M179" s="385"/>
      <c r="N179" s="385"/>
      <c r="O179" s="385"/>
      <c r="P179" s="385"/>
      <c r="Q179" s="385"/>
      <c r="R179" s="385"/>
      <c r="S179" s="385"/>
      <c r="T179" s="385"/>
      <c r="U179" s="385"/>
      <c r="V179" s="385"/>
      <c r="W179" s="385"/>
      <c r="X179" s="387"/>
      <c r="Y179" s="388" t="s">
        <v>21</v>
      </c>
      <c r="Z179" s="389"/>
      <c r="AA179" s="389"/>
      <c r="AB179" s="390"/>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8" t="s">
        <v>21</v>
      </c>
      <c r="AV179" s="389"/>
      <c r="AW179" s="389"/>
      <c r="AX179" s="391"/>
    </row>
    <row r="180" spans="1:50" ht="24.75" customHeight="1" x14ac:dyDescent="0.15">
      <c r="A180" s="117"/>
      <c r="B180" s="531"/>
      <c r="C180" s="531"/>
      <c r="D180" s="531"/>
      <c r="E180" s="531"/>
      <c r="F180" s="532"/>
      <c r="G180" s="88" t="s">
        <v>397</v>
      </c>
      <c r="H180" s="89"/>
      <c r="I180" s="89"/>
      <c r="J180" s="89"/>
      <c r="K180" s="90"/>
      <c r="L180" s="91" t="s">
        <v>398</v>
      </c>
      <c r="M180" s="92"/>
      <c r="N180" s="92"/>
      <c r="O180" s="92"/>
      <c r="P180" s="92"/>
      <c r="Q180" s="92"/>
      <c r="R180" s="92"/>
      <c r="S180" s="92"/>
      <c r="T180" s="92"/>
      <c r="U180" s="92"/>
      <c r="V180" s="92"/>
      <c r="W180" s="92"/>
      <c r="X180" s="93"/>
      <c r="Y180" s="94">
        <f>7.884-Y181</f>
        <v>7.274</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2"/>
    </row>
    <row r="181" spans="1:50" ht="24.75" customHeight="1" x14ac:dyDescent="0.15">
      <c r="A181" s="117"/>
      <c r="B181" s="531"/>
      <c r="C181" s="531"/>
      <c r="D181" s="531"/>
      <c r="E181" s="531"/>
      <c r="F181" s="532"/>
      <c r="G181" s="65" t="s">
        <v>399</v>
      </c>
      <c r="H181" s="66"/>
      <c r="I181" s="66"/>
      <c r="J181" s="66"/>
      <c r="K181" s="67"/>
      <c r="L181" s="68" t="s">
        <v>400</v>
      </c>
      <c r="M181" s="69"/>
      <c r="N181" s="69"/>
      <c r="O181" s="69"/>
      <c r="P181" s="69"/>
      <c r="Q181" s="69"/>
      <c r="R181" s="69"/>
      <c r="S181" s="69"/>
      <c r="T181" s="69"/>
      <c r="U181" s="69"/>
      <c r="V181" s="69"/>
      <c r="W181" s="69"/>
      <c r="X181" s="70"/>
      <c r="Y181" s="71">
        <v>0.61</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1"/>
      <c r="C182" s="531"/>
      <c r="D182" s="531"/>
      <c r="E182" s="531"/>
      <c r="F182" s="53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1"/>
      <c r="C183" s="531"/>
      <c r="D183" s="531"/>
      <c r="E183" s="531"/>
      <c r="F183" s="53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1"/>
      <c r="C184" s="531"/>
      <c r="D184" s="531"/>
      <c r="E184" s="531"/>
      <c r="F184" s="53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1"/>
      <c r="C185" s="531"/>
      <c r="D185" s="531"/>
      <c r="E185" s="531"/>
      <c r="F185" s="53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1"/>
      <c r="C186" s="531"/>
      <c r="D186" s="531"/>
      <c r="E186" s="531"/>
      <c r="F186" s="53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1"/>
      <c r="C187" s="531"/>
      <c r="D187" s="531"/>
      <c r="E187" s="531"/>
      <c r="F187" s="53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1"/>
      <c r="C188" s="531"/>
      <c r="D188" s="531"/>
      <c r="E188" s="531"/>
      <c r="F188" s="53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1"/>
      <c r="C189" s="531"/>
      <c r="D189" s="531"/>
      <c r="E189" s="531"/>
      <c r="F189" s="53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x14ac:dyDescent="0.15">
      <c r="A190" s="117"/>
      <c r="B190" s="531"/>
      <c r="C190" s="531"/>
      <c r="D190" s="531"/>
      <c r="E190" s="531"/>
      <c r="F190" s="532"/>
      <c r="G190" s="74" t="s">
        <v>22</v>
      </c>
      <c r="H190" s="75"/>
      <c r="I190" s="75"/>
      <c r="J190" s="75"/>
      <c r="K190" s="75"/>
      <c r="L190" s="76"/>
      <c r="M190" s="77"/>
      <c r="N190" s="77"/>
      <c r="O190" s="77"/>
      <c r="P190" s="77"/>
      <c r="Q190" s="77"/>
      <c r="R190" s="77"/>
      <c r="S190" s="77"/>
      <c r="T190" s="77"/>
      <c r="U190" s="77"/>
      <c r="V190" s="77"/>
      <c r="W190" s="77"/>
      <c r="X190" s="78"/>
      <c r="Y190" s="79">
        <f>SUM(Y180:AB189)</f>
        <v>7.8840000000000003</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31"/>
      <c r="C191" s="531"/>
      <c r="D191" s="531"/>
      <c r="E191" s="531"/>
      <c r="F191" s="532"/>
      <c r="G191" s="380" t="s">
        <v>366</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t="s">
        <v>360</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5.5" hidden="1" customHeight="1" x14ac:dyDescent="0.15">
      <c r="A192" s="117"/>
      <c r="B192" s="531"/>
      <c r="C192" s="531"/>
      <c r="D192" s="531"/>
      <c r="E192" s="531"/>
      <c r="F192" s="532"/>
      <c r="G192" s="384" t="s">
        <v>19</v>
      </c>
      <c r="H192" s="385"/>
      <c r="I192" s="385"/>
      <c r="J192" s="385"/>
      <c r="K192" s="385"/>
      <c r="L192" s="386" t="s">
        <v>20</v>
      </c>
      <c r="M192" s="385"/>
      <c r="N192" s="385"/>
      <c r="O192" s="385"/>
      <c r="P192" s="385"/>
      <c r="Q192" s="385"/>
      <c r="R192" s="385"/>
      <c r="S192" s="385"/>
      <c r="T192" s="385"/>
      <c r="U192" s="385"/>
      <c r="V192" s="385"/>
      <c r="W192" s="385"/>
      <c r="X192" s="387"/>
      <c r="Y192" s="388" t="s">
        <v>21</v>
      </c>
      <c r="Z192" s="389"/>
      <c r="AA192" s="389"/>
      <c r="AB192" s="390"/>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8" t="s">
        <v>21</v>
      </c>
      <c r="AV192" s="389"/>
      <c r="AW192" s="389"/>
      <c r="AX192" s="391"/>
    </row>
    <row r="193" spans="1:50" ht="24.75" hidden="1" customHeight="1" x14ac:dyDescent="0.15">
      <c r="A193" s="117"/>
      <c r="B193" s="531"/>
      <c r="C193" s="531"/>
      <c r="D193" s="531"/>
      <c r="E193" s="531"/>
      <c r="F193" s="532"/>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2"/>
    </row>
    <row r="194" spans="1:50" ht="24.75" hidden="1" customHeight="1" x14ac:dyDescent="0.15">
      <c r="A194" s="117"/>
      <c r="B194" s="531"/>
      <c r="C194" s="531"/>
      <c r="D194" s="531"/>
      <c r="E194" s="531"/>
      <c r="F194" s="53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31"/>
      <c r="C195" s="531"/>
      <c r="D195" s="531"/>
      <c r="E195" s="531"/>
      <c r="F195" s="53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31"/>
      <c r="C196" s="531"/>
      <c r="D196" s="531"/>
      <c r="E196" s="531"/>
      <c r="F196" s="53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31"/>
      <c r="C197" s="531"/>
      <c r="D197" s="531"/>
      <c r="E197" s="531"/>
      <c r="F197" s="53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31"/>
      <c r="C198" s="531"/>
      <c r="D198" s="531"/>
      <c r="E198" s="531"/>
      <c r="F198" s="53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31"/>
      <c r="C199" s="531"/>
      <c r="D199" s="531"/>
      <c r="E199" s="531"/>
      <c r="F199" s="53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31"/>
      <c r="C200" s="531"/>
      <c r="D200" s="531"/>
      <c r="E200" s="531"/>
      <c r="F200" s="53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31"/>
      <c r="C201" s="531"/>
      <c r="D201" s="531"/>
      <c r="E201" s="531"/>
      <c r="F201" s="53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31"/>
      <c r="C202" s="531"/>
      <c r="D202" s="531"/>
      <c r="E202" s="531"/>
      <c r="F202" s="53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31"/>
      <c r="C203" s="531"/>
      <c r="D203" s="531"/>
      <c r="E203" s="531"/>
      <c r="F203" s="532"/>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31"/>
      <c r="C204" s="531"/>
      <c r="D204" s="531"/>
      <c r="E204" s="531"/>
      <c r="F204" s="532"/>
      <c r="G204" s="380" t="s">
        <v>361</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362</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4.75" hidden="1" customHeight="1" x14ac:dyDescent="0.15">
      <c r="A205" s="117"/>
      <c r="B205" s="531"/>
      <c r="C205" s="531"/>
      <c r="D205" s="531"/>
      <c r="E205" s="531"/>
      <c r="F205" s="532"/>
      <c r="G205" s="384" t="s">
        <v>19</v>
      </c>
      <c r="H205" s="385"/>
      <c r="I205" s="385"/>
      <c r="J205" s="385"/>
      <c r="K205" s="385"/>
      <c r="L205" s="386" t="s">
        <v>20</v>
      </c>
      <c r="M205" s="385"/>
      <c r="N205" s="385"/>
      <c r="O205" s="385"/>
      <c r="P205" s="385"/>
      <c r="Q205" s="385"/>
      <c r="R205" s="385"/>
      <c r="S205" s="385"/>
      <c r="T205" s="385"/>
      <c r="U205" s="385"/>
      <c r="V205" s="385"/>
      <c r="W205" s="385"/>
      <c r="X205" s="387"/>
      <c r="Y205" s="388" t="s">
        <v>21</v>
      </c>
      <c r="Z205" s="389"/>
      <c r="AA205" s="389"/>
      <c r="AB205" s="390"/>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8" t="s">
        <v>21</v>
      </c>
      <c r="AV205" s="389"/>
      <c r="AW205" s="389"/>
      <c r="AX205" s="391"/>
    </row>
    <row r="206" spans="1:50" ht="24.75" hidden="1" customHeight="1" x14ac:dyDescent="0.15">
      <c r="A206" s="117"/>
      <c r="B206" s="531"/>
      <c r="C206" s="531"/>
      <c r="D206" s="531"/>
      <c r="E206" s="531"/>
      <c r="F206" s="532"/>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2"/>
    </row>
    <row r="207" spans="1:50" ht="24.75" hidden="1" customHeight="1" x14ac:dyDescent="0.15">
      <c r="A207" s="117"/>
      <c r="B207" s="531"/>
      <c r="C207" s="531"/>
      <c r="D207" s="531"/>
      <c r="E207" s="531"/>
      <c r="F207" s="53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31"/>
      <c r="C208" s="531"/>
      <c r="D208" s="531"/>
      <c r="E208" s="531"/>
      <c r="F208" s="53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31"/>
      <c r="C209" s="531"/>
      <c r="D209" s="531"/>
      <c r="E209" s="531"/>
      <c r="F209" s="53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31"/>
      <c r="C210" s="531"/>
      <c r="D210" s="531"/>
      <c r="E210" s="531"/>
      <c r="F210" s="53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1"/>
      <c r="C211" s="531"/>
      <c r="D211" s="531"/>
      <c r="E211" s="531"/>
      <c r="F211" s="53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31"/>
      <c r="C212" s="531"/>
      <c r="D212" s="531"/>
      <c r="E212" s="531"/>
      <c r="F212" s="53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31"/>
      <c r="C213" s="531"/>
      <c r="D213" s="531"/>
      <c r="E213" s="531"/>
      <c r="F213" s="53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31"/>
      <c r="C214" s="531"/>
      <c r="D214" s="531"/>
      <c r="E214" s="531"/>
      <c r="F214" s="53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31"/>
      <c r="C215" s="531"/>
      <c r="D215" s="531"/>
      <c r="E215" s="531"/>
      <c r="F215" s="53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31"/>
      <c r="C216" s="531"/>
      <c r="D216" s="531"/>
      <c r="E216" s="531"/>
      <c r="F216" s="53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31"/>
      <c r="C217" s="531"/>
      <c r="D217" s="531"/>
      <c r="E217" s="531"/>
      <c r="F217" s="532"/>
      <c r="G217" s="380" t="s">
        <v>363</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364</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4.75" hidden="1" customHeight="1" x14ac:dyDescent="0.15">
      <c r="A218" s="117"/>
      <c r="B218" s="531"/>
      <c r="C218" s="531"/>
      <c r="D218" s="531"/>
      <c r="E218" s="531"/>
      <c r="F218" s="532"/>
      <c r="G218" s="384" t="s">
        <v>19</v>
      </c>
      <c r="H218" s="385"/>
      <c r="I218" s="385"/>
      <c r="J218" s="385"/>
      <c r="K218" s="385"/>
      <c r="L218" s="386" t="s">
        <v>20</v>
      </c>
      <c r="M218" s="385"/>
      <c r="N218" s="385"/>
      <c r="O218" s="385"/>
      <c r="P218" s="385"/>
      <c r="Q218" s="385"/>
      <c r="R218" s="385"/>
      <c r="S218" s="385"/>
      <c r="T218" s="385"/>
      <c r="U218" s="385"/>
      <c r="V218" s="385"/>
      <c r="W218" s="385"/>
      <c r="X218" s="387"/>
      <c r="Y218" s="388" t="s">
        <v>21</v>
      </c>
      <c r="Z218" s="389"/>
      <c r="AA218" s="389"/>
      <c r="AB218" s="390"/>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8" t="s">
        <v>21</v>
      </c>
      <c r="AV218" s="389"/>
      <c r="AW218" s="389"/>
      <c r="AX218" s="391"/>
    </row>
    <row r="219" spans="1:50" ht="24.75" hidden="1" customHeight="1" x14ac:dyDescent="0.15">
      <c r="A219" s="117"/>
      <c r="B219" s="531"/>
      <c r="C219" s="531"/>
      <c r="D219" s="531"/>
      <c r="E219" s="531"/>
      <c r="F219" s="532"/>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2"/>
    </row>
    <row r="220" spans="1:50" ht="24.75" hidden="1" customHeight="1" x14ac:dyDescent="0.15">
      <c r="A220" s="117"/>
      <c r="B220" s="531"/>
      <c r="C220" s="531"/>
      <c r="D220" s="531"/>
      <c r="E220" s="531"/>
      <c r="F220" s="53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1"/>
      <c r="C221" s="531"/>
      <c r="D221" s="531"/>
      <c r="E221" s="531"/>
      <c r="F221" s="53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31"/>
      <c r="C222" s="531"/>
      <c r="D222" s="531"/>
      <c r="E222" s="531"/>
      <c r="F222" s="53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1"/>
      <c r="C223" s="531"/>
      <c r="D223" s="531"/>
      <c r="E223" s="531"/>
      <c r="F223" s="53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1"/>
      <c r="C224" s="531"/>
      <c r="D224" s="531"/>
      <c r="E224" s="531"/>
      <c r="F224" s="53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31"/>
      <c r="C225" s="531"/>
      <c r="D225" s="531"/>
      <c r="E225" s="531"/>
      <c r="F225" s="53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31"/>
      <c r="C226" s="531"/>
      <c r="D226" s="531"/>
      <c r="E226" s="531"/>
      <c r="F226" s="53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31"/>
      <c r="C227" s="531"/>
      <c r="D227" s="531"/>
      <c r="E227" s="531"/>
      <c r="F227" s="53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31"/>
      <c r="C228" s="531"/>
      <c r="D228" s="531"/>
      <c r="E228" s="531"/>
      <c r="F228" s="53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31"/>
      <c r="C229" s="531"/>
      <c r="D229" s="531"/>
      <c r="E229" s="531"/>
      <c r="F229" s="53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7" t="s">
        <v>321</v>
      </c>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48.75" customHeight="1" x14ac:dyDescent="0.15">
      <c r="A236" s="103">
        <v>1</v>
      </c>
      <c r="B236" s="103">
        <v>1</v>
      </c>
      <c r="C236" s="108" t="s">
        <v>401</v>
      </c>
      <c r="D236" s="104"/>
      <c r="E236" s="104"/>
      <c r="F236" s="104"/>
      <c r="G236" s="104"/>
      <c r="H236" s="104"/>
      <c r="I236" s="104"/>
      <c r="J236" s="104"/>
      <c r="K236" s="104"/>
      <c r="L236" s="104"/>
      <c r="M236" s="108" t="s">
        <v>402</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7.8840000000000003</v>
      </c>
      <c r="AL236" s="106"/>
      <c r="AM236" s="106"/>
      <c r="AN236" s="106"/>
      <c r="AO236" s="106"/>
      <c r="AP236" s="107"/>
      <c r="AQ236" s="108">
        <v>1</v>
      </c>
      <c r="AR236" s="104"/>
      <c r="AS236" s="104"/>
      <c r="AT236" s="104"/>
      <c r="AU236" s="105">
        <v>98.8</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4"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9" workbookViewId="0">
      <selection activeCell="U4" sqref="U4"/>
    </sheetView>
  </sheetViews>
  <sheetFormatPr defaultColWidth="8.875" defaultRowHeight="13.5" x14ac:dyDescent="0.15"/>
  <cols>
    <col min="1" max="1" width="21.62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625" style="18" customWidth="1"/>
    <col min="18" max="18" width="9.5" style="15" hidden="1" customWidth="1"/>
    <col min="19" max="19" width="4" style="15" hidden="1" customWidth="1"/>
    <col min="21" max="21" width="8.875"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625" style="46" customWidth="1"/>
    <col min="31" max="31" width="33.625" style="46" bestFit="1" customWidth="1"/>
    <col min="32" max="32" width="3" style="40" customWidth="1"/>
    <col min="33" max="16384" width="8.875"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390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390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390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390</v>
      </c>
      <c r="C17" s="15" t="str">
        <f t="shared" si="0"/>
        <v>地球温暖化対策</v>
      </c>
      <c r="D17" s="15" t="str">
        <f t="shared" si="7"/>
        <v>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2015-08-17T06:20:05Z</cp:lastPrinted>
  <dcterms:created xsi:type="dcterms:W3CDTF">2012-03-13T00:50:25Z</dcterms:created>
  <dcterms:modified xsi:type="dcterms:W3CDTF">2015-09-09T10:06:28Z</dcterms:modified>
</cp:coreProperties>
</file>