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<sst xmlns="http://schemas.openxmlformats.org/spreadsheetml/2006/main" count="816" uniqueCount="452">
  <si>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</si>
  <si>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</si>
  <si>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</si>
  <si>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</si>
  <si>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</si>
  <si>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</si>
  <si>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</si>
  <si>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</si>
  <si>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</si>
  <si>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</si>
  <si>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</si>
  <si>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</si>
  <si>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</si>
  <si>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</si>
  <si>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</si>
  <si>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</si>
  <si>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</si>
  <si>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</si>
  <si>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</si>
  <si>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</si>
  <si>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</si>
  <si>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</si>
  <si>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</si>
  <si>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</si>
  <si>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</si>
  <si>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</si>
  <si>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</si>
  <si>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</si>
  <si>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</si>
  <si>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</si>
  <si>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</si>
  <si>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</si>
  <si>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</si>
  <si>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</si>
  <si>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</si>
  <si>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</si>
  <si>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</si>
  <si>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</si>
  <si>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</si>
  <si>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</si>
  <si>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</si>
  <si>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</si>
  <si>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</si>
  <si>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</si>
  <si>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</si>
  <si>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</si>
  <si>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</si>
  <si>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</si>
  <si>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</si>
  <si>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</si>
  <si>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</si>
  <si>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</si>
  <si>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</si>
  <si>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</si>
  <si>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</si>
  <si>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</si>
  <si>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</si>
  <si>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</si>
  <si>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</si>
  <si>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</si>
  <si>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</si>
  <si>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</si>
  <si>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</si>
  <si>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</si>
  <si>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</si>
  <si>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</si>
  <si>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</si>
  <si>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</si>
  <si>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</si>
  <si>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</si>
  <si>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</si>
  <si>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</si>
  <si>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</si>
  <si>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</si>
  <si>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</si>
  <si>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</si>
  <si>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</si>
  <si>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</si>
  <si>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</si>
  <si>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</si>
  <si>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</si>
  <si>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</si>
  <si>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</si>
  <si>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</si>
  <si>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</si>
  <si>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</si>
  <si>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</si>
  <si>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</si>
  <si>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</si>
  <si>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</si>
  <si>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</si>
  <si>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</si>
  <si>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</si>
  <si>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</si>
  <si>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</si>
  <si>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</si>
  <si>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</si>
  <si>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</si>
  <si>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</si>
  <si>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</si>
  <si>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</si>
  <si>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</si>
  <si>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</si>
  <si>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</si>
  <si>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</si>
  <si>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</si>
  <si>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</si>
  <si>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</si>
  <si>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</si>
  <si>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</si>
  <si>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</si>
  <si>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</si>
  <si>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</si>
  <si>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</si>
  <si>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</si>
  <si>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</si>
  <si>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</si>
  <si>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</si>
  <si>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</si>
  <si>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</si>
  <si>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</si>
  <si>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</si>
  <si>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</si>
  <si>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</si>
  <si>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</si>
  <si>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</si>
  <si>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</si>
  <si>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</si>
  <si>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</si>
  <si>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</si>
  <si>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</si>
  <si>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</si>
  <si>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</si>
  <si>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</si>
  <si>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</si>
  <si>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</si>
  <si>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</si>
  <si>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</si>
  <si>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</si>
  <si>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</si>
  <si>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</si>
  <si>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</si>
  <si>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</si>
  <si>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</si>
  <si>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</si>
  <si>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</si>
  <si>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</si>
  <si>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</si>
  <si>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</si>
  <si>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</si>
  <si>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</si>
  <si>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</si>
  <si>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</si>
  <si>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</si>
  <si>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</si>
  <si>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</si>
  <si>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</si>
  <si>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</si>
  <si>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</si>
  <si>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</si>
  <si>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</si>
  <si>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</si>
  <si>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</si>
  <si>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</si>
  <si>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</si>
  <si>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</si>
  <si>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</si>
  <si>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</si>
  <si>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</si>
  <si>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</si>
  <si>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</si>
  <si>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</si>
  <si>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</si>
  <si>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</si>
  <si>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</si>
  <si>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</si>
  <si>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</si>
  <si>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</si>
  <si>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</si>
  <si>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</si>
  <si>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</si>
  <si>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</si>
  <si>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</si>
  <si>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</si>
  <si>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</si>
  <si>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</si>
  <si>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</si>
  <si>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</si>
  <si>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</si>
  <si>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</si>
  <si>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</si>
  <si>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</si>
  <si>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</si>
  <si>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</si>
  <si>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</si>
  <si>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</si>
  <si>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</si>
  <si>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</si>
  <si>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</si>
  <si>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</si>
  <si>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</si>
  <si>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</si>
  <si>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</si>
  <si>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</si>
  <si>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</si>
  <si>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</si>
  <si>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</si>
  <si>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</si>
  <si>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</si>
  <si>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</si>
  <si>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</si>
  <si>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</si>
  <si>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</si>
  <si>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</si>
  <si>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</si>
  <si>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</si>
  <si>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</si>
  <si>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</si>
  <si>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</si>
  <si>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</si>
  <si>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</si>
  <si>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</si>
  <si>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</si>
  <si>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</si>
  <si>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</si>
  <si>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</si>
  <si>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</si>
  <si>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</si>
  <si>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</si>
  <si>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</si>
  <si>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</si>
  <si>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</si>
  <si>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</si>
  <si>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</si>
  <si>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</si>
  <si>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</si>
  <si>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</si>
  <si>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</si>
  <si>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</si>
  <si>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</si>
  <si>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</si>
  <si>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</si>
  <si>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</si>
  <si>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</si>
  <si>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</si>
  <si>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</si>
  <si>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</si>
  <si>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</si>
  <si>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</si>
  <si>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</si>
  <si>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</si>
  <si>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</si>
  <si>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</si>
  <si>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</si>
  <si>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</si>
  <si>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</si>
  <si>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</si>
  <si>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</si>
  <si>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</si>
  <si>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</si>
  <si>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</si>
  <si>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</si>
  <si>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</si>
  <si>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</si>
  <si>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</si>
  <si>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</si>
  <si>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</si>
  <si>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</si>
  <si>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</si>
  <si>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</si>
  <si>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</si>
  <si>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</si>
  <si>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</si>
  <si>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</si>
  <si>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</si>
  <si>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</si>
  <si>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</si>
  <si>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</si>
  <si>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</si>
  <si>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</si>
  <si>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</si>
  <si>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</si>
  <si>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</si>
  <si>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</si>
  <si>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</si>
  <si>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</si>
  <si>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</si>
  <si>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</si>
  <si>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</si>
  <si>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</si>
  <si>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</si>
  <si>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</si>
  <si>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</si>
  <si>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</si>
  <si>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</si>
  <si>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</si>
  <si>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</si>
  <si>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</si>
  <si>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</si>
  <si>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</si>
  <si>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</si>
  <si>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</si>
  <si>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</si>
  <si>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</si>
  <si>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</si>
  <si>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</si>
  <si>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</si>
  <si>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</si>
  <si>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</si>
  <si>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</si>
  <si>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</si>
  <si>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</si>
  <si>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</si>
  <si>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</si>
  <si>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</si>
  <si>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</si>
  <si>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</si>
  <si>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</si>
  <si>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</si>
  <si>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</si>
  <si>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</si>
  <si>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</si>
  <si>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</si>
  <si>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</si>
  <si>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</si>
  <si>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</si>
  <si>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</si>
  <si>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</si>
  <si>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</si>
  <si>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</si>
  <si>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</si>
  <si>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</si>
  <si>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</si>
  <si>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</si>
  <si>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</si>
  <si>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</si>
  <si>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</si>
  <si>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</si>
  <si>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</si>
  <si>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</si>
  <si>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</si>
  <si>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</si>
  <si>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</si>
  <si>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</si>
  <si>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</si>
  <si>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</si>
  <si>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</si>
  <si>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</si>
  <si>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</si>
  <si>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</si>
  <si>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</si>
  <si>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</si>
  <si>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</si>
  <si>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</si>
  <si>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</si>
  <si>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</si>
  <si>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</si>
  <si>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</si>
  <si>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</si>
  <si>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</si>
  <si>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</si>
  <si>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</si>
  <si>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</si>
  <si>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</si>
  <si>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</si>
  <si>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</si>
  <si>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</si>
  <si>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</si>
  <si>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</si>
  <si>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</si>
  <si>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</si>
  <si>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</si>
  <si>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</si>
  <si>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</si>
  <si>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</si>
  <si>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</si>
  <si>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</si>
  <si>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</si>
  <si>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</si>
  <si>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</si>
  <si>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</si>
  <si>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調査費</t>
    <rPh sb="0" eb="3">
      <t>チョウサヒ</t>
    </rPh>
    <phoneticPr fontId="5"/>
  </si>
  <si>
    <t>その他</t>
    <rPh sb="2" eb="3">
      <t>ホカ</t>
    </rPh>
    <phoneticPr fontId="5"/>
  </si>
  <si>
    <t>観測施設の保守・点検</t>
    <rPh sb="0" eb="2">
      <t>カンソク</t>
    </rPh>
    <rPh sb="2" eb="4">
      <t>シセツ</t>
    </rPh>
    <rPh sb="5" eb="7">
      <t>ホシュ</t>
    </rPh>
    <rPh sb="8" eb="10">
      <t>テンケン</t>
    </rPh>
    <phoneticPr fontId="5"/>
  </si>
  <si>
    <t>職員旅費等</t>
    <rPh sb="0" eb="2">
      <t>ショクイン</t>
    </rPh>
    <rPh sb="2" eb="4">
      <t>リョヒ</t>
    </rPh>
    <rPh sb="4" eb="5">
      <t>トウ</t>
    </rPh>
    <phoneticPr fontId="5"/>
  </si>
  <si>
    <t>A.東北地方整備局</t>
    <rPh sb="2" eb="4">
      <t>トウホク</t>
    </rPh>
    <rPh sb="4" eb="9">
      <t>チホウセイビキョク</t>
    </rPh>
    <phoneticPr fontId="5"/>
  </si>
  <si>
    <t>B.(株)拓和</t>
    <rPh sb="2" eb="5">
      <t>カブ</t>
    </rPh>
    <rPh sb="5" eb="6">
      <t>タク</t>
    </rPh>
    <rPh sb="6" eb="7">
      <t>ワ</t>
    </rPh>
    <phoneticPr fontId="5"/>
  </si>
  <si>
    <t>C.(一社)近畿建設協会</t>
    <rPh sb="3" eb="4">
      <t>イッ</t>
    </rPh>
    <rPh sb="4" eb="5">
      <t>シャ</t>
    </rPh>
    <rPh sb="6" eb="8">
      <t>キンキ</t>
    </rPh>
    <rPh sb="8" eb="10">
      <t>ケンセツ</t>
    </rPh>
    <rPh sb="10" eb="12">
      <t>キョウカイ</t>
    </rPh>
    <phoneticPr fontId="5"/>
  </si>
  <si>
    <t>東北地方整備局</t>
  </si>
  <si>
    <t>関東地方整備局</t>
  </si>
  <si>
    <t>北海道開発局</t>
  </si>
  <si>
    <t>九州地方整備局</t>
  </si>
  <si>
    <t>中部地方整備局</t>
  </si>
  <si>
    <t>近畿地方整備局</t>
  </si>
  <si>
    <t>中国地方整備局</t>
  </si>
  <si>
    <t>北陸地方整備局</t>
  </si>
  <si>
    <t>四国地方整備局</t>
  </si>
  <si>
    <t>－</t>
    <phoneticPr fontId="5"/>
  </si>
  <si>
    <t>-</t>
    <phoneticPr fontId="5"/>
  </si>
  <si>
    <t>(株)拓和</t>
  </si>
  <si>
    <t>(株)ｱｸｱﾃﾙｽ</t>
  </si>
  <si>
    <t>(株)福田水文センター</t>
  </si>
  <si>
    <t>津乃峰測量(株)</t>
  </si>
  <si>
    <t>(一社)近畿建設協会</t>
  </si>
  <si>
    <t>(株)仙台測器社</t>
  </si>
  <si>
    <t>(株)北開水工コンサルタント</t>
  </si>
  <si>
    <t>国内調査測量(株)</t>
  </si>
  <si>
    <t>(株)亀太</t>
  </si>
  <si>
    <t>金井度量衡(株)</t>
  </si>
  <si>
    <t>(株)建設相互測地社</t>
  </si>
  <si>
    <t>　</t>
    <phoneticPr fontId="5"/>
  </si>
  <si>
    <t>国土交通省</t>
  </si>
  <si>
    <t>河川水理調査に必要な経費</t>
    <rPh sb="0" eb="2">
      <t>カセン</t>
    </rPh>
    <rPh sb="2" eb="4">
      <t>スイリ</t>
    </rPh>
    <rPh sb="4" eb="6">
      <t>チョウサ</t>
    </rPh>
    <rPh sb="7" eb="9">
      <t>ヒツヨウ</t>
    </rPh>
    <rPh sb="10" eb="12">
      <t>ケイヒ</t>
    </rPh>
    <phoneticPr fontId="5"/>
  </si>
  <si>
    <t>河川計画課河川情報企画室</t>
    <rPh sb="0" eb="2">
      <t>カセン</t>
    </rPh>
    <rPh sb="2" eb="5">
      <t>ケイカクカ</t>
    </rPh>
    <rPh sb="5" eb="7">
      <t>カセン</t>
    </rPh>
    <rPh sb="7" eb="9">
      <t>ジョウホウ</t>
    </rPh>
    <rPh sb="9" eb="12">
      <t>キカクシツ</t>
    </rPh>
    <phoneticPr fontId="5"/>
  </si>
  <si>
    <t>４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</si>
  <si>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国土調査法　第二条一項</t>
    <rPh sb="0" eb="2">
      <t>コクド</t>
    </rPh>
    <rPh sb="2" eb="5">
      <t>チョウサホウ</t>
    </rPh>
    <rPh sb="6" eb="7">
      <t>ダイ</t>
    </rPh>
    <rPh sb="7" eb="9">
      <t>ニジョウ</t>
    </rPh>
    <rPh sb="9" eb="11">
      <t>イッコウ</t>
    </rPh>
    <phoneticPr fontId="5"/>
  </si>
  <si>
    <t>水文観測業務規程</t>
    <rPh sb="0" eb="2">
      <t>スイモン</t>
    </rPh>
    <rPh sb="2" eb="4">
      <t>カンソク</t>
    </rPh>
    <rPh sb="4" eb="6">
      <t>ギョウム</t>
    </rPh>
    <rPh sb="6" eb="8">
      <t>キテイ</t>
    </rPh>
    <phoneticPr fontId="5"/>
  </si>
  <si>
    <t>本事業は、河川整備・管理に関する方針・計画の立案・策定に必要となる長期的な水文データを整備するために、河川の水位・流量、雨量の基礎データを長期的に精度よく収集・蓄積することを目的とする。</t>
    <phoneticPr fontId="5"/>
  </si>
  <si>
    <t>本事業は、河川の水位・流量、雨量の観測施設について、定期的に稼働状況等を点検するとともに、消耗品の交換等の保守を行うものである。
また、観測データの精度を確保するために整理・照査を行い、統計資料の作成を行うものである。</t>
    <phoneticPr fontId="5"/>
  </si>
  <si>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5"/>
  </si>
  <si>
    <t>引き続き予算執行状況等の確認を行い、効果的・効率的な事業実施に努める。</t>
    <phoneticPr fontId="5"/>
  </si>
  <si>
    <t>全国の河川水理調査箇所数</t>
    <rPh sb="0" eb="2">
      <t>ゼンコク</t>
    </rPh>
    <rPh sb="3" eb="5">
      <t>カセン</t>
    </rPh>
    <rPh sb="5" eb="7">
      <t>スイリ</t>
    </rPh>
    <rPh sb="7" eb="9">
      <t>チョウサ</t>
    </rPh>
    <rPh sb="9" eb="11">
      <t>カショ</t>
    </rPh>
    <rPh sb="11" eb="12">
      <t>スウ</t>
    </rPh>
    <phoneticPr fontId="5"/>
  </si>
  <si>
    <t>箇所</t>
    <rPh sb="0" eb="2">
      <t>カショ</t>
    </rPh>
    <phoneticPr fontId="5"/>
  </si>
  <si>
    <t>実績額／箇所数　　　　　　　　　　　　　　</t>
    <rPh sb="0" eb="3">
      <t>ジッセキガク</t>
    </rPh>
    <rPh sb="4" eb="6">
      <t>カショ</t>
    </rPh>
    <rPh sb="6" eb="7">
      <t>スウ</t>
    </rPh>
    <phoneticPr fontId="5"/>
  </si>
  <si>
    <t>百万円</t>
    <rPh sb="0" eb="2">
      <t>ヒャクマン</t>
    </rPh>
    <rPh sb="2" eb="3">
      <t>エン</t>
    </rPh>
    <phoneticPr fontId="5"/>
  </si>
  <si>
    <t>38.9百万円/833</t>
    <rPh sb="4" eb="6">
      <t>ヒャクマン</t>
    </rPh>
    <rPh sb="6" eb="7">
      <t>エン</t>
    </rPh>
    <phoneticPr fontId="5"/>
  </si>
  <si>
    <t>41.4百万円/833</t>
    <rPh sb="4" eb="6">
      <t>ヒャクマン</t>
    </rPh>
    <rPh sb="6" eb="7">
      <t>エン</t>
    </rPh>
    <phoneticPr fontId="5"/>
  </si>
  <si>
    <t>40.0百万円/832</t>
    <rPh sb="4" eb="6">
      <t>ヒャクマン</t>
    </rPh>
    <rPh sb="6" eb="7">
      <t>エン</t>
    </rPh>
    <phoneticPr fontId="5"/>
  </si>
  <si>
    <t>40.1百万円/832</t>
    <rPh sb="4" eb="6">
      <t>ヒャクマン</t>
    </rPh>
    <rPh sb="6" eb="7">
      <t>エン</t>
    </rPh>
    <phoneticPr fontId="5"/>
  </si>
  <si>
    <t>河川水理調査旅費</t>
    <rPh sb="0" eb="2">
      <t>カセン</t>
    </rPh>
    <rPh sb="2" eb="4">
      <t>スイリ</t>
    </rPh>
    <rPh sb="4" eb="6">
      <t>チョウサ</t>
    </rPh>
    <rPh sb="6" eb="8">
      <t>リョヒ</t>
    </rPh>
    <phoneticPr fontId="5"/>
  </si>
  <si>
    <t>水害・土砂災害対策調査費</t>
    <rPh sb="0" eb="2">
      <t>スイガイ</t>
    </rPh>
    <rPh sb="3" eb="5">
      <t>ドシャ</t>
    </rPh>
    <rPh sb="5" eb="7">
      <t>サイガイ</t>
    </rPh>
    <rPh sb="7" eb="9">
      <t>タイサク</t>
    </rPh>
    <rPh sb="9" eb="12">
      <t>チョウサヒ</t>
    </rPh>
    <phoneticPr fontId="5"/>
  </si>
  <si>
    <t>河川の水位・流量、雨量の基礎データを長期的に精度よく収集・蓄積することを目的に国が実施している重要な事業である。</t>
    <phoneticPr fontId="5"/>
  </si>
  <si>
    <t>本事業は直轄河川に係るものであるため、国が実施することが適切である。</t>
    <rPh sb="0" eb="1">
      <t>ホン</t>
    </rPh>
    <rPh sb="1" eb="3">
      <t>ジギョウ</t>
    </rPh>
    <rPh sb="4" eb="6">
      <t>チョッカツ</t>
    </rPh>
    <rPh sb="6" eb="8">
      <t>カセン</t>
    </rPh>
    <rPh sb="9" eb="10">
      <t>カカ</t>
    </rPh>
    <rPh sb="19" eb="20">
      <t>クニ</t>
    </rPh>
    <rPh sb="21" eb="23">
      <t>ジッシ</t>
    </rPh>
    <rPh sb="28" eb="30">
      <t>テキセツ</t>
    </rPh>
    <phoneticPr fontId="5"/>
  </si>
  <si>
    <t>河川の水位・流量、雨量の基礎データを長期的に精度よく収集・蓄積することを目的に実施しており、重要かつ優先度の高い事業である</t>
    <rPh sb="50" eb="53">
      <t>ユウセンド</t>
    </rPh>
    <rPh sb="54" eb="55">
      <t>タカ</t>
    </rPh>
    <phoneticPr fontId="5"/>
  </si>
  <si>
    <t>支出先の選定にあたっては、一般競争入札や公募を実施しており、競争性が確保されている。</t>
    <rPh sb="0" eb="3">
      <t>シシュツサキ</t>
    </rPh>
    <rPh sb="4" eb="6">
      <t>センテイ</t>
    </rPh>
    <rPh sb="13" eb="15">
      <t>イッパン</t>
    </rPh>
    <rPh sb="15" eb="17">
      <t>キョウソウ</t>
    </rPh>
    <rPh sb="17" eb="19">
      <t>ニュウサツ</t>
    </rPh>
    <rPh sb="20" eb="22">
      <t>コウボ</t>
    </rPh>
    <rPh sb="23" eb="25">
      <t>ジッシ</t>
    </rPh>
    <rPh sb="30" eb="33">
      <t>キョウソウセイ</t>
    </rPh>
    <rPh sb="34" eb="36">
      <t>カクホ</t>
    </rPh>
    <phoneticPr fontId="5"/>
  </si>
  <si>
    <t>‐</t>
  </si>
  <si>
    <t>一般競争入札や公募を実施しており、コスト水準は妥当である。</t>
    <rPh sb="0" eb="2">
      <t>イッパン</t>
    </rPh>
    <rPh sb="2" eb="4">
      <t>キョウソウ</t>
    </rPh>
    <rPh sb="4" eb="6">
      <t>ニュウサツ</t>
    </rPh>
    <rPh sb="7" eb="9">
      <t>コウボ</t>
    </rPh>
    <rPh sb="10" eb="12">
      <t>ジッシ</t>
    </rPh>
    <rPh sb="20" eb="22">
      <t>スイジュン</t>
    </rPh>
    <rPh sb="23" eb="25">
      <t>ダトウ</t>
    </rPh>
    <phoneticPr fontId="5"/>
  </si>
  <si>
    <t>事業目的に沿って予算を執行しており、その執行状況等を適切に把握・確認している。</t>
    <phoneticPr fontId="5"/>
  </si>
  <si>
    <t>成果をもとに河川整備計画の策定や、堤防整備が着実に進ちょくしていることを確認している。</t>
    <rPh sb="0" eb="2">
      <t>セイカ</t>
    </rPh>
    <rPh sb="6" eb="8">
      <t>カセン</t>
    </rPh>
    <rPh sb="8" eb="10">
      <t>セイビ</t>
    </rPh>
    <rPh sb="10" eb="12">
      <t>ケイカク</t>
    </rPh>
    <rPh sb="13" eb="15">
      <t>サクテイ</t>
    </rPh>
    <rPh sb="17" eb="19">
      <t>テイボウ</t>
    </rPh>
    <rPh sb="19" eb="21">
      <t>セイビ</t>
    </rPh>
    <rPh sb="22" eb="24">
      <t>チャクジツ</t>
    </rPh>
    <rPh sb="25" eb="26">
      <t>シン</t>
    </rPh>
    <rPh sb="36" eb="38">
      <t>カクニン</t>
    </rPh>
    <phoneticPr fontId="5"/>
  </si>
  <si>
    <t>室長　藤巻浩之</t>
    <rPh sb="0" eb="2">
      <t>シツチョウ</t>
    </rPh>
    <rPh sb="3" eb="5">
      <t>フジマキ</t>
    </rPh>
    <rPh sb="5" eb="7">
      <t>ヒロユキ</t>
    </rPh>
    <phoneticPr fontId="5"/>
  </si>
  <si>
    <t>観測所</t>
    <rPh sb="0" eb="3">
      <t>カンソクショ</t>
    </rPh>
    <phoneticPr fontId="5"/>
  </si>
  <si>
    <t>-</t>
    <phoneticPr fontId="5"/>
  </si>
  <si>
    <t>調査内容に応じて適切に地方整備局等に支出しているため合理的である。</t>
    <rPh sb="0" eb="2">
      <t>チョウサ</t>
    </rPh>
    <rPh sb="2" eb="4">
      <t>ナイヨウ</t>
    </rPh>
    <rPh sb="5" eb="6">
      <t>オウ</t>
    </rPh>
    <rPh sb="8" eb="10">
      <t>テキセツ</t>
    </rPh>
    <rPh sb="11" eb="16">
      <t>チホウセイビキョク</t>
    </rPh>
    <rPh sb="16" eb="17">
      <t>トウ</t>
    </rPh>
    <rPh sb="18" eb="20">
      <t>シシュツ</t>
    </rPh>
    <rPh sb="26" eb="29">
      <t>ゴウリテキ</t>
    </rPh>
    <phoneticPr fontId="5"/>
  </si>
  <si>
    <t>本事業の成果実績は、成果目標に見合ったものであることを確認している。</t>
    <rPh sb="0" eb="1">
      <t>ホン</t>
    </rPh>
    <rPh sb="1" eb="3">
      <t>ジギョウ</t>
    </rPh>
    <rPh sb="4" eb="6">
      <t>セイカ</t>
    </rPh>
    <rPh sb="6" eb="8">
      <t>ジッセキ</t>
    </rPh>
    <rPh sb="10" eb="12">
      <t>セイカ</t>
    </rPh>
    <rPh sb="12" eb="14">
      <t>モクヒョウ</t>
    </rPh>
    <rPh sb="15" eb="17">
      <t>ミア</t>
    </rPh>
    <rPh sb="27" eb="29">
      <t>カクニン</t>
    </rPh>
    <phoneticPr fontId="5"/>
  </si>
  <si>
    <t>活動実績は見込みに見合ったものであることを確認している。</t>
    <rPh sb="0" eb="2">
      <t>カツドウ</t>
    </rPh>
    <rPh sb="2" eb="4">
      <t>ジッセキ</t>
    </rPh>
    <rPh sb="5" eb="7">
      <t>ミコ</t>
    </rPh>
    <rPh sb="9" eb="11">
      <t>ミア</t>
    </rPh>
    <rPh sb="21" eb="23">
      <t>カクニン</t>
    </rPh>
    <phoneticPr fontId="5"/>
  </si>
  <si>
    <t>観測の自動化等、効率化の工夫を行っている。</t>
    <rPh sb="0" eb="2">
      <t>カンソク</t>
    </rPh>
    <rPh sb="3" eb="7">
      <t>ジドウカナド</t>
    </rPh>
    <rPh sb="8" eb="11">
      <t>コウリツカ</t>
    </rPh>
    <rPh sb="12" eb="14">
      <t>クフウ</t>
    </rPh>
    <rPh sb="15" eb="16">
      <t>オコナ</t>
    </rPh>
    <phoneticPr fontId="5"/>
  </si>
  <si>
    <t>安定的・継続的に観測が実施されることを成果目標とする</t>
    <rPh sb="0" eb="3">
      <t>アンテイテキ</t>
    </rPh>
    <rPh sb="4" eb="7">
      <t>ケイゾクテキ</t>
    </rPh>
    <rPh sb="8" eb="10">
      <t>カンソク</t>
    </rPh>
    <rPh sb="11" eb="13">
      <t>ジッシ</t>
    </rPh>
    <rPh sb="19" eb="21">
      <t>セイカ</t>
    </rPh>
    <rPh sb="21" eb="23">
      <t>モクヒョウ</t>
    </rPh>
    <phoneticPr fontId="5"/>
  </si>
  <si>
    <t>統計処理可能な観測データが得られている観測所の割合
※26年度は数値未確定</t>
    <rPh sb="0" eb="2">
      <t>トウケイ</t>
    </rPh>
    <rPh sb="2" eb="4">
      <t>ショリ</t>
    </rPh>
    <rPh sb="4" eb="6">
      <t>カノウ</t>
    </rPh>
    <rPh sb="7" eb="9">
      <t>カンソク</t>
    </rPh>
    <rPh sb="13" eb="14">
      <t>エ</t>
    </rPh>
    <rPh sb="19" eb="22">
      <t>カンソクショ</t>
    </rPh>
    <rPh sb="23" eb="25">
      <t>ワリアイ</t>
    </rPh>
    <rPh sb="29" eb="31">
      <t>ネンド</t>
    </rPh>
    <rPh sb="32" eb="34">
      <t>スウチ</t>
    </rPh>
    <rPh sb="34" eb="37">
      <t>ミカクテイ</t>
    </rPh>
    <phoneticPr fontId="5"/>
  </si>
  <si>
    <t>-</t>
    <phoneticPr fontId="5"/>
  </si>
  <si>
    <t>引き続きコスト縮減に努め、適切な施設管理及び調査を行う。</t>
    <rPh sb="0" eb="1">
      <t>ヒ</t>
    </rPh>
    <rPh sb="2" eb="3">
      <t>ツヅ</t>
    </rPh>
    <rPh sb="7" eb="9">
      <t>シュクゲン</t>
    </rPh>
    <rPh sb="10" eb="11">
      <t>ツト</t>
    </rPh>
    <rPh sb="13" eb="15">
      <t>テキセツ</t>
    </rPh>
    <rPh sb="16" eb="18">
      <t>シセツ</t>
    </rPh>
    <rPh sb="18" eb="20">
      <t>カンリ</t>
    </rPh>
    <rPh sb="20" eb="21">
      <t>オヨ</t>
    </rPh>
    <rPh sb="22" eb="24">
      <t>チョウサ</t>
    </rPh>
    <rPh sb="25" eb="26">
      <t>オコナ</t>
    </rPh>
    <phoneticPr fontId="5"/>
  </si>
  <si>
    <t>現状通り</t>
  </si>
  <si>
    <t>引き続き可能な限りコスト縮減に努め、適切な施設管理及び水理調査を行う。</t>
    <rPh sb="0" eb="1">
      <t>ヒ</t>
    </rPh>
    <rPh sb="2" eb="3">
      <t>ツヅ</t>
    </rPh>
    <rPh sb="4" eb="6">
      <t>カノウ</t>
    </rPh>
    <rPh sb="7" eb="8">
      <t>カギ</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</si>
</sst>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0" borderId="27"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21</xdr:col>
      <xdr:colOff>51608</xdr:colOff>
      <xdr:row>140</xdr:row>
      <xdr:rowOff>249055</xdr:rowOff>
    </xdr:from>
    <xdr:ext cx="1690371" cy="559127"/>
    <xdr:sp macro="" textlink="">
      <xdr:nvSpPr>
        <xdr:cNvPr id="5" name="正方形/長方形 4"/>
        <xdr:cNvSpPr/>
      </xdr:nvSpPr>
      <xdr:spPr>
        <a:xfrm>
          <a:off x="3816784" y="50978084"/>
          <a:ext cx="1690371"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40.0</a:t>
          </a:r>
          <a:r>
            <a:rPr lang="ja-JP" altLang="en-US" sz="1400">
              <a:solidFill>
                <a:schemeClr val="tx1"/>
              </a:solidFill>
            </a:rPr>
            <a:t>百万円</a:t>
          </a:r>
          <a:endParaRPr lang="en-US" altLang="ja-JP" sz="1400">
            <a:solidFill>
              <a:schemeClr val="tx1"/>
            </a:solidFill>
          </a:endParaRPr>
        </a:p>
      </xdr:txBody>
    </xdr:sp>
    <xdr:clientData/>
  </xdr:oneCellAnchor>
  <xdr:oneCellAnchor>
    <xdr:from>
      <xdr:col>19</xdr:col>
      <xdr:colOff>84470</xdr:colOff>
      <xdr:row>143</xdr:row>
      <xdr:rowOff>247252</xdr:rowOff>
    </xdr:from>
    <xdr:ext cx="2339433" cy="559127"/>
    <xdr:sp macro="" textlink="">
      <xdr:nvSpPr>
        <xdr:cNvPr id="6" name="正方形/長方形 5"/>
        <xdr:cNvSpPr/>
      </xdr:nvSpPr>
      <xdr:spPr>
        <a:xfrm>
          <a:off x="3491058" y="52018428"/>
          <a:ext cx="2339433"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a:t>
          </a:r>
          <a:r>
            <a:rPr lang="en-US" altLang="ja-JP" sz="1400">
              <a:solidFill>
                <a:schemeClr val="tx1"/>
              </a:solidFill>
            </a:rPr>
            <a:t>9</a:t>
          </a:r>
          <a:r>
            <a:rPr lang="ja-JP" altLang="en-US" sz="1400">
              <a:solidFill>
                <a:schemeClr val="tx1"/>
              </a:solidFill>
            </a:rPr>
            <a:t>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33.3</a:t>
          </a:r>
          <a:r>
            <a:rPr lang="ja-JP" altLang="en-US" sz="1400">
              <a:solidFill>
                <a:schemeClr val="tx1"/>
              </a:solidFill>
            </a:rPr>
            <a:t>百万円</a:t>
          </a:r>
          <a:endParaRPr lang="en-US" altLang="ja-JP" sz="1400">
            <a:solidFill>
              <a:schemeClr val="tx1"/>
            </a:solidFill>
          </a:endParaRPr>
        </a:p>
      </xdr:txBody>
    </xdr:sp>
    <xdr:clientData/>
  </xdr:oneCellAnchor>
  <xdr:oneCellAnchor>
    <xdr:from>
      <xdr:col>10</xdr:col>
      <xdr:colOff>145677</xdr:colOff>
      <xdr:row>148</xdr:row>
      <xdr:rowOff>272127</xdr:rowOff>
    </xdr:from>
    <xdr:ext cx="2221618" cy="559127"/>
    <xdr:sp macro="" textlink="">
      <xdr:nvSpPr>
        <xdr:cNvPr id="7" name="正方形/長方形 6"/>
        <xdr:cNvSpPr/>
      </xdr:nvSpPr>
      <xdr:spPr>
        <a:xfrm>
          <a:off x="1938618" y="53780215"/>
          <a:ext cx="2221618"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a:t>
          </a:r>
          <a:r>
            <a:rPr lang="en-US" altLang="ja-JP" sz="1400">
              <a:solidFill>
                <a:sysClr val="windowText" lastClr="000000"/>
              </a:solidFill>
            </a:rPr>
            <a:t>65</a:t>
          </a:r>
          <a:r>
            <a:rPr lang="ja-JP" altLang="en-US" sz="1400">
              <a:solidFill>
                <a:sysClr val="windowText" lastClr="000000"/>
              </a:solidFill>
            </a:rPr>
            <a:t>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32.2</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oneCellAnchor>
  <xdr:oneCellAnchor>
    <xdr:from>
      <xdr:col>29</xdr:col>
      <xdr:colOff>169212</xdr:colOff>
      <xdr:row>148</xdr:row>
      <xdr:rowOff>272013</xdr:rowOff>
    </xdr:from>
    <xdr:ext cx="2221617" cy="559127"/>
    <xdr:sp macro="" textlink="">
      <xdr:nvSpPr>
        <xdr:cNvPr id="8" name="正方形/長方形 7"/>
        <xdr:cNvSpPr/>
      </xdr:nvSpPr>
      <xdr:spPr>
        <a:xfrm>
          <a:off x="5368741" y="53780101"/>
          <a:ext cx="2221617"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C.</a:t>
          </a:r>
          <a:r>
            <a:rPr lang="ja-JP" altLang="en-US" sz="1400">
              <a:solidFill>
                <a:sysClr val="windowText" lastClr="000000"/>
              </a:solidFill>
            </a:rPr>
            <a:t>公益法人（</a:t>
          </a:r>
          <a:r>
            <a:rPr lang="en-US" altLang="ja-JP" sz="1400">
              <a:solidFill>
                <a:sysClr val="windowText" lastClr="000000"/>
              </a:solidFill>
            </a:rPr>
            <a:t>1</a:t>
          </a:r>
          <a:r>
            <a:rPr lang="ja-JP" altLang="en-US" sz="1400">
              <a:solidFill>
                <a:sysClr val="windowText" lastClr="000000"/>
              </a:solidFill>
            </a:rPr>
            <a:t>社）</a:t>
          </a:r>
          <a:endParaRPr lang="en-US" altLang="ja-JP" sz="14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1.1</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oneCellAnchor>
  <xdr:oneCellAnchor>
    <xdr:from>
      <xdr:col>34</xdr:col>
      <xdr:colOff>103079</xdr:colOff>
      <xdr:row>142</xdr:row>
      <xdr:rowOff>43686</xdr:rowOff>
    </xdr:from>
    <xdr:ext cx="1690048" cy="559127"/>
    <xdr:sp macro="" textlink="">
      <xdr:nvSpPr>
        <xdr:cNvPr id="9" name="正方形/長方形 8"/>
        <xdr:cNvSpPr/>
      </xdr:nvSpPr>
      <xdr:spPr>
        <a:xfrm>
          <a:off x="6199079" y="51467480"/>
          <a:ext cx="1690048" cy="55912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anchor="ctr">
          <a:spAutoFit/>
        </a:bodyP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職員旅費</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6.7</a:t>
          </a:r>
          <a:r>
            <a:rPr lang="ja-JP" altLang="en-US" sz="1400">
              <a:solidFill>
                <a:schemeClr val="tx1"/>
              </a:solidFill>
            </a:rPr>
            <a:t>百万円</a:t>
          </a:r>
          <a:endParaRPr lang="en-US" altLang="ja-JP" sz="1400">
            <a:solidFill>
              <a:schemeClr val="tx1"/>
            </a:solidFill>
          </a:endParaRPr>
        </a:p>
      </xdr:txBody>
    </xdr:sp>
    <xdr:clientData/>
  </xdr:oneCellAnchor>
  <xdr:twoCellAnchor>
    <xdr:from>
      <xdr:col>19</xdr:col>
      <xdr:colOff>122715</xdr:colOff>
      <xdr:row>145</xdr:row>
      <xdr:rowOff>121578</xdr:rowOff>
    </xdr:from>
    <xdr:to>
      <xdr:col>32</xdr:col>
      <xdr:colOff>56029</xdr:colOff>
      <xdr:row>146</xdr:row>
      <xdr:rowOff>120011</xdr:rowOff>
    </xdr:to>
    <xdr:sp macro="" textlink="">
      <xdr:nvSpPr>
        <xdr:cNvPr id="10" name="大かっこ 9"/>
        <xdr:cNvSpPr/>
      </xdr:nvSpPr>
      <xdr:spPr>
        <a:xfrm>
          <a:off x="3529303" y="52587519"/>
          <a:ext cx="2264138" cy="3458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10</xdr:col>
      <xdr:colOff>169220</xdr:colOff>
      <xdr:row>150</xdr:row>
      <xdr:rowOff>229622</xdr:rowOff>
    </xdr:from>
    <xdr:to>
      <xdr:col>23</xdr:col>
      <xdr:colOff>11205</xdr:colOff>
      <xdr:row>151</xdr:row>
      <xdr:rowOff>180431</xdr:rowOff>
    </xdr:to>
    <xdr:sp macro="" textlink="">
      <xdr:nvSpPr>
        <xdr:cNvPr id="11" name="大かっこ 10"/>
        <xdr:cNvSpPr/>
      </xdr:nvSpPr>
      <xdr:spPr>
        <a:xfrm>
          <a:off x="1962161" y="54432475"/>
          <a:ext cx="2172809" cy="2981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29</xdr:col>
      <xdr:colOff>170900</xdr:colOff>
      <xdr:row>150</xdr:row>
      <xdr:rowOff>229623</xdr:rowOff>
    </xdr:from>
    <xdr:to>
      <xdr:col>42</xdr:col>
      <xdr:colOff>22410</xdr:colOff>
      <xdr:row>151</xdr:row>
      <xdr:rowOff>180432</xdr:rowOff>
    </xdr:to>
    <xdr:sp macro="" textlink="">
      <xdr:nvSpPr>
        <xdr:cNvPr id="12" name="大かっこ 11"/>
        <xdr:cNvSpPr/>
      </xdr:nvSpPr>
      <xdr:spPr>
        <a:xfrm>
          <a:off x="5370429" y="54432476"/>
          <a:ext cx="2182334" cy="2981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25</xdr:col>
      <xdr:colOff>178422</xdr:colOff>
      <xdr:row>142</xdr:row>
      <xdr:rowOff>113417</xdr:rowOff>
    </xdr:from>
    <xdr:to>
      <xdr:col>26</xdr:col>
      <xdr:colOff>323</xdr:colOff>
      <xdr:row>143</xdr:row>
      <xdr:rowOff>247252</xdr:rowOff>
    </xdr:to>
    <xdr:cxnSp macro="">
      <xdr:nvCxnSpPr>
        <xdr:cNvPr id="13" name="直線矢印コネクタ 12"/>
        <xdr:cNvCxnSpPr>
          <a:stCxn id="5" idx="2"/>
          <a:endCxn id="6" idx="0"/>
        </xdr:cNvCxnSpPr>
      </xdr:nvCxnSpPr>
      <xdr:spPr>
        <a:xfrm flipH="1">
          <a:off x="4660775" y="51537211"/>
          <a:ext cx="1195" cy="481217"/>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1427</xdr:colOff>
      <xdr:row>146</xdr:row>
      <xdr:rowOff>120012</xdr:rowOff>
    </xdr:from>
    <xdr:to>
      <xdr:col>25</xdr:col>
      <xdr:colOff>179019</xdr:colOff>
      <xdr:row>148</xdr:row>
      <xdr:rowOff>272128</xdr:rowOff>
    </xdr:to>
    <xdr:cxnSp macro="">
      <xdr:nvCxnSpPr>
        <xdr:cNvPr id="14" name="カギ線コネクタ 13"/>
        <xdr:cNvCxnSpPr>
          <a:stCxn id="10" idx="2"/>
          <a:endCxn id="7" idx="0"/>
        </xdr:cNvCxnSpPr>
      </xdr:nvCxnSpPr>
      <xdr:spPr>
        <a:xfrm rot="5400000">
          <a:off x="3431960" y="52550803"/>
          <a:ext cx="846880" cy="1611945"/>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179019</xdr:colOff>
      <xdr:row>146</xdr:row>
      <xdr:rowOff>120011</xdr:rowOff>
    </xdr:from>
    <xdr:to>
      <xdr:col>36</xdr:col>
      <xdr:colOff>24962</xdr:colOff>
      <xdr:row>148</xdr:row>
      <xdr:rowOff>272013</xdr:rowOff>
    </xdr:to>
    <xdr:cxnSp macro="">
      <xdr:nvCxnSpPr>
        <xdr:cNvPr id="15" name="図形 17"/>
        <xdr:cNvCxnSpPr>
          <a:stCxn id="10" idx="2"/>
          <a:endCxn id="8" idx="0"/>
        </xdr:cNvCxnSpPr>
      </xdr:nvCxnSpPr>
      <xdr:spPr>
        <a:xfrm rot="16200000" flipH="1">
          <a:off x="5147078" y="52447629"/>
          <a:ext cx="846766" cy="1818178"/>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142050</xdr:colOff>
      <xdr:row>147</xdr:row>
      <xdr:rowOff>327208</xdr:rowOff>
    </xdr:from>
    <xdr:ext cx="1261884" cy="325730"/>
    <xdr:sp macro="" textlink="">
      <xdr:nvSpPr>
        <xdr:cNvPr id="16" name="テキスト ボックス 15"/>
        <xdr:cNvSpPr txBox="1"/>
      </xdr:nvSpPr>
      <xdr:spPr>
        <a:xfrm>
          <a:off x="1755697" y="53487914"/>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oneCellAnchor>
    <xdr:from>
      <xdr:col>28</xdr:col>
      <xdr:colOff>132968</xdr:colOff>
      <xdr:row>147</xdr:row>
      <xdr:rowOff>318927</xdr:rowOff>
    </xdr:from>
    <xdr:ext cx="1082348" cy="325730"/>
    <xdr:sp macro="" textlink="">
      <xdr:nvSpPr>
        <xdr:cNvPr id="17" name="テキスト ボックス 16"/>
        <xdr:cNvSpPr txBox="1"/>
      </xdr:nvSpPr>
      <xdr:spPr>
        <a:xfrm>
          <a:off x="5153203" y="53479633"/>
          <a:ext cx="1082348"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a:t>
          </a:r>
          <a:r>
            <a:rPr kumimoji="1" lang="en-US" altLang="ja-JP" sz="1400"/>
            <a:t>】</a:t>
          </a:r>
          <a:endParaRPr kumimoji="1" lang="ja-JP" altLang="en-US" sz="1400"/>
        </a:p>
      </xdr:txBody>
    </xdr:sp>
    <xdr:clientData/>
  </xdr:oneCellAnchor>
  <xdr:twoCellAnchor>
    <xdr:from>
      <xdr:col>26</xdr:col>
      <xdr:colOff>11206</xdr:colOff>
      <xdr:row>142</xdr:row>
      <xdr:rowOff>323250</xdr:rowOff>
    </xdr:from>
    <xdr:to>
      <xdr:col>34</xdr:col>
      <xdr:colOff>103079</xdr:colOff>
      <xdr:row>142</xdr:row>
      <xdr:rowOff>324971</xdr:rowOff>
    </xdr:to>
    <xdr:cxnSp macro="">
      <xdr:nvCxnSpPr>
        <xdr:cNvPr id="18" name="直線矢印コネクタ 17"/>
        <xdr:cNvCxnSpPr>
          <a:endCxn id="9" idx="1"/>
        </xdr:cNvCxnSpPr>
      </xdr:nvCxnSpPr>
      <xdr:spPr>
        <a:xfrm flipV="1">
          <a:off x="4672853" y="51747044"/>
          <a:ext cx="1526226" cy="1721"/>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90"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6" t="s">
        <v>377</v>
      </c>
      <c r="AR2" s="676"/>
      <c r="AS2" s="59" t="str">
        <f>IF(OR(AQ2="　", AQ2=""), "", "-")</f>
        <v/>
      </c>
      <c r="AT2" s="677">
        <v>129</v>
      </c>
      <c r="AU2" s="677"/>
      <c r="AV2" s="60" t="str">
        <f>IF(AW2="", "", "-")</f>
        <v/>
      </c>
      <c r="AW2" s="678"/>
      <c r="AX2" s="678"/>
    </row>
    <row r="3" spans="1:50" ht="21" customHeight="1" thickBot="1">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411</v>
      </c>
      <c r="AK3" s="639"/>
      <c r="AL3" s="639"/>
      <c r="AM3" s="639"/>
      <c r="AN3" s="639"/>
      <c r="AO3" s="639"/>
      <c r="AP3" s="639"/>
      <c r="AQ3" s="639"/>
      <c r="AR3" s="639"/>
      <c r="AS3" s="639"/>
      <c r="AT3" s="639"/>
      <c r="AU3" s="639"/>
      <c r="AV3" s="639"/>
      <c r="AW3" s="639"/>
      <c r="AX3" s="36" t="s">
        <v>91</v>
      </c>
    </row>
    <row r="4" spans="1:50" ht="24.75" customHeight="1">
      <c r="A4" s="454" t="s">
        <v>30</v>
      </c>
      <c r="B4" s="455"/>
      <c r="C4" s="455"/>
      <c r="D4" s="455"/>
      <c r="E4" s="455"/>
      <c r="F4" s="455"/>
      <c r="G4" s="428" t="s">
        <v>412</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379</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c r="A5" s="438" t="s">
        <v>93</v>
      </c>
      <c r="B5" s="439"/>
      <c r="C5" s="439"/>
      <c r="D5" s="439"/>
      <c r="E5" s="439"/>
      <c r="F5" s="440"/>
      <c r="G5" s="653" t="s">
        <v>146</v>
      </c>
      <c r="H5" s="613"/>
      <c r="I5" s="613"/>
      <c r="J5" s="613"/>
      <c r="K5" s="613"/>
      <c r="L5" s="613"/>
      <c r="M5" s="654" t="s">
        <v>92</v>
      </c>
      <c r="N5" s="655"/>
      <c r="O5" s="655"/>
      <c r="P5" s="655"/>
      <c r="Q5" s="655"/>
      <c r="R5" s="656"/>
      <c r="S5" s="612" t="s">
        <v>157</v>
      </c>
      <c r="T5" s="613"/>
      <c r="U5" s="613"/>
      <c r="V5" s="613"/>
      <c r="W5" s="613"/>
      <c r="X5" s="614"/>
      <c r="Y5" s="445" t="s">
        <v>3</v>
      </c>
      <c r="Z5" s="446"/>
      <c r="AA5" s="446"/>
      <c r="AB5" s="446"/>
      <c r="AC5" s="446"/>
      <c r="AD5" s="447"/>
      <c r="AE5" s="448" t="s">
        <v>413</v>
      </c>
      <c r="AF5" s="449"/>
      <c r="AG5" s="449"/>
      <c r="AH5" s="449"/>
      <c r="AI5" s="449"/>
      <c r="AJ5" s="449"/>
      <c r="AK5" s="449"/>
      <c r="AL5" s="449"/>
      <c r="AM5" s="449"/>
      <c r="AN5" s="449"/>
      <c r="AO5" s="449"/>
      <c r="AP5" s="450"/>
      <c r="AQ5" s="451" t="s">
        <v>439</v>
      </c>
      <c r="AR5" s="452"/>
      <c r="AS5" s="452"/>
      <c r="AT5" s="452"/>
      <c r="AU5" s="452"/>
      <c r="AV5" s="452"/>
      <c r="AW5" s="452"/>
      <c r="AX5" s="453"/>
    </row>
    <row r="6" spans="1:50" ht="39"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414</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0" t="s">
        <v>25</v>
      </c>
      <c r="B7" s="481"/>
      <c r="C7" s="481"/>
      <c r="D7" s="481"/>
      <c r="E7" s="481"/>
      <c r="F7" s="481"/>
      <c r="G7" s="482" t="s">
        <v>415</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416</v>
      </c>
      <c r="AF7" s="487"/>
      <c r="AG7" s="487"/>
      <c r="AH7" s="487"/>
      <c r="AI7" s="487"/>
      <c r="AJ7" s="487"/>
      <c r="AK7" s="487"/>
      <c r="AL7" s="487"/>
      <c r="AM7" s="487"/>
      <c r="AN7" s="487"/>
      <c r="AO7" s="487"/>
      <c r="AP7" s="487"/>
      <c r="AQ7" s="487"/>
      <c r="AR7" s="487"/>
      <c r="AS7" s="487"/>
      <c r="AT7" s="487"/>
      <c r="AU7" s="487"/>
      <c r="AV7" s="487"/>
      <c r="AW7" s="487"/>
      <c r="AX7" s="488"/>
    </row>
    <row r="8" spans="1:50" ht="52.5" customHeight="1">
      <c r="A8" s="634" t="s">
        <v>308</v>
      </c>
      <c r="B8" s="635"/>
      <c r="C8" s="635"/>
      <c r="D8" s="635"/>
      <c r="E8" s="635"/>
      <c r="F8" s="636"/>
      <c r="G8" s="631" t="str">
        <f>入力規則等!A26</f>
        <v>国土強靭化</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c r="A9" s="184" t="s">
        <v>26</v>
      </c>
      <c r="B9" s="185"/>
      <c r="C9" s="185"/>
      <c r="D9" s="185"/>
      <c r="E9" s="185"/>
      <c r="F9" s="185"/>
      <c r="G9" s="186" t="s">
        <v>417</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418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89"/>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c r="A13" s="396"/>
      <c r="B13" s="397"/>
      <c r="C13" s="397"/>
      <c r="D13" s="397"/>
      <c r="E13" s="397"/>
      <c r="F13" s="398"/>
      <c r="G13" s="499" t="s">
        <v>7</v>
      </c>
      <c r="H13" s="500"/>
      <c r="I13" s="505" t="s">
        <v>8</v>
      </c>
      <c r="J13" s="506"/>
      <c r="K13" s="506"/>
      <c r="L13" s="506"/>
      <c r="M13" s="506"/>
      <c r="N13" s="506"/>
      <c r="O13" s="507"/>
      <c r="P13" s="175">
        <v>42</v>
      </c>
      <c r="Q13" s="176"/>
      <c r="R13" s="176"/>
      <c r="S13" s="176"/>
      <c r="T13" s="176"/>
      <c r="U13" s="176"/>
      <c r="V13" s="177"/>
      <c r="W13" s="175">
        <v>42</v>
      </c>
      <c r="X13" s="176"/>
      <c r="Y13" s="176"/>
      <c r="Z13" s="176"/>
      <c r="AA13" s="176"/>
      <c r="AB13" s="176"/>
      <c r="AC13" s="177"/>
      <c r="AD13" s="175">
        <v>40</v>
      </c>
      <c r="AE13" s="176"/>
      <c r="AF13" s="176"/>
      <c r="AG13" s="176"/>
      <c r="AH13" s="176"/>
      <c r="AI13" s="176"/>
      <c r="AJ13" s="177"/>
      <c r="AK13" s="175">
        <v>40</v>
      </c>
      <c r="AL13" s="176"/>
      <c r="AM13" s="176"/>
      <c r="AN13" s="176"/>
      <c r="AO13" s="176"/>
      <c r="AP13" s="176"/>
      <c r="AQ13" s="177"/>
      <c r="AR13" s="189">
        <v>40</v>
      </c>
      <c r="AS13" s="190"/>
      <c r="AT13" s="190"/>
      <c r="AU13" s="190"/>
      <c r="AV13" s="190"/>
      <c r="AW13" s="190"/>
      <c r="AX13" s="191"/>
    </row>
    <row r="14" spans="1:50" ht="21" customHeight="1">
      <c r="A14" s="396"/>
      <c r="B14" s="397"/>
      <c r="C14" s="397"/>
      <c r="D14" s="397"/>
      <c r="E14" s="397"/>
      <c r="F14" s="398"/>
      <c r="G14" s="501"/>
      <c r="H14" s="502"/>
      <c r="I14" s="179" t="s">
        <v>9</v>
      </c>
      <c r="J14" s="180"/>
      <c r="K14" s="180"/>
      <c r="L14" s="180"/>
      <c r="M14" s="180"/>
      <c r="N14" s="180"/>
      <c r="O14" s="181"/>
      <c r="P14" s="175" t="s">
        <v>398</v>
      </c>
      <c r="Q14" s="176"/>
      <c r="R14" s="176"/>
      <c r="S14" s="176"/>
      <c r="T14" s="176"/>
      <c r="U14" s="176"/>
      <c r="V14" s="177"/>
      <c r="W14" s="175" t="s">
        <v>398</v>
      </c>
      <c r="X14" s="176"/>
      <c r="Y14" s="176"/>
      <c r="Z14" s="176"/>
      <c r="AA14" s="176"/>
      <c r="AB14" s="176"/>
      <c r="AC14" s="177"/>
      <c r="AD14" s="175" t="s">
        <v>398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1"/>
      <c r="H15" s="502"/>
      <c r="I15" s="179" t="s">
        <v>62</v>
      </c>
      <c r="J15" s="425"/>
      <c r="K15" s="425"/>
      <c r="L15" s="425"/>
      <c r="M15" s="425"/>
      <c r="N15" s="425"/>
      <c r="O15" s="426"/>
      <c r="P15" s="175" t="s">
        <v>398</v>
      </c>
      <c r="Q15" s="176"/>
      <c r="R15" s="176"/>
      <c r="S15" s="176"/>
      <c r="T15" s="176"/>
      <c r="U15" s="176"/>
      <c r="V15" s="177"/>
      <c r="W15" s="175" t="s">
        <v>398</v>
      </c>
      <c r="X15" s="176"/>
      <c r="Y15" s="176"/>
      <c r="Z15" s="176"/>
      <c r="AA15" s="176"/>
      <c r="AB15" s="176"/>
      <c r="AC15" s="177"/>
      <c r="AD15" s="175" t="s">
        <v>398</v>
      </c>
      <c r="AE15" s="176"/>
      <c r="AF15" s="176"/>
      <c r="AG15" s="176"/>
      <c r="AH15" s="176"/>
      <c r="AI15" s="176"/>
      <c r="AJ15" s="177"/>
      <c r="AK15" s="175" t="s">
        <v>398</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1"/>
      <c r="H16" s="502"/>
      <c r="I16" s="179" t="s">
        <v>63</v>
      </c>
      <c r="J16" s="425"/>
      <c r="K16" s="425"/>
      <c r="L16" s="425"/>
      <c r="M16" s="425"/>
      <c r="N16" s="425"/>
      <c r="O16" s="426"/>
      <c r="P16" s="175" t="s">
        <v>398</v>
      </c>
      <c r="Q16" s="176"/>
      <c r="R16" s="176"/>
      <c r="S16" s="176"/>
      <c r="T16" s="176"/>
      <c r="U16" s="176"/>
      <c r="V16" s="177"/>
      <c r="W16" s="175" t="s">
        <v>398</v>
      </c>
      <c r="X16" s="176"/>
      <c r="Y16" s="176"/>
      <c r="Z16" s="176"/>
      <c r="AA16" s="176"/>
      <c r="AB16" s="176"/>
      <c r="AC16" s="177"/>
      <c r="AD16" s="175" t="s">
        <v>398</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c r="A17" s="396"/>
      <c r="B17" s="397"/>
      <c r="C17" s="397"/>
      <c r="D17" s="397"/>
      <c r="E17" s="397"/>
      <c r="F17" s="398"/>
      <c r="G17" s="501"/>
      <c r="H17" s="502"/>
      <c r="I17" s="179" t="s">
        <v>61</v>
      </c>
      <c r="J17" s="180"/>
      <c r="K17" s="180"/>
      <c r="L17" s="180"/>
      <c r="M17" s="180"/>
      <c r="N17" s="180"/>
      <c r="O17" s="181"/>
      <c r="P17" s="175" t="s">
        <v>398</v>
      </c>
      <c r="Q17" s="176"/>
      <c r="R17" s="176"/>
      <c r="S17" s="176"/>
      <c r="T17" s="176"/>
      <c r="U17" s="176"/>
      <c r="V17" s="177"/>
      <c r="W17" s="175" t="s">
        <v>398</v>
      </c>
      <c r="X17" s="176"/>
      <c r="Y17" s="176"/>
      <c r="Z17" s="176"/>
      <c r="AA17" s="176"/>
      <c r="AB17" s="176"/>
      <c r="AC17" s="177"/>
      <c r="AD17" s="175" t="s">
        <v>398</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c r="A18" s="396"/>
      <c r="B18" s="397"/>
      <c r="C18" s="397"/>
      <c r="D18" s="397"/>
      <c r="E18" s="397"/>
      <c r="F18" s="398"/>
      <c r="G18" s="503"/>
      <c r="H18" s="504"/>
      <c r="I18" s="626" t="s">
        <v>22</v>
      </c>
      <c r="J18" s="627"/>
      <c r="K18" s="627"/>
      <c r="L18" s="627"/>
      <c r="M18" s="627"/>
      <c r="N18" s="627"/>
      <c r="O18" s="628"/>
      <c r="P18" s="648">
        <f>SUM(P13:V17)</f>
        <v>42</v>
      </c>
      <c r="Q18" s="649"/>
      <c r="R18" s="649"/>
      <c r="S18" s="649"/>
      <c r="T18" s="649"/>
      <c r="U18" s="649"/>
      <c r="V18" s="650"/>
      <c r="W18" s="648">
        <f>SUM(W13:AC17)</f>
        <v>42</v>
      </c>
      <c r="X18" s="649"/>
      <c r="Y18" s="649"/>
      <c r="Z18" s="649"/>
      <c r="AA18" s="649"/>
      <c r="AB18" s="649"/>
      <c r="AC18" s="650"/>
      <c r="AD18" s="648">
        <f>SUM(AD13:AJ17)</f>
        <v>40</v>
      </c>
      <c r="AE18" s="649"/>
      <c r="AF18" s="649"/>
      <c r="AG18" s="649"/>
      <c r="AH18" s="649"/>
      <c r="AI18" s="649"/>
      <c r="AJ18" s="650"/>
      <c r="AK18" s="648">
        <f>SUM(AK13:AQ17)</f>
        <v>40</v>
      </c>
      <c r="AL18" s="649"/>
      <c r="AM18" s="649"/>
      <c r="AN18" s="649"/>
      <c r="AO18" s="649"/>
      <c r="AP18" s="649"/>
      <c r="AQ18" s="650"/>
      <c r="AR18" s="648">
        <f>SUM(AR13:AX17)</f>
        <v>40</v>
      </c>
      <c r="AS18" s="649"/>
      <c r="AT18" s="649"/>
      <c r="AU18" s="649"/>
      <c r="AV18" s="649"/>
      <c r="AW18" s="649"/>
      <c r="AX18" s="651"/>
    </row>
    <row r="19" spans="1:50" ht="24.75" customHeight="1">
      <c r="A19" s="396"/>
      <c r="B19" s="397"/>
      <c r="C19" s="397"/>
      <c r="D19" s="397"/>
      <c r="E19" s="397"/>
      <c r="F19" s="398"/>
      <c r="G19" s="646" t="s">
        <v>10</v>
      </c>
      <c r="H19" s="647"/>
      <c r="I19" s="647"/>
      <c r="J19" s="647"/>
      <c r="K19" s="647"/>
      <c r="L19" s="647"/>
      <c r="M19" s="647"/>
      <c r="N19" s="647"/>
      <c r="O19" s="647"/>
      <c r="P19" s="175">
        <v>39</v>
      </c>
      <c r="Q19" s="176"/>
      <c r="R19" s="176"/>
      <c r="S19" s="176"/>
      <c r="T19" s="176"/>
      <c r="U19" s="176"/>
      <c r="V19" s="177"/>
      <c r="W19" s="175">
        <v>41</v>
      </c>
      <c r="X19" s="176"/>
      <c r="Y19" s="176"/>
      <c r="Z19" s="176"/>
      <c r="AA19" s="176"/>
      <c r="AB19" s="176"/>
      <c r="AC19" s="177"/>
      <c r="AD19" s="175">
        <v>40</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c r="A20" s="493"/>
      <c r="B20" s="494"/>
      <c r="C20" s="494"/>
      <c r="D20" s="494"/>
      <c r="E20" s="494"/>
      <c r="F20" s="495"/>
      <c r="G20" s="646" t="s">
        <v>11</v>
      </c>
      <c r="H20" s="647"/>
      <c r="I20" s="647"/>
      <c r="J20" s="647"/>
      <c r="K20" s="647"/>
      <c r="L20" s="647"/>
      <c r="M20" s="647"/>
      <c r="N20" s="647"/>
      <c r="O20" s="647"/>
      <c r="P20" s="652">
        <f>IF(P18=0, "-", P19/P18)</f>
        <v>0.9285714285714286</v>
      </c>
      <c r="Q20" s="652"/>
      <c r="R20" s="652"/>
      <c r="S20" s="652"/>
      <c r="T20" s="652"/>
      <c r="U20" s="652"/>
      <c r="V20" s="652"/>
      <c r="W20" s="652">
        <f>IF(W18=0, "-", W19/W18)</f>
        <v>0.97619047619047616</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448</v>
      </c>
      <c r="AV22" s="71"/>
      <c r="AW22" s="72" t="s">
        <v>355</v>
      </c>
      <c r="AX22" s="73"/>
    </row>
    <row r="23" spans="1:50" ht="22.5" customHeight="1">
      <c r="A23" s="130"/>
      <c r="B23" s="128"/>
      <c r="C23" s="128"/>
      <c r="D23" s="128"/>
      <c r="E23" s="128"/>
      <c r="F23" s="129"/>
      <c r="G23" s="74" t="s">
        <v>446</v>
      </c>
      <c r="H23" s="75"/>
      <c r="I23" s="75"/>
      <c r="J23" s="75"/>
      <c r="K23" s="75"/>
      <c r="L23" s="75"/>
      <c r="M23" s="75"/>
      <c r="N23" s="75"/>
      <c r="O23" s="76"/>
      <c r="P23" s="219" t="s">
        <v>447</v>
      </c>
      <c r="Q23" s="234"/>
      <c r="R23" s="234"/>
      <c r="S23" s="234"/>
      <c r="T23" s="234"/>
      <c r="U23" s="234"/>
      <c r="V23" s="234"/>
      <c r="W23" s="234"/>
      <c r="X23" s="235"/>
      <c r="Y23" s="228" t="s">
        <v>14</v>
      </c>
      <c r="Z23" s="229"/>
      <c r="AA23" s="230"/>
      <c r="AB23" s="167" t="s">
        <v>440</v>
      </c>
      <c r="AC23" s="168"/>
      <c r="AD23" s="168"/>
      <c r="AE23" s="88">
        <v>760</v>
      </c>
      <c r="AF23" s="89"/>
      <c r="AG23" s="89"/>
      <c r="AH23" s="89"/>
      <c r="AI23" s="90"/>
      <c r="AJ23" s="88">
        <v>745</v>
      </c>
      <c r="AK23" s="89"/>
      <c r="AL23" s="89"/>
      <c r="AM23" s="89"/>
      <c r="AN23" s="90"/>
      <c r="AO23" s="88" t="s">
        <v>441</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440</v>
      </c>
      <c r="AC24" s="619"/>
      <c r="AD24" s="620"/>
      <c r="AE24" s="88">
        <v>833</v>
      </c>
      <c r="AF24" s="89"/>
      <c r="AG24" s="89"/>
      <c r="AH24" s="89"/>
      <c r="AI24" s="90"/>
      <c r="AJ24" s="88">
        <v>833</v>
      </c>
      <c r="AK24" s="89"/>
      <c r="AL24" s="89"/>
      <c r="AM24" s="89"/>
      <c r="AN24" s="90"/>
      <c r="AO24" s="88">
        <v>832</v>
      </c>
      <c r="AP24" s="89"/>
      <c r="AQ24" s="89"/>
      <c r="AR24" s="89"/>
      <c r="AS24" s="90"/>
      <c r="AT24" s="88">
        <v>832</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91</v>
      </c>
      <c r="AF25" s="89"/>
      <c r="AG25" s="89"/>
      <c r="AH25" s="89"/>
      <c r="AI25" s="90"/>
      <c r="AJ25" s="88">
        <v>89</v>
      </c>
      <c r="AK25" s="89"/>
      <c r="AL25" s="89"/>
      <c r="AM25" s="89"/>
      <c r="AN25" s="90"/>
      <c r="AO25" s="88" t="s">
        <v>441</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8.3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7"/>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8.3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8"/>
      <c r="AC29" s="619"/>
      <c r="AD29" s="620"/>
      <c r="AE29" s="88"/>
      <c r="AF29" s="89"/>
      <c r="AG29" s="89"/>
      <c r="AH29" s="89"/>
      <c r="AI29" s="90"/>
      <c r="AJ29" s="88"/>
      <c r="AK29" s="89"/>
      <c r="AL29" s="89"/>
      <c r="AM29" s="89"/>
      <c r="AN29" s="90"/>
      <c r="AO29" s="88"/>
      <c r="AP29" s="89"/>
      <c r="AQ29" s="89"/>
      <c r="AR29" s="89"/>
      <c r="AS29" s="90"/>
      <c r="AT29" s="88"/>
      <c r="AU29" s="89"/>
      <c r="AV29" s="89"/>
      <c r="AW29" s="89"/>
      <c r="AX29" s="348"/>
    </row>
    <row r="30" spans="1:50" ht="28.3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idden="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7"/>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7"/>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7"/>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7"/>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7"/>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7"/>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7"/>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7"/>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8"/>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5"/>
      <c r="B68" s="526"/>
      <c r="C68" s="526"/>
      <c r="D68" s="526"/>
      <c r="E68" s="526"/>
      <c r="F68" s="527"/>
      <c r="G68" s="219" t="s">
        <v>421</v>
      </c>
      <c r="H68" s="234"/>
      <c r="I68" s="234"/>
      <c r="J68" s="234"/>
      <c r="K68" s="234"/>
      <c r="L68" s="234"/>
      <c r="M68" s="234"/>
      <c r="N68" s="234"/>
      <c r="O68" s="234"/>
      <c r="P68" s="234"/>
      <c r="Q68" s="234"/>
      <c r="R68" s="234"/>
      <c r="S68" s="234"/>
      <c r="T68" s="234"/>
      <c r="U68" s="234"/>
      <c r="V68" s="234"/>
      <c r="W68" s="234"/>
      <c r="X68" s="235"/>
      <c r="Y68" s="615" t="s">
        <v>66</v>
      </c>
      <c r="Z68" s="616"/>
      <c r="AA68" s="617"/>
      <c r="AB68" s="111" t="s">
        <v>422</v>
      </c>
      <c r="AC68" s="112"/>
      <c r="AD68" s="113"/>
      <c r="AE68" s="88">
        <v>833</v>
      </c>
      <c r="AF68" s="89"/>
      <c r="AG68" s="89"/>
      <c r="AH68" s="89"/>
      <c r="AI68" s="90"/>
      <c r="AJ68" s="88">
        <v>833</v>
      </c>
      <c r="AK68" s="89"/>
      <c r="AL68" s="89"/>
      <c r="AM68" s="89"/>
      <c r="AN68" s="90"/>
      <c r="AO68" s="88">
        <v>832</v>
      </c>
      <c r="AP68" s="89"/>
      <c r="AQ68" s="89"/>
      <c r="AR68" s="89"/>
      <c r="AS68" s="90"/>
      <c r="AT68" s="537"/>
      <c r="AU68" s="537"/>
      <c r="AV68" s="537"/>
      <c r="AW68" s="537"/>
      <c r="AX68" s="538"/>
      <c r="AY68" s="10"/>
      <c r="AZ68" s="10"/>
      <c r="BA68" s="10"/>
      <c r="BB68" s="10"/>
      <c r="BC68" s="10"/>
    </row>
    <row r="69" spans="1:60" ht="22.5" customHeight="1">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422</v>
      </c>
      <c r="AC69" s="203"/>
      <c r="AD69" s="204"/>
      <c r="AE69" s="88">
        <v>833</v>
      </c>
      <c r="AF69" s="89"/>
      <c r="AG69" s="89"/>
      <c r="AH69" s="89"/>
      <c r="AI69" s="90"/>
      <c r="AJ69" s="88">
        <v>833</v>
      </c>
      <c r="AK69" s="89"/>
      <c r="AL69" s="89"/>
      <c r="AM69" s="89"/>
      <c r="AN69" s="90"/>
      <c r="AO69" s="88">
        <v>832</v>
      </c>
      <c r="AP69" s="89"/>
      <c r="AQ69" s="89"/>
      <c r="AR69" s="89"/>
      <c r="AS69" s="90"/>
      <c r="AT69" s="88">
        <v>832</v>
      </c>
      <c r="AU69" s="89"/>
      <c r="AV69" s="89"/>
      <c r="AW69" s="89"/>
      <c r="AX69" s="348"/>
      <c r="AY69" s="10"/>
      <c r="AZ69" s="10"/>
      <c r="BA69" s="10"/>
      <c r="BB69" s="10"/>
      <c r="BC69" s="10"/>
      <c r="BD69" s="10"/>
      <c r="BE69" s="10"/>
      <c r="BF69" s="10"/>
      <c r="BG69" s="10"/>
      <c r="BH69" s="10"/>
    </row>
    <row r="70" spans="1:60" ht="33" hidden="1" customHeight="1">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423</v>
      </c>
      <c r="H83" s="295"/>
      <c r="I83" s="295"/>
      <c r="J83" s="295"/>
      <c r="K83" s="295"/>
      <c r="L83" s="295"/>
      <c r="M83" s="295"/>
      <c r="N83" s="295"/>
      <c r="O83" s="295"/>
      <c r="P83" s="295"/>
      <c r="Q83" s="295"/>
      <c r="R83" s="295"/>
      <c r="S83" s="295"/>
      <c r="T83" s="295"/>
      <c r="U83" s="295"/>
      <c r="V83" s="295"/>
      <c r="W83" s="295"/>
      <c r="X83" s="295"/>
      <c r="Y83" s="534" t="s">
        <v>17</v>
      </c>
      <c r="Z83" s="535"/>
      <c r="AA83" s="536"/>
      <c r="AB83" s="664" t="s">
        <v>424</v>
      </c>
      <c r="AC83" s="115"/>
      <c r="AD83" s="116"/>
      <c r="AE83" s="205">
        <v>0.05</v>
      </c>
      <c r="AF83" s="206"/>
      <c r="AG83" s="206"/>
      <c r="AH83" s="206"/>
      <c r="AI83" s="206"/>
      <c r="AJ83" s="205">
        <v>0.05</v>
      </c>
      <c r="AK83" s="206"/>
      <c r="AL83" s="206"/>
      <c r="AM83" s="206"/>
      <c r="AN83" s="206"/>
      <c r="AO83" s="205">
        <v>0.05</v>
      </c>
      <c r="AP83" s="206"/>
      <c r="AQ83" s="206"/>
      <c r="AR83" s="206"/>
      <c r="AS83" s="206"/>
      <c r="AT83" s="88">
        <v>0.05</v>
      </c>
      <c r="AU83" s="89"/>
      <c r="AV83" s="89"/>
      <c r="AW83" s="89"/>
      <c r="AX83" s="348"/>
    </row>
    <row r="84" spans="1:60">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378</v>
      </c>
      <c r="AC84" s="92"/>
      <c r="AD84" s="93"/>
      <c r="AE84" s="91" t="s">
        <v>425</v>
      </c>
      <c r="AF84" s="92"/>
      <c r="AG84" s="92"/>
      <c r="AH84" s="92"/>
      <c r="AI84" s="93"/>
      <c r="AJ84" s="91" t="s">
        <v>426</v>
      </c>
      <c r="AK84" s="92"/>
      <c r="AL84" s="92"/>
      <c r="AM84" s="92"/>
      <c r="AN84" s="93"/>
      <c r="AO84" s="91" t="s">
        <v>427</v>
      </c>
      <c r="AP84" s="92"/>
      <c r="AQ84" s="92"/>
      <c r="AR84" s="92"/>
      <c r="AS84" s="93"/>
      <c r="AT84" s="91" t="s">
        <v>428</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7" t="s">
        <v>77</v>
      </c>
      <c r="B97" s="598"/>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c r="A98" s="599"/>
      <c r="B98" s="600"/>
      <c r="C98" s="531" t="s">
        <v>429</v>
      </c>
      <c r="D98" s="532"/>
      <c r="E98" s="532"/>
      <c r="F98" s="532"/>
      <c r="G98" s="532"/>
      <c r="H98" s="532"/>
      <c r="I98" s="532"/>
      <c r="J98" s="532"/>
      <c r="K98" s="533"/>
      <c r="L98" s="175">
        <v>7</v>
      </c>
      <c r="M98" s="176"/>
      <c r="N98" s="176"/>
      <c r="O98" s="176"/>
      <c r="P98" s="176"/>
      <c r="Q98" s="177"/>
      <c r="R98" s="175">
        <v>7</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599"/>
      <c r="B99" s="600"/>
      <c r="C99" s="594" t="s">
        <v>430</v>
      </c>
      <c r="D99" s="595"/>
      <c r="E99" s="595"/>
      <c r="F99" s="595"/>
      <c r="G99" s="595"/>
      <c r="H99" s="595"/>
      <c r="I99" s="595"/>
      <c r="J99" s="595"/>
      <c r="K99" s="596"/>
      <c r="L99" s="175">
        <v>33</v>
      </c>
      <c r="M99" s="176"/>
      <c r="N99" s="176"/>
      <c r="O99" s="176"/>
      <c r="P99" s="176"/>
      <c r="Q99" s="177"/>
      <c r="R99" s="175">
        <v>33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1"/>
      <c r="B104" s="602"/>
      <c r="C104" s="588" t="s">
        <v>22</v>
      </c>
      <c r="D104" s="589"/>
      <c r="E104" s="589"/>
      <c r="F104" s="589"/>
      <c r="G104" s="589"/>
      <c r="H104" s="589"/>
      <c r="I104" s="589"/>
      <c r="J104" s="589"/>
      <c r="K104" s="590"/>
      <c r="L104" s="591">
        <f>SUM(L98:Q103)</f>
        <v>40</v>
      </c>
      <c r="M104" s="592"/>
      <c r="N104" s="592"/>
      <c r="O104" s="592"/>
      <c r="P104" s="592"/>
      <c r="Q104" s="593"/>
      <c r="R104" s="591">
        <f>SUM(R98:W103)</f>
        <v>40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1" customHeight="1">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380</v>
      </c>
      <c r="AE108" s="342"/>
      <c r="AF108" s="342"/>
      <c r="AG108" s="338" t="s">
        <v>431</v>
      </c>
      <c r="AH108" s="339"/>
      <c r="AI108" s="339"/>
      <c r="AJ108" s="339"/>
      <c r="AK108" s="339"/>
      <c r="AL108" s="339"/>
      <c r="AM108" s="339"/>
      <c r="AN108" s="339"/>
      <c r="AO108" s="339"/>
      <c r="AP108" s="339"/>
      <c r="AQ108" s="339"/>
      <c r="AR108" s="339"/>
      <c r="AS108" s="339"/>
      <c r="AT108" s="339"/>
      <c r="AU108" s="339"/>
      <c r="AV108" s="339"/>
      <c r="AW108" s="339"/>
      <c r="AX108" s="340"/>
    </row>
    <row r="109" spans="1:50" ht="51" customHeight="1">
      <c r="A109" s="642"/>
      <c r="B109" s="643"/>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380</v>
      </c>
      <c r="AE109" s="294"/>
      <c r="AF109" s="294"/>
      <c r="AG109" s="273" t="s">
        <v>432</v>
      </c>
      <c r="AH109" s="250"/>
      <c r="AI109" s="250"/>
      <c r="AJ109" s="250"/>
      <c r="AK109" s="250"/>
      <c r="AL109" s="250"/>
      <c r="AM109" s="250"/>
      <c r="AN109" s="250"/>
      <c r="AO109" s="250"/>
      <c r="AP109" s="250"/>
      <c r="AQ109" s="250"/>
      <c r="AR109" s="250"/>
      <c r="AS109" s="250"/>
      <c r="AT109" s="250"/>
      <c r="AU109" s="250"/>
      <c r="AV109" s="250"/>
      <c r="AW109" s="250"/>
      <c r="AX109" s="274"/>
    </row>
    <row r="110" spans="1:50" ht="51" customHeight="1">
      <c r="A110" s="644"/>
      <c r="B110" s="645"/>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380</v>
      </c>
      <c r="AE110" s="324"/>
      <c r="AF110" s="324"/>
      <c r="AG110" s="333" t="s">
        <v>433</v>
      </c>
      <c r="AH110" s="238"/>
      <c r="AI110" s="238"/>
      <c r="AJ110" s="238"/>
      <c r="AK110" s="238"/>
      <c r="AL110" s="238"/>
      <c r="AM110" s="238"/>
      <c r="AN110" s="238"/>
      <c r="AO110" s="238"/>
      <c r="AP110" s="238"/>
      <c r="AQ110" s="238"/>
      <c r="AR110" s="238"/>
      <c r="AS110" s="238"/>
      <c r="AT110" s="238"/>
      <c r="AU110" s="238"/>
      <c r="AV110" s="238"/>
      <c r="AW110" s="238"/>
      <c r="AX110" s="319"/>
    </row>
    <row r="111" spans="1:50" ht="33.950000000000003" customHeight="1">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380</v>
      </c>
      <c r="AE111" s="268"/>
      <c r="AF111" s="268"/>
      <c r="AG111" s="270" t="s">
        <v>434</v>
      </c>
      <c r="AH111" s="271"/>
      <c r="AI111" s="271"/>
      <c r="AJ111" s="271"/>
      <c r="AK111" s="271"/>
      <c r="AL111" s="271"/>
      <c r="AM111" s="271"/>
      <c r="AN111" s="271"/>
      <c r="AO111" s="271"/>
      <c r="AP111" s="271"/>
      <c r="AQ111" s="271"/>
      <c r="AR111" s="271"/>
      <c r="AS111" s="271"/>
      <c r="AT111" s="271"/>
      <c r="AU111" s="271"/>
      <c r="AV111" s="271"/>
      <c r="AW111" s="271"/>
      <c r="AX111" s="272"/>
    </row>
    <row r="112" spans="1:50" ht="33.950000000000003"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435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33.950000000000003"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380</v>
      </c>
      <c r="AE113" s="294"/>
      <c r="AF113" s="294"/>
      <c r="AG113" s="273" t="s">
        <v>436</v>
      </c>
      <c r="AH113" s="250"/>
      <c r="AI113" s="250"/>
      <c r="AJ113" s="250"/>
      <c r="AK113" s="250"/>
      <c r="AL113" s="250"/>
      <c r="AM113" s="250"/>
      <c r="AN113" s="250"/>
      <c r="AO113" s="250"/>
      <c r="AP113" s="250"/>
      <c r="AQ113" s="250"/>
      <c r="AR113" s="250"/>
      <c r="AS113" s="250"/>
      <c r="AT113" s="250"/>
      <c r="AU113" s="250"/>
      <c r="AV113" s="250"/>
      <c r="AW113" s="250"/>
      <c r="AX113" s="274"/>
    </row>
    <row r="114" spans="1:64" ht="33.950000000000003"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380</v>
      </c>
      <c r="AE114" s="294"/>
      <c r="AF114" s="294"/>
      <c r="AG114" s="273" t="s">
        <v>442</v>
      </c>
      <c r="AH114" s="250"/>
      <c r="AI114" s="250"/>
      <c r="AJ114" s="250"/>
      <c r="AK114" s="250"/>
      <c r="AL114" s="250"/>
      <c r="AM114" s="250"/>
      <c r="AN114" s="250"/>
      <c r="AO114" s="250"/>
      <c r="AP114" s="250"/>
      <c r="AQ114" s="250"/>
      <c r="AR114" s="250"/>
      <c r="AS114" s="250"/>
      <c r="AT114" s="250"/>
      <c r="AU114" s="250"/>
      <c r="AV114" s="250"/>
      <c r="AW114" s="250"/>
      <c r="AX114" s="274"/>
    </row>
    <row r="115" spans="1:64" ht="33.950000000000003"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380</v>
      </c>
      <c r="AE115" s="294"/>
      <c r="AF115" s="294"/>
      <c r="AG115" s="273" t="s">
        <v>437</v>
      </c>
      <c r="AH115" s="250"/>
      <c r="AI115" s="250"/>
      <c r="AJ115" s="250"/>
      <c r="AK115" s="250"/>
      <c r="AL115" s="250"/>
      <c r="AM115" s="250"/>
      <c r="AN115" s="250"/>
      <c r="AO115" s="250"/>
      <c r="AP115" s="250"/>
      <c r="AQ115" s="250"/>
      <c r="AR115" s="250"/>
      <c r="AS115" s="250"/>
      <c r="AT115" s="250"/>
      <c r="AU115" s="250"/>
      <c r="AV115" s="250"/>
      <c r="AW115" s="250"/>
      <c r="AX115" s="274"/>
    </row>
    <row r="116" spans="1:64" ht="33.950000000000003"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435</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380</v>
      </c>
      <c r="AE117" s="324"/>
      <c r="AF117" s="328"/>
      <c r="AG117" s="334" t="s">
        <v>445</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3.950000000000003"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380</v>
      </c>
      <c r="AE118" s="268"/>
      <c r="AF118" s="269"/>
      <c r="AG118" s="270" t="s">
        <v>443</v>
      </c>
      <c r="AH118" s="271"/>
      <c r="AI118" s="271"/>
      <c r="AJ118" s="271"/>
      <c r="AK118" s="271"/>
      <c r="AL118" s="271"/>
      <c r="AM118" s="271"/>
      <c r="AN118" s="271"/>
      <c r="AO118" s="271"/>
      <c r="AP118" s="271"/>
      <c r="AQ118" s="271"/>
      <c r="AR118" s="271"/>
      <c r="AS118" s="271"/>
      <c r="AT118" s="271"/>
      <c r="AU118" s="271"/>
      <c r="AV118" s="271"/>
      <c r="AW118" s="271"/>
      <c r="AX118" s="272"/>
    </row>
    <row r="119" spans="1:64" ht="33.950000000000003"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435</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33.950000000000003"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380</v>
      </c>
      <c r="AE120" s="294"/>
      <c r="AF120" s="294"/>
      <c r="AG120" s="273" t="s">
        <v>444</v>
      </c>
      <c r="AH120" s="250"/>
      <c r="AI120" s="250"/>
      <c r="AJ120" s="250"/>
      <c r="AK120" s="250"/>
      <c r="AL120" s="250"/>
      <c r="AM120" s="250"/>
      <c r="AN120" s="250"/>
      <c r="AO120" s="250"/>
      <c r="AP120" s="250"/>
      <c r="AQ120" s="250"/>
      <c r="AR120" s="250"/>
      <c r="AS120" s="250"/>
      <c r="AT120" s="250"/>
      <c r="AU120" s="250"/>
      <c r="AV120" s="250"/>
      <c r="AW120" s="250"/>
      <c r="AX120" s="274"/>
    </row>
    <row r="121" spans="1:64" ht="33.950000000000003"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380</v>
      </c>
      <c r="AE121" s="294"/>
      <c r="AF121" s="294"/>
      <c r="AG121" s="333" t="s">
        <v>438</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435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33.950000000000003" customHeight="1">
      <c r="A126" s="254" t="s">
        <v>58</v>
      </c>
      <c r="B126" s="384"/>
      <c r="C126" s="374" t="s">
        <v>64</v>
      </c>
      <c r="D126" s="422"/>
      <c r="E126" s="422"/>
      <c r="F126" s="423"/>
      <c r="G126" s="378" t="s">
        <v>419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33.950000000000003" customHeight="1" thickBot="1">
      <c r="A127" s="385"/>
      <c r="B127" s="386"/>
      <c r="C127" s="575" t="s">
        <v>68</v>
      </c>
      <c r="D127" s="576"/>
      <c r="E127" s="576"/>
      <c r="F127" s="577"/>
      <c r="G127" s="578" t="s">
        <v>420</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42.6"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69.75" customHeight="1" thickBot="1">
      <c r="A131" s="381" t="s">
        <v>307</v>
      </c>
      <c r="B131" s="382"/>
      <c r="C131" s="382"/>
      <c r="D131" s="382"/>
      <c r="E131" s="383"/>
      <c r="F131" s="414" t="s">
        <v>449</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68.25" customHeight="1" thickBot="1">
      <c r="A133" s="548" t="s">
        <v>450</v>
      </c>
      <c r="B133" s="549"/>
      <c r="C133" s="549"/>
      <c r="D133" s="549"/>
      <c r="E133" s="550"/>
      <c r="F133" s="417" t="s">
        <v>451</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4" t="s">
        <v>224</v>
      </c>
      <c r="B137" s="311"/>
      <c r="C137" s="311"/>
      <c r="D137" s="311"/>
      <c r="E137" s="311"/>
      <c r="F137" s="311"/>
      <c r="G137" s="539">
        <v>214</v>
      </c>
      <c r="H137" s="540"/>
      <c r="I137" s="540"/>
      <c r="J137" s="540"/>
      <c r="K137" s="540"/>
      <c r="L137" s="540"/>
      <c r="M137" s="540"/>
      <c r="N137" s="540"/>
      <c r="O137" s="540"/>
      <c r="P137" s="541"/>
      <c r="Q137" s="311" t="s">
        <v>225</v>
      </c>
      <c r="R137" s="311"/>
      <c r="S137" s="311"/>
      <c r="T137" s="311"/>
      <c r="U137" s="311"/>
      <c r="V137" s="311"/>
      <c r="W137" s="539">
        <v>174</v>
      </c>
      <c r="X137" s="540"/>
      <c r="Y137" s="540"/>
      <c r="Z137" s="540"/>
      <c r="AA137" s="540"/>
      <c r="AB137" s="540"/>
      <c r="AC137" s="540"/>
      <c r="AD137" s="540"/>
      <c r="AE137" s="540"/>
      <c r="AF137" s="541"/>
      <c r="AG137" s="311" t="s">
        <v>226</v>
      </c>
      <c r="AH137" s="311"/>
      <c r="AI137" s="311"/>
      <c r="AJ137" s="311"/>
      <c r="AK137" s="311"/>
      <c r="AL137" s="311"/>
      <c r="AM137" s="511">
        <v>186</v>
      </c>
      <c r="AN137" s="512"/>
      <c r="AO137" s="512"/>
      <c r="AP137" s="512"/>
      <c r="AQ137" s="512"/>
      <c r="AR137" s="512"/>
      <c r="AS137" s="512"/>
      <c r="AT137" s="512"/>
      <c r="AU137" s="512"/>
      <c r="AV137" s="513"/>
      <c r="AW137" s="12"/>
      <c r="AX137" s="13"/>
    </row>
    <row r="138" spans="1:50" ht="19.899999999999999" customHeight="1" thickBot="1">
      <c r="A138" s="515" t="s">
        <v>227</v>
      </c>
      <c r="B138" s="420"/>
      <c r="C138" s="420"/>
      <c r="D138" s="420"/>
      <c r="E138" s="420"/>
      <c r="F138" s="420"/>
      <c r="G138" s="308">
        <v>127</v>
      </c>
      <c r="H138" s="309"/>
      <c r="I138" s="309"/>
      <c r="J138" s="309"/>
      <c r="K138" s="309"/>
      <c r="L138" s="309"/>
      <c r="M138" s="309"/>
      <c r="N138" s="309"/>
      <c r="O138" s="309"/>
      <c r="P138" s="310"/>
      <c r="Q138" s="420" t="s">
        <v>228</v>
      </c>
      <c r="R138" s="420"/>
      <c r="S138" s="420"/>
      <c r="T138" s="420"/>
      <c r="U138" s="420"/>
      <c r="V138" s="420"/>
      <c r="W138" s="308">
        <v>124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385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c r="A180" s="361"/>
      <c r="B180" s="362"/>
      <c r="C180" s="362"/>
      <c r="D180" s="362"/>
      <c r="E180" s="362"/>
      <c r="F180" s="363"/>
      <c r="G180" s="352" t="s">
        <v>381</v>
      </c>
      <c r="H180" s="353"/>
      <c r="I180" s="353"/>
      <c r="J180" s="353"/>
      <c r="K180" s="354"/>
      <c r="L180" s="355" t="s">
        <v>383</v>
      </c>
      <c r="M180" s="356"/>
      <c r="N180" s="356"/>
      <c r="O180" s="356"/>
      <c r="P180" s="356"/>
      <c r="Q180" s="356"/>
      <c r="R180" s="356"/>
      <c r="S180" s="356"/>
      <c r="T180" s="356"/>
      <c r="U180" s="356"/>
      <c r="V180" s="356"/>
      <c r="W180" s="356"/>
      <c r="X180" s="357"/>
      <c r="Y180" s="387">
        <v>5.4</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c r="A181" s="361"/>
      <c r="B181" s="362"/>
      <c r="C181" s="362"/>
      <c r="D181" s="362"/>
      <c r="E181" s="362"/>
      <c r="F181" s="363"/>
      <c r="G181" s="402" t="s">
        <v>382</v>
      </c>
      <c r="H181" s="403"/>
      <c r="I181" s="403"/>
      <c r="J181" s="403"/>
      <c r="K181" s="404"/>
      <c r="L181" s="405" t="s">
        <v>384</v>
      </c>
      <c r="M181" s="406"/>
      <c r="N181" s="406"/>
      <c r="O181" s="406"/>
      <c r="P181" s="406"/>
      <c r="Q181" s="406"/>
      <c r="R181" s="406"/>
      <c r="S181" s="406"/>
      <c r="T181" s="406"/>
      <c r="U181" s="406"/>
      <c r="V181" s="406"/>
      <c r="W181" s="406"/>
      <c r="X181" s="407"/>
      <c r="Y181" s="408">
        <v>1</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2.5" customHeight="1">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2.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2.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2.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2.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2.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2.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2.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2.5" customHeight="1" thickBot="1">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6.4</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c r="A191" s="361"/>
      <c r="B191" s="362"/>
      <c r="C191" s="362"/>
      <c r="D191" s="362"/>
      <c r="E191" s="362"/>
      <c r="F191" s="363"/>
      <c r="G191" s="367" t="s">
        <v>386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c r="A193" s="361"/>
      <c r="B193" s="362"/>
      <c r="C193" s="362"/>
      <c r="D193" s="362"/>
      <c r="E193" s="362"/>
      <c r="F193" s="363"/>
      <c r="G193" s="352" t="s">
        <v>381</v>
      </c>
      <c r="H193" s="353"/>
      <c r="I193" s="353"/>
      <c r="J193" s="353"/>
      <c r="K193" s="354"/>
      <c r="L193" s="355" t="s">
        <v>383</v>
      </c>
      <c r="M193" s="356"/>
      <c r="N193" s="356"/>
      <c r="O193" s="356"/>
      <c r="P193" s="356"/>
      <c r="Q193" s="356"/>
      <c r="R193" s="356"/>
      <c r="S193" s="356"/>
      <c r="T193" s="356"/>
      <c r="U193" s="356"/>
      <c r="V193" s="356"/>
      <c r="W193" s="356"/>
      <c r="X193" s="357"/>
      <c r="Y193" s="387">
        <v>7.1</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2.5"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2.5"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2.5"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2.5"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2.5"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2.5"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2.5"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2.5"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2.5"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2.5" customHeight="1" thickBot="1">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7.1</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c r="A204" s="361"/>
      <c r="B204" s="362"/>
      <c r="C204" s="362"/>
      <c r="D204" s="362"/>
      <c r="E204" s="362"/>
      <c r="F204" s="363"/>
      <c r="G204" s="367" t="s">
        <v>387</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19.7" customHeight="1">
      <c r="A206" s="361"/>
      <c r="B206" s="362"/>
      <c r="C206" s="362"/>
      <c r="D206" s="362"/>
      <c r="E206" s="362"/>
      <c r="F206" s="363"/>
      <c r="G206" s="352" t="s">
        <v>381</v>
      </c>
      <c r="H206" s="353"/>
      <c r="I206" s="353"/>
      <c r="J206" s="353"/>
      <c r="K206" s="354"/>
      <c r="L206" s="355" t="s">
        <v>383</v>
      </c>
      <c r="M206" s="356"/>
      <c r="N206" s="356"/>
      <c r="O206" s="356"/>
      <c r="P206" s="356"/>
      <c r="Q206" s="356"/>
      <c r="R206" s="356"/>
      <c r="S206" s="356"/>
      <c r="T206" s="356"/>
      <c r="U206" s="356"/>
      <c r="V206" s="356"/>
      <c r="W206" s="356"/>
      <c r="X206" s="357"/>
      <c r="Y206" s="387">
        <v>1.1000000000000001</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2.5"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2.5"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2.5"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2.5"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2.5"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2.5"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2.5"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2.5"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2.5"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2.5" customHeight="1" thickBot="1">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1.1000000000000001</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18.600000000000001"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18.600000000000001"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18.600000000000001" customHeight="1">
      <c r="A221" s="361"/>
      <c r="B221" s="362"/>
      <c r="C221" s="362"/>
      <c r="D221" s="362"/>
      <c r="E221" s="362"/>
      <c r="F221" s="363"/>
      <c r="G221" s="402" t="s">
        <v>410</v>
      </c>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18.600000000000001"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18.600000000000001"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18.600000000000001"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18.600000000000001"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18.600000000000001"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18.60000000000000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18.600000000000001"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18.600000000000001" customHeight="1">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0</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24" customHeight="1">
      <c r="A236" s="564">
        <v>1</v>
      </c>
      <c r="B236" s="564">
        <v>1</v>
      </c>
      <c r="C236" s="566" t="s">
        <v>388</v>
      </c>
      <c r="D236" s="565"/>
      <c r="E236" s="565"/>
      <c r="F236" s="565"/>
      <c r="G236" s="565"/>
      <c r="H236" s="565"/>
      <c r="I236" s="565"/>
      <c r="J236" s="565"/>
      <c r="K236" s="565"/>
      <c r="L236" s="565"/>
      <c r="M236" s="566" t="s">
        <v>383</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7">
        <v>5.4</v>
      </c>
      <c r="AL236" s="568"/>
      <c r="AM236" s="568"/>
      <c r="AN236" s="568"/>
      <c r="AO236" s="568"/>
      <c r="AP236" s="569"/>
      <c r="AQ236" s="566" t="s">
        <v>397</v>
      </c>
      <c r="AR236" s="565"/>
      <c r="AS236" s="565"/>
      <c r="AT236" s="565"/>
      <c r="AU236" s="567" t="s">
        <v>398</v>
      </c>
      <c r="AV236" s="568"/>
      <c r="AW236" s="568"/>
      <c r="AX236" s="569"/>
    </row>
    <row r="237" spans="1:50" ht="24" customHeight="1">
      <c r="A237" s="564">
        <v>2</v>
      </c>
      <c r="B237" s="564">
        <v>1</v>
      </c>
      <c r="C237" s="565" t="s">
        <v>389</v>
      </c>
      <c r="D237" s="565"/>
      <c r="E237" s="565"/>
      <c r="F237" s="565"/>
      <c r="G237" s="565"/>
      <c r="H237" s="565"/>
      <c r="I237" s="565"/>
      <c r="J237" s="565"/>
      <c r="K237" s="565"/>
      <c r="L237" s="565"/>
      <c r="M237" s="566" t="s">
        <v>383</v>
      </c>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7">
        <v>5.4</v>
      </c>
      <c r="AL237" s="568"/>
      <c r="AM237" s="568"/>
      <c r="AN237" s="568"/>
      <c r="AO237" s="568"/>
      <c r="AP237" s="569"/>
      <c r="AQ237" s="566" t="s">
        <v>397</v>
      </c>
      <c r="AR237" s="565"/>
      <c r="AS237" s="565"/>
      <c r="AT237" s="565"/>
      <c r="AU237" s="567" t="s">
        <v>398</v>
      </c>
      <c r="AV237" s="568"/>
      <c r="AW237" s="568"/>
      <c r="AX237" s="569"/>
    </row>
    <row r="238" spans="1:50" ht="24" customHeight="1">
      <c r="A238" s="564">
        <v>3</v>
      </c>
      <c r="B238" s="564">
        <v>1</v>
      </c>
      <c r="C238" s="565" t="s">
        <v>390</v>
      </c>
      <c r="D238" s="565"/>
      <c r="E238" s="565"/>
      <c r="F238" s="565"/>
      <c r="G238" s="565"/>
      <c r="H238" s="565"/>
      <c r="I238" s="565"/>
      <c r="J238" s="565"/>
      <c r="K238" s="565"/>
      <c r="L238" s="565"/>
      <c r="M238" s="566" t="s">
        <v>383</v>
      </c>
      <c r="N238" s="565"/>
      <c r="O238" s="565"/>
      <c r="P238" s="565"/>
      <c r="Q238" s="565"/>
      <c r="R238" s="565"/>
      <c r="S238" s="565"/>
      <c r="T238" s="565"/>
      <c r="U238" s="565"/>
      <c r="V238" s="565"/>
      <c r="W238" s="565"/>
      <c r="X238" s="565"/>
      <c r="Y238" s="565"/>
      <c r="Z238" s="565"/>
      <c r="AA238" s="565"/>
      <c r="AB238" s="565"/>
      <c r="AC238" s="565"/>
      <c r="AD238" s="565"/>
      <c r="AE238" s="565"/>
      <c r="AF238" s="565"/>
      <c r="AG238" s="565"/>
      <c r="AH238" s="565"/>
      <c r="AI238" s="565"/>
      <c r="AJ238" s="565"/>
      <c r="AK238" s="567">
        <v>4.2</v>
      </c>
      <c r="AL238" s="568"/>
      <c r="AM238" s="568"/>
      <c r="AN238" s="568"/>
      <c r="AO238" s="568"/>
      <c r="AP238" s="569"/>
      <c r="AQ238" s="566" t="s">
        <v>397</v>
      </c>
      <c r="AR238" s="565"/>
      <c r="AS238" s="565"/>
      <c r="AT238" s="565"/>
      <c r="AU238" s="567" t="s">
        <v>398</v>
      </c>
      <c r="AV238" s="568"/>
      <c r="AW238" s="568"/>
      <c r="AX238" s="569"/>
    </row>
    <row r="239" spans="1:50" ht="24" customHeight="1">
      <c r="A239" s="564">
        <v>4</v>
      </c>
      <c r="B239" s="564">
        <v>1</v>
      </c>
      <c r="C239" s="565" t="s">
        <v>391</v>
      </c>
      <c r="D239" s="565"/>
      <c r="E239" s="565"/>
      <c r="F239" s="565"/>
      <c r="G239" s="565"/>
      <c r="H239" s="565"/>
      <c r="I239" s="565"/>
      <c r="J239" s="565"/>
      <c r="K239" s="565"/>
      <c r="L239" s="565"/>
      <c r="M239" s="566" t="s">
        <v>383</v>
      </c>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7">
        <v>3.9</v>
      </c>
      <c r="AL239" s="568"/>
      <c r="AM239" s="568"/>
      <c r="AN239" s="568"/>
      <c r="AO239" s="568"/>
      <c r="AP239" s="569"/>
      <c r="AQ239" s="566" t="s">
        <v>397</v>
      </c>
      <c r="AR239" s="565"/>
      <c r="AS239" s="565"/>
      <c r="AT239" s="565"/>
      <c r="AU239" s="567" t="s">
        <v>398</v>
      </c>
      <c r="AV239" s="568"/>
      <c r="AW239" s="568"/>
      <c r="AX239" s="569"/>
    </row>
    <row r="240" spans="1:50" ht="24" customHeight="1">
      <c r="A240" s="564">
        <v>5</v>
      </c>
      <c r="B240" s="564">
        <v>1</v>
      </c>
      <c r="C240" s="565" t="s">
        <v>392</v>
      </c>
      <c r="D240" s="565"/>
      <c r="E240" s="565"/>
      <c r="F240" s="565"/>
      <c r="G240" s="565"/>
      <c r="H240" s="565"/>
      <c r="I240" s="565"/>
      <c r="J240" s="565"/>
      <c r="K240" s="565"/>
      <c r="L240" s="565"/>
      <c r="M240" s="566" t="s">
        <v>383</v>
      </c>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7">
        <v>3.9</v>
      </c>
      <c r="AL240" s="568"/>
      <c r="AM240" s="568"/>
      <c r="AN240" s="568"/>
      <c r="AO240" s="568"/>
      <c r="AP240" s="569"/>
      <c r="AQ240" s="566" t="s">
        <v>397</v>
      </c>
      <c r="AR240" s="565"/>
      <c r="AS240" s="565"/>
      <c r="AT240" s="565"/>
      <c r="AU240" s="567" t="s">
        <v>398</v>
      </c>
      <c r="AV240" s="568"/>
      <c r="AW240" s="568"/>
      <c r="AX240" s="569"/>
    </row>
    <row r="241" spans="1:50" ht="24" customHeight="1">
      <c r="A241" s="564">
        <v>6</v>
      </c>
      <c r="B241" s="564">
        <v>1</v>
      </c>
      <c r="C241" s="565" t="s">
        <v>393</v>
      </c>
      <c r="D241" s="565"/>
      <c r="E241" s="565"/>
      <c r="F241" s="565"/>
      <c r="G241" s="565"/>
      <c r="H241" s="565"/>
      <c r="I241" s="565"/>
      <c r="J241" s="565"/>
      <c r="K241" s="565"/>
      <c r="L241" s="565"/>
      <c r="M241" s="566" t="s">
        <v>383</v>
      </c>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7">
        <v>3.4</v>
      </c>
      <c r="AL241" s="568"/>
      <c r="AM241" s="568"/>
      <c r="AN241" s="568"/>
      <c r="AO241" s="568"/>
      <c r="AP241" s="569"/>
      <c r="AQ241" s="566" t="s">
        <v>397</v>
      </c>
      <c r="AR241" s="565"/>
      <c r="AS241" s="565"/>
      <c r="AT241" s="565"/>
      <c r="AU241" s="567" t="s">
        <v>398</v>
      </c>
      <c r="AV241" s="568"/>
      <c r="AW241" s="568"/>
      <c r="AX241" s="569"/>
    </row>
    <row r="242" spans="1:50" ht="24" customHeight="1">
      <c r="A242" s="564">
        <v>7</v>
      </c>
      <c r="B242" s="564">
        <v>1</v>
      </c>
      <c r="C242" s="565" t="s">
        <v>394</v>
      </c>
      <c r="D242" s="565"/>
      <c r="E242" s="565"/>
      <c r="F242" s="565"/>
      <c r="G242" s="565"/>
      <c r="H242" s="565"/>
      <c r="I242" s="565"/>
      <c r="J242" s="565"/>
      <c r="K242" s="565"/>
      <c r="L242" s="565"/>
      <c r="M242" s="566" t="s">
        <v>383</v>
      </c>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7">
        <v>2.6</v>
      </c>
      <c r="AL242" s="568"/>
      <c r="AM242" s="568"/>
      <c r="AN242" s="568"/>
      <c r="AO242" s="568"/>
      <c r="AP242" s="569"/>
      <c r="AQ242" s="566" t="s">
        <v>397</v>
      </c>
      <c r="AR242" s="565"/>
      <c r="AS242" s="565"/>
      <c r="AT242" s="565"/>
      <c r="AU242" s="567" t="s">
        <v>398</v>
      </c>
      <c r="AV242" s="568"/>
      <c r="AW242" s="568"/>
      <c r="AX242" s="569"/>
    </row>
    <row r="243" spans="1:50" ht="24" customHeight="1">
      <c r="A243" s="564">
        <v>8</v>
      </c>
      <c r="B243" s="564">
        <v>1</v>
      </c>
      <c r="C243" s="565" t="s">
        <v>395</v>
      </c>
      <c r="D243" s="565"/>
      <c r="E243" s="565"/>
      <c r="F243" s="565"/>
      <c r="G243" s="565"/>
      <c r="H243" s="565"/>
      <c r="I243" s="565"/>
      <c r="J243" s="565"/>
      <c r="K243" s="565"/>
      <c r="L243" s="565"/>
      <c r="M243" s="566" t="s">
        <v>383</v>
      </c>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7">
        <v>2.4</v>
      </c>
      <c r="AL243" s="568"/>
      <c r="AM243" s="568"/>
      <c r="AN243" s="568"/>
      <c r="AO243" s="568"/>
      <c r="AP243" s="569"/>
      <c r="AQ243" s="566" t="s">
        <v>397</v>
      </c>
      <c r="AR243" s="565"/>
      <c r="AS243" s="565"/>
      <c r="AT243" s="565"/>
      <c r="AU243" s="567" t="s">
        <v>398</v>
      </c>
      <c r="AV243" s="568"/>
      <c r="AW243" s="568"/>
      <c r="AX243" s="569"/>
    </row>
    <row r="244" spans="1:50" ht="24" customHeight="1">
      <c r="A244" s="564">
        <v>9</v>
      </c>
      <c r="B244" s="564">
        <v>1</v>
      </c>
      <c r="C244" s="565" t="s">
        <v>396</v>
      </c>
      <c r="D244" s="565"/>
      <c r="E244" s="565"/>
      <c r="F244" s="565"/>
      <c r="G244" s="565"/>
      <c r="H244" s="565"/>
      <c r="I244" s="565"/>
      <c r="J244" s="565"/>
      <c r="K244" s="565"/>
      <c r="L244" s="565"/>
      <c r="M244" s="566" t="s">
        <v>383</v>
      </c>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7">
        <v>2</v>
      </c>
      <c r="AL244" s="568"/>
      <c r="AM244" s="568"/>
      <c r="AN244" s="568"/>
      <c r="AO244" s="568"/>
      <c r="AP244" s="569"/>
      <c r="AQ244" s="566" t="s">
        <v>397</v>
      </c>
      <c r="AR244" s="565"/>
      <c r="AS244" s="565"/>
      <c r="AT244" s="565"/>
      <c r="AU244" s="567" t="s">
        <v>398</v>
      </c>
      <c r="AV244" s="568"/>
      <c r="AW244" s="568"/>
      <c r="AX244" s="569"/>
    </row>
    <row r="245" spans="1:50" ht="24" hidden="1" customHeight="1">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7"/>
      <c r="AL245" s="568"/>
      <c r="AM245" s="568"/>
      <c r="AN245" s="568"/>
      <c r="AO245" s="568"/>
      <c r="AP245" s="569"/>
      <c r="AQ245" s="566"/>
      <c r="AR245" s="565"/>
      <c r="AS245" s="565"/>
      <c r="AT245" s="565"/>
      <c r="AU245" s="567"/>
      <c r="AV245" s="568"/>
      <c r="AW245" s="568"/>
      <c r="AX245" s="569"/>
    </row>
    <row r="246" spans="1:50" ht="24" hidden="1" customHeight="1">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7"/>
      <c r="AL246" s="568"/>
      <c r="AM246" s="568"/>
      <c r="AN246" s="568"/>
      <c r="AO246" s="568"/>
      <c r="AP246" s="569"/>
      <c r="AQ246" s="566"/>
      <c r="AR246" s="565"/>
      <c r="AS246" s="565"/>
      <c r="AT246" s="565"/>
      <c r="AU246" s="567"/>
      <c r="AV246" s="568"/>
      <c r="AW246" s="568"/>
      <c r="AX246" s="569"/>
    </row>
    <row r="247" spans="1:50" ht="24" hidden="1" customHeight="1">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7"/>
      <c r="AL247" s="568"/>
      <c r="AM247" s="568"/>
      <c r="AN247" s="568"/>
      <c r="AO247" s="568"/>
      <c r="AP247" s="569"/>
      <c r="AQ247" s="566"/>
      <c r="AR247" s="565"/>
      <c r="AS247" s="565"/>
      <c r="AT247" s="565"/>
      <c r="AU247" s="567"/>
      <c r="AV247" s="568"/>
      <c r="AW247" s="568"/>
      <c r="AX247" s="569"/>
    </row>
    <row r="248" spans="1:50" ht="24" hidden="1" customHeight="1">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7"/>
      <c r="AL248" s="568"/>
      <c r="AM248" s="568"/>
      <c r="AN248" s="568"/>
      <c r="AO248" s="568"/>
      <c r="AP248" s="569"/>
      <c r="AQ248" s="566"/>
      <c r="AR248" s="565"/>
      <c r="AS248" s="565"/>
      <c r="AT248" s="565"/>
      <c r="AU248" s="567"/>
      <c r="AV248" s="568"/>
      <c r="AW248" s="568"/>
      <c r="AX248" s="569"/>
    </row>
    <row r="249" spans="1:50" ht="24" hidden="1" customHeight="1">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7"/>
      <c r="AL249" s="568"/>
      <c r="AM249" s="568"/>
      <c r="AN249" s="568"/>
      <c r="AO249" s="568"/>
      <c r="AP249" s="569"/>
      <c r="AQ249" s="566"/>
      <c r="AR249" s="565"/>
      <c r="AS249" s="565"/>
      <c r="AT249" s="565"/>
      <c r="AU249" s="567"/>
      <c r="AV249" s="568"/>
      <c r="AW249" s="568"/>
      <c r="AX249" s="569"/>
    </row>
    <row r="250" spans="1:50" ht="24" hidden="1" customHeight="1">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7"/>
      <c r="AL250" s="568"/>
      <c r="AM250" s="568"/>
      <c r="AN250" s="568"/>
      <c r="AO250" s="568"/>
      <c r="AP250" s="569"/>
      <c r="AQ250" s="566"/>
      <c r="AR250" s="565"/>
      <c r="AS250" s="565"/>
      <c r="AT250" s="565"/>
      <c r="AU250" s="567"/>
      <c r="AV250" s="568"/>
      <c r="AW250" s="568"/>
      <c r="AX250" s="569"/>
    </row>
    <row r="251" spans="1:50" ht="24" hidden="1" customHeight="1">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7"/>
      <c r="AL251" s="568"/>
      <c r="AM251" s="568"/>
      <c r="AN251" s="568"/>
      <c r="AO251" s="568"/>
      <c r="AP251" s="569"/>
      <c r="AQ251" s="566"/>
      <c r="AR251" s="565"/>
      <c r="AS251" s="565"/>
      <c r="AT251" s="565"/>
      <c r="AU251" s="567"/>
      <c r="AV251" s="568"/>
      <c r="AW251" s="568"/>
      <c r="AX251" s="569"/>
    </row>
    <row r="252" spans="1:50" ht="24" hidden="1" customHeight="1">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7"/>
      <c r="AL252" s="568"/>
      <c r="AM252" s="568"/>
      <c r="AN252" s="568"/>
      <c r="AO252" s="568"/>
      <c r="AP252" s="569"/>
      <c r="AQ252" s="566"/>
      <c r="AR252" s="565"/>
      <c r="AS252" s="565"/>
      <c r="AT252" s="565"/>
      <c r="AU252" s="567"/>
      <c r="AV252" s="568"/>
      <c r="AW252" s="568"/>
      <c r="AX252" s="569"/>
    </row>
    <row r="253" spans="1:50" ht="24" hidden="1" customHeight="1">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7"/>
      <c r="AL253" s="568"/>
      <c r="AM253" s="568"/>
      <c r="AN253" s="568"/>
      <c r="AO253" s="568"/>
      <c r="AP253" s="569"/>
      <c r="AQ253" s="566"/>
      <c r="AR253" s="565"/>
      <c r="AS253" s="565"/>
      <c r="AT253" s="565"/>
      <c r="AU253" s="567"/>
      <c r="AV253" s="568"/>
      <c r="AW253" s="568"/>
      <c r="AX253" s="569"/>
    </row>
    <row r="254" spans="1:50" ht="24" hidden="1" customHeight="1">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7"/>
      <c r="AL254" s="568"/>
      <c r="AM254" s="568"/>
      <c r="AN254" s="568"/>
      <c r="AO254" s="568"/>
      <c r="AP254" s="569"/>
      <c r="AQ254" s="566"/>
      <c r="AR254" s="565"/>
      <c r="AS254" s="565"/>
      <c r="AT254" s="565"/>
      <c r="AU254" s="567"/>
      <c r="AV254" s="568"/>
      <c r="AW254" s="568"/>
      <c r="AX254" s="569"/>
    </row>
    <row r="255" spans="1:50" ht="24" hidden="1" customHeight="1">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7"/>
      <c r="AL255" s="568"/>
      <c r="AM255" s="568"/>
      <c r="AN255" s="568"/>
      <c r="AO255" s="568"/>
      <c r="AP255" s="569"/>
      <c r="AQ255" s="566"/>
      <c r="AR255" s="565"/>
      <c r="AS255" s="565"/>
      <c r="AT255" s="565"/>
      <c r="AU255" s="567"/>
      <c r="AV255" s="568"/>
      <c r="AW255" s="568"/>
      <c r="AX255" s="569"/>
    </row>
    <row r="256" spans="1:50" ht="24" hidden="1" customHeight="1">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7"/>
      <c r="AL256" s="568"/>
      <c r="AM256" s="568"/>
      <c r="AN256" s="568"/>
      <c r="AO256" s="568"/>
      <c r="AP256" s="569"/>
      <c r="AQ256" s="566"/>
      <c r="AR256" s="565"/>
      <c r="AS256" s="565"/>
      <c r="AT256" s="565"/>
      <c r="AU256" s="567"/>
      <c r="AV256" s="568"/>
      <c r="AW256" s="568"/>
      <c r="AX256" s="569"/>
    </row>
    <row r="257" spans="1:50" ht="24" hidden="1" customHeight="1">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7"/>
      <c r="AL257" s="568"/>
      <c r="AM257" s="568"/>
      <c r="AN257" s="568"/>
      <c r="AO257" s="568"/>
      <c r="AP257" s="569"/>
      <c r="AQ257" s="566"/>
      <c r="AR257" s="565"/>
      <c r="AS257" s="565"/>
      <c r="AT257" s="565"/>
      <c r="AU257" s="567"/>
      <c r="AV257" s="568"/>
      <c r="AW257" s="568"/>
      <c r="AX257" s="569"/>
    </row>
    <row r="258" spans="1:50" ht="24" hidden="1" customHeight="1">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7"/>
      <c r="AL258" s="568"/>
      <c r="AM258" s="568"/>
      <c r="AN258" s="568"/>
      <c r="AO258" s="568"/>
      <c r="AP258" s="569"/>
      <c r="AQ258" s="566"/>
      <c r="AR258" s="565"/>
      <c r="AS258" s="565"/>
      <c r="AT258" s="565"/>
      <c r="AU258" s="567"/>
      <c r="AV258" s="568"/>
      <c r="AW258" s="568"/>
      <c r="AX258" s="569"/>
    </row>
    <row r="259" spans="1:50" ht="24" hidden="1" customHeight="1">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7"/>
      <c r="AL259" s="568"/>
      <c r="AM259" s="568"/>
      <c r="AN259" s="568"/>
      <c r="AO259" s="568"/>
      <c r="AP259" s="569"/>
      <c r="AQ259" s="566"/>
      <c r="AR259" s="565"/>
      <c r="AS259" s="565"/>
      <c r="AT259" s="565"/>
      <c r="AU259" s="567"/>
      <c r="AV259" s="568"/>
      <c r="AW259" s="568"/>
      <c r="AX259" s="569"/>
    </row>
    <row r="260" spans="1:50" ht="24" hidden="1" customHeight="1">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7"/>
      <c r="AL260" s="568"/>
      <c r="AM260" s="568"/>
      <c r="AN260" s="568"/>
      <c r="AO260" s="568"/>
      <c r="AP260" s="569"/>
      <c r="AQ260" s="566"/>
      <c r="AR260" s="565"/>
      <c r="AS260" s="565"/>
      <c r="AT260" s="565"/>
      <c r="AU260" s="567"/>
      <c r="AV260" s="568"/>
      <c r="AW260" s="568"/>
      <c r="AX260" s="569"/>
    </row>
    <row r="261" spans="1:50" ht="24" hidden="1" customHeight="1">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7"/>
      <c r="AL261" s="568"/>
      <c r="AM261" s="568"/>
      <c r="AN261" s="568"/>
      <c r="AO261" s="568"/>
      <c r="AP261" s="569"/>
      <c r="AQ261" s="566"/>
      <c r="AR261" s="565"/>
      <c r="AS261" s="565"/>
      <c r="AT261" s="565"/>
      <c r="AU261" s="567"/>
      <c r="AV261" s="568"/>
      <c r="AW261" s="568"/>
      <c r="AX261" s="569"/>
    </row>
    <row r="262" spans="1:50" ht="24" hidden="1" customHeight="1">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7"/>
      <c r="AL262" s="568"/>
      <c r="AM262" s="568"/>
      <c r="AN262" s="568"/>
      <c r="AO262" s="568"/>
      <c r="AP262" s="569"/>
      <c r="AQ262" s="566"/>
      <c r="AR262" s="565"/>
      <c r="AS262" s="565"/>
      <c r="AT262" s="565"/>
      <c r="AU262" s="567"/>
      <c r="AV262" s="568"/>
      <c r="AW262" s="568"/>
      <c r="AX262" s="569"/>
    </row>
    <row r="263" spans="1:50" ht="24" hidden="1" customHeight="1">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7"/>
      <c r="AL263" s="568"/>
      <c r="AM263" s="568"/>
      <c r="AN263" s="568"/>
      <c r="AO263" s="568"/>
      <c r="AP263" s="569"/>
      <c r="AQ263" s="566"/>
      <c r="AR263" s="565"/>
      <c r="AS263" s="565"/>
      <c r="AT263" s="565"/>
      <c r="AU263" s="567"/>
      <c r="AV263" s="568"/>
      <c r="AW263" s="568"/>
      <c r="AX263" s="569"/>
    </row>
    <row r="264" spans="1:50" ht="24" hidden="1" customHeight="1">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7"/>
      <c r="AL264" s="568"/>
      <c r="AM264" s="568"/>
      <c r="AN264" s="568"/>
      <c r="AO264" s="568"/>
      <c r="AP264" s="569"/>
      <c r="AQ264" s="566"/>
      <c r="AR264" s="565"/>
      <c r="AS264" s="565"/>
      <c r="AT264" s="565"/>
      <c r="AU264" s="567"/>
      <c r="AV264" s="568"/>
      <c r="AW264" s="568"/>
      <c r="AX264" s="569"/>
    </row>
    <row r="265" spans="1:50" ht="24" hidden="1" customHeight="1">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7"/>
      <c r="AL265" s="568"/>
      <c r="AM265" s="568"/>
      <c r="AN265" s="568"/>
      <c r="AO265" s="568"/>
      <c r="AP265" s="569"/>
      <c r="AQ265" s="566"/>
      <c r="AR265" s="565"/>
      <c r="AS265" s="565"/>
      <c r="AT265" s="565"/>
      <c r="AU265" s="567"/>
      <c r="AV265" s="568"/>
      <c r="AW265" s="568"/>
      <c r="AX265" s="56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4"/>
      <c r="B268" s="564"/>
      <c r="C268" s="232" t="s">
        <v>366</v>
      </c>
      <c r="D268" s="232"/>
      <c r="E268" s="232"/>
      <c r="F268" s="232"/>
      <c r="G268" s="232"/>
      <c r="H268" s="232"/>
      <c r="I268" s="232"/>
      <c r="J268" s="232"/>
      <c r="K268" s="232"/>
      <c r="L268" s="232"/>
      <c r="M268" s="232" t="s">
        <v>367</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368</v>
      </c>
      <c r="AL268" s="232"/>
      <c r="AM268" s="232"/>
      <c r="AN268" s="232"/>
      <c r="AO268" s="232"/>
      <c r="AP268" s="232"/>
      <c r="AQ268" s="232" t="s">
        <v>23</v>
      </c>
      <c r="AR268" s="232"/>
      <c r="AS268" s="232"/>
      <c r="AT268" s="232"/>
      <c r="AU268" s="83" t="s">
        <v>24</v>
      </c>
      <c r="AV268" s="84"/>
      <c r="AW268" s="84"/>
      <c r="AX268" s="571"/>
    </row>
    <row r="269" spans="1:50" ht="24" customHeight="1">
      <c r="A269" s="564">
        <v>1</v>
      </c>
      <c r="B269" s="564">
        <v>1</v>
      </c>
      <c r="C269" s="565" t="s">
        <v>399</v>
      </c>
      <c r="D269" s="565"/>
      <c r="E269" s="565"/>
      <c r="F269" s="565"/>
      <c r="G269" s="565"/>
      <c r="H269" s="565"/>
      <c r="I269" s="565"/>
      <c r="J269" s="565"/>
      <c r="K269" s="565"/>
      <c r="L269" s="565"/>
      <c r="M269" s="566" t="s">
        <v>383</v>
      </c>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7">
        <v>2.5</v>
      </c>
      <c r="AL269" s="568"/>
      <c r="AM269" s="568"/>
      <c r="AN269" s="568"/>
      <c r="AO269" s="568"/>
      <c r="AP269" s="569"/>
      <c r="AQ269" s="566">
        <v>1</v>
      </c>
      <c r="AR269" s="565"/>
      <c r="AS269" s="565"/>
      <c r="AT269" s="565"/>
      <c r="AU269" s="567">
        <v>92.190889370932766</v>
      </c>
      <c r="AV269" s="568"/>
      <c r="AW269" s="568"/>
      <c r="AX269" s="569"/>
    </row>
    <row r="270" spans="1:50" ht="24" customHeight="1">
      <c r="A270" s="564">
        <v>2</v>
      </c>
      <c r="B270" s="564">
        <v>1</v>
      </c>
      <c r="C270" s="565" t="s">
        <v>399</v>
      </c>
      <c r="D270" s="565"/>
      <c r="E270" s="565"/>
      <c r="F270" s="565"/>
      <c r="G270" s="565"/>
      <c r="H270" s="565"/>
      <c r="I270" s="565"/>
      <c r="J270" s="565"/>
      <c r="K270" s="565"/>
      <c r="L270" s="565"/>
      <c r="M270" s="566" t="s">
        <v>383</v>
      </c>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7">
        <v>1.2</v>
      </c>
      <c r="AL270" s="568"/>
      <c r="AM270" s="568"/>
      <c r="AN270" s="568"/>
      <c r="AO270" s="568"/>
      <c r="AP270" s="569"/>
      <c r="AQ270" s="566">
        <v>1</v>
      </c>
      <c r="AR270" s="565"/>
      <c r="AS270" s="565"/>
      <c r="AT270" s="565"/>
      <c r="AU270" s="567">
        <v>97.65625</v>
      </c>
      <c r="AV270" s="568"/>
      <c r="AW270" s="568"/>
      <c r="AX270" s="569"/>
    </row>
    <row r="271" spans="1:50" ht="24" customHeight="1">
      <c r="A271" s="564">
        <v>3</v>
      </c>
      <c r="B271" s="564">
        <v>1</v>
      </c>
      <c r="C271" s="565" t="s">
        <v>399</v>
      </c>
      <c r="D271" s="565"/>
      <c r="E271" s="565"/>
      <c r="F271" s="565"/>
      <c r="G271" s="565"/>
      <c r="H271" s="565"/>
      <c r="I271" s="565"/>
      <c r="J271" s="565"/>
      <c r="K271" s="565"/>
      <c r="L271" s="565"/>
      <c r="M271" s="566" t="s">
        <v>383</v>
      </c>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7">
        <v>0.8</v>
      </c>
      <c r="AL271" s="568"/>
      <c r="AM271" s="568"/>
      <c r="AN271" s="568"/>
      <c r="AO271" s="568"/>
      <c r="AP271" s="569"/>
      <c r="AQ271" s="566">
        <v>1</v>
      </c>
      <c r="AR271" s="565"/>
      <c r="AS271" s="565"/>
      <c r="AT271" s="565"/>
      <c r="AU271" s="567">
        <v>97.333919443118745</v>
      </c>
      <c r="AV271" s="568"/>
      <c r="AW271" s="568"/>
      <c r="AX271" s="569"/>
    </row>
    <row r="272" spans="1:50" ht="24" customHeight="1">
      <c r="A272" s="564">
        <v>4</v>
      </c>
      <c r="B272" s="564">
        <v>1</v>
      </c>
      <c r="C272" s="565" t="s">
        <v>399</v>
      </c>
      <c r="D272" s="565"/>
      <c r="E272" s="565"/>
      <c r="F272" s="565"/>
      <c r="G272" s="565"/>
      <c r="H272" s="565"/>
      <c r="I272" s="565"/>
      <c r="J272" s="565"/>
      <c r="K272" s="565"/>
      <c r="L272" s="565"/>
      <c r="M272" s="566" t="s">
        <v>383</v>
      </c>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7">
        <v>0.8</v>
      </c>
      <c r="AL272" s="568"/>
      <c r="AM272" s="568"/>
      <c r="AN272" s="568"/>
      <c r="AO272" s="568"/>
      <c r="AP272" s="569"/>
      <c r="AQ272" s="566">
        <v>1</v>
      </c>
      <c r="AR272" s="565"/>
      <c r="AS272" s="565"/>
      <c r="AT272" s="565"/>
      <c r="AU272" s="567">
        <v>89.429544487015761</v>
      </c>
      <c r="AV272" s="568"/>
      <c r="AW272" s="568"/>
      <c r="AX272" s="569"/>
    </row>
    <row r="273" spans="1:50" ht="24" customHeight="1">
      <c r="A273" s="564">
        <v>5</v>
      </c>
      <c r="B273" s="564">
        <v>1</v>
      </c>
      <c r="C273" s="565" t="s">
        <v>399</v>
      </c>
      <c r="D273" s="565"/>
      <c r="E273" s="565"/>
      <c r="F273" s="565"/>
      <c r="G273" s="565"/>
      <c r="H273" s="565"/>
      <c r="I273" s="565"/>
      <c r="J273" s="565"/>
      <c r="K273" s="565"/>
      <c r="L273" s="565"/>
      <c r="M273" s="566" t="s">
        <v>383</v>
      </c>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7">
        <v>0.5</v>
      </c>
      <c r="AL273" s="568"/>
      <c r="AM273" s="568"/>
      <c r="AN273" s="568"/>
      <c r="AO273" s="568"/>
      <c r="AP273" s="569"/>
      <c r="AQ273" s="566">
        <v>1</v>
      </c>
      <c r="AR273" s="565"/>
      <c r="AS273" s="565"/>
      <c r="AT273" s="565"/>
      <c r="AU273" s="567">
        <v>81.247366203118418</v>
      </c>
      <c r="AV273" s="568"/>
      <c r="AW273" s="568"/>
      <c r="AX273" s="569"/>
    </row>
    <row r="274" spans="1:50" ht="24" customHeight="1">
      <c r="A274" s="564">
        <v>6</v>
      </c>
      <c r="B274" s="564">
        <v>1</v>
      </c>
      <c r="C274" s="565" t="s">
        <v>399</v>
      </c>
      <c r="D274" s="565"/>
      <c r="E274" s="565"/>
      <c r="F274" s="565"/>
      <c r="G274" s="565"/>
      <c r="H274" s="565"/>
      <c r="I274" s="565"/>
      <c r="J274" s="565"/>
      <c r="K274" s="565"/>
      <c r="L274" s="565"/>
      <c r="M274" s="566" t="s">
        <v>383</v>
      </c>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7">
        <v>0.5</v>
      </c>
      <c r="AL274" s="568"/>
      <c r="AM274" s="568"/>
      <c r="AN274" s="568"/>
      <c r="AO274" s="568"/>
      <c r="AP274" s="569"/>
      <c r="AQ274" s="566">
        <v>1</v>
      </c>
      <c r="AR274" s="565"/>
      <c r="AS274" s="565"/>
      <c r="AT274" s="565"/>
      <c r="AU274" s="567">
        <v>72.419106317411391</v>
      </c>
      <c r="AV274" s="568"/>
      <c r="AW274" s="568"/>
      <c r="AX274" s="569"/>
    </row>
    <row r="275" spans="1:50" ht="24" customHeight="1">
      <c r="A275" s="564">
        <v>7</v>
      </c>
      <c r="B275" s="564">
        <v>1</v>
      </c>
      <c r="C275" s="565" t="s">
        <v>399</v>
      </c>
      <c r="D275" s="565"/>
      <c r="E275" s="565"/>
      <c r="F275" s="565"/>
      <c r="G275" s="565"/>
      <c r="H275" s="565"/>
      <c r="I275" s="565"/>
      <c r="J275" s="565"/>
      <c r="K275" s="565"/>
      <c r="L275" s="565"/>
      <c r="M275" s="566" t="s">
        <v>383</v>
      </c>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7">
        <v>0.3</v>
      </c>
      <c r="AL275" s="568"/>
      <c r="AM275" s="568"/>
      <c r="AN275" s="568"/>
      <c r="AO275" s="568"/>
      <c r="AP275" s="569"/>
      <c r="AQ275" s="566">
        <v>2</v>
      </c>
      <c r="AR275" s="565"/>
      <c r="AS275" s="565"/>
      <c r="AT275" s="565"/>
      <c r="AU275" s="567">
        <v>87.719298245614027</v>
      </c>
      <c r="AV275" s="568"/>
      <c r="AW275" s="568"/>
      <c r="AX275" s="569"/>
    </row>
    <row r="276" spans="1:50" ht="24" customHeight="1">
      <c r="A276" s="564">
        <v>8</v>
      </c>
      <c r="B276" s="564">
        <v>1</v>
      </c>
      <c r="C276" s="565" t="s">
        <v>399</v>
      </c>
      <c r="D276" s="565"/>
      <c r="E276" s="565"/>
      <c r="F276" s="565"/>
      <c r="G276" s="565"/>
      <c r="H276" s="565"/>
      <c r="I276" s="565"/>
      <c r="J276" s="565"/>
      <c r="K276" s="565"/>
      <c r="L276" s="565"/>
      <c r="M276" s="566" t="s">
        <v>383</v>
      </c>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7">
        <v>0.3</v>
      </c>
      <c r="AL276" s="568"/>
      <c r="AM276" s="568"/>
      <c r="AN276" s="568"/>
      <c r="AO276" s="568"/>
      <c r="AP276" s="569"/>
      <c r="AQ276" s="566">
        <v>3</v>
      </c>
      <c r="AR276" s="565"/>
      <c r="AS276" s="565"/>
      <c r="AT276" s="565"/>
      <c r="AU276" s="567">
        <v>100</v>
      </c>
      <c r="AV276" s="568"/>
      <c r="AW276" s="568"/>
      <c r="AX276" s="569"/>
    </row>
    <row r="277" spans="1:50" ht="24" customHeight="1">
      <c r="A277" s="564">
        <v>9</v>
      </c>
      <c r="B277" s="564">
        <v>1</v>
      </c>
      <c r="C277" s="565" t="s">
        <v>399</v>
      </c>
      <c r="D277" s="565"/>
      <c r="E277" s="565"/>
      <c r="F277" s="565"/>
      <c r="G277" s="565"/>
      <c r="H277" s="565"/>
      <c r="I277" s="565"/>
      <c r="J277" s="565"/>
      <c r="K277" s="565"/>
      <c r="L277" s="565"/>
      <c r="M277" s="566" t="s">
        <v>383</v>
      </c>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7">
        <v>0.2</v>
      </c>
      <c r="AL277" s="568"/>
      <c r="AM277" s="568"/>
      <c r="AN277" s="568"/>
      <c r="AO277" s="568"/>
      <c r="AP277" s="569"/>
      <c r="AQ277" s="566">
        <v>1</v>
      </c>
      <c r="AR277" s="565"/>
      <c r="AS277" s="565"/>
      <c r="AT277" s="565"/>
      <c r="AU277" s="567">
        <v>89.647812166488791</v>
      </c>
      <c r="AV277" s="568"/>
      <c r="AW277" s="568"/>
      <c r="AX277" s="569"/>
    </row>
    <row r="278" spans="1:50" ht="24" customHeight="1">
      <c r="A278" s="564">
        <v>10</v>
      </c>
      <c r="B278" s="564">
        <v>1</v>
      </c>
      <c r="C278" s="565" t="s">
        <v>399</v>
      </c>
      <c r="D278" s="565"/>
      <c r="E278" s="565"/>
      <c r="F278" s="565"/>
      <c r="G278" s="565"/>
      <c r="H278" s="565"/>
      <c r="I278" s="565"/>
      <c r="J278" s="565"/>
      <c r="K278" s="565"/>
      <c r="L278" s="565"/>
      <c r="M278" s="566" t="s">
        <v>383</v>
      </c>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7">
        <v>0.1</v>
      </c>
      <c r="AL278" s="568"/>
      <c r="AM278" s="568"/>
      <c r="AN278" s="568"/>
      <c r="AO278" s="568"/>
      <c r="AP278" s="569"/>
      <c r="AQ278" s="566">
        <v>1</v>
      </c>
      <c r="AR278" s="565"/>
      <c r="AS278" s="565"/>
      <c r="AT278" s="565"/>
      <c r="AU278" s="567">
        <v>95.427435387673953</v>
      </c>
      <c r="AV278" s="568"/>
      <c r="AW278" s="568"/>
      <c r="AX278" s="569"/>
    </row>
    <row r="279" spans="1:50" ht="24" customHeight="1">
      <c r="A279" s="564">
        <v>11</v>
      </c>
      <c r="B279" s="564">
        <v>1</v>
      </c>
      <c r="C279" s="565" t="s">
        <v>400</v>
      </c>
      <c r="D279" s="565"/>
      <c r="E279" s="565"/>
      <c r="F279" s="565"/>
      <c r="G279" s="565"/>
      <c r="H279" s="565"/>
      <c r="I279" s="565"/>
      <c r="J279" s="565"/>
      <c r="K279" s="565"/>
      <c r="L279" s="565"/>
      <c r="M279" s="566" t="s">
        <v>383</v>
      </c>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7">
        <v>2.5</v>
      </c>
      <c r="AL279" s="568"/>
      <c r="AM279" s="568"/>
      <c r="AN279" s="568"/>
      <c r="AO279" s="568"/>
      <c r="AP279" s="569"/>
      <c r="AQ279" s="566">
        <v>2</v>
      </c>
      <c r="AR279" s="565"/>
      <c r="AS279" s="565"/>
      <c r="AT279" s="565"/>
      <c r="AU279" s="567">
        <v>98.887515451174295</v>
      </c>
      <c r="AV279" s="568"/>
      <c r="AW279" s="568"/>
      <c r="AX279" s="569"/>
    </row>
    <row r="280" spans="1:50" ht="24" customHeight="1">
      <c r="A280" s="564">
        <v>12</v>
      </c>
      <c r="B280" s="564">
        <v>1</v>
      </c>
      <c r="C280" s="565" t="s">
        <v>401</v>
      </c>
      <c r="D280" s="565"/>
      <c r="E280" s="565"/>
      <c r="F280" s="565"/>
      <c r="G280" s="565"/>
      <c r="H280" s="565"/>
      <c r="I280" s="565"/>
      <c r="J280" s="565"/>
      <c r="K280" s="565"/>
      <c r="L280" s="565"/>
      <c r="M280" s="566" t="s">
        <v>383</v>
      </c>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7">
        <v>1</v>
      </c>
      <c r="AL280" s="568"/>
      <c r="AM280" s="568"/>
      <c r="AN280" s="568"/>
      <c r="AO280" s="568"/>
      <c r="AP280" s="569"/>
      <c r="AQ280" s="566">
        <v>2</v>
      </c>
      <c r="AR280" s="565"/>
      <c r="AS280" s="565"/>
      <c r="AT280" s="565"/>
      <c r="AU280" s="567">
        <v>90.946586925139201</v>
      </c>
      <c r="AV280" s="568"/>
      <c r="AW280" s="568"/>
      <c r="AX280" s="569"/>
    </row>
    <row r="281" spans="1:50" ht="24" customHeight="1">
      <c r="A281" s="564">
        <v>13</v>
      </c>
      <c r="B281" s="564">
        <v>1</v>
      </c>
      <c r="C281" s="565" t="s">
        <v>401</v>
      </c>
      <c r="D281" s="565"/>
      <c r="E281" s="565"/>
      <c r="F281" s="565"/>
      <c r="G281" s="565"/>
      <c r="H281" s="565"/>
      <c r="I281" s="565"/>
      <c r="J281" s="565"/>
      <c r="K281" s="565"/>
      <c r="L281" s="565"/>
      <c r="M281" s="566" t="s">
        <v>383</v>
      </c>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7">
        <v>0.9</v>
      </c>
      <c r="AL281" s="568"/>
      <c r="AM281" s="568"/>
      <c r="AN281" s="568"/>
      <c r="AO281" s="568"/>
      <c r="AP281" s="569"/>
      <c r="AQ281" s="566">
        <v>2</v>
      </c>
      <c r="AR281" s="565"/>
      <c r="AS281" s="565"/>
      <c r="AT281" s="565"/>
      <c r="AU281" s="567">
        <v>94.85730432325515</v>
      </c>
      <c r="AV281" s="568"/>
      <c r="AW281" s="568"/>
      <c r="AX281" s="569"/>
    </row>
    <row r="282" spans="1:50" ht="24" customHeight="1">
      <c r="A282" s="564">
        <v>14</v>
      </c>
      <c r="B282" s="564">
        <v>1</v>
      </c>
      <c r="C282" s="565" t="s">
        <v>401</v>
      </c>
      <c r="D282" s="565"/>
      <c r="E282" s="565"/>
      <c r="F282" s="565"/>
      <c r="G282" s="565"/>
      <c r="H282" s="565"/>
      <c r="I282" s="565"/>
      <c r="J282" s="565"/>
      <c r="K282" s="565"/>
      <c r="L282" s="565"/>
      <c r="M282" s="566" t="s">
        <v>383</v>
      </c>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7">
        <v>0.2</v>
      </c>
      <c r="AL282" s="568"/>
      <c r="AM282" s="568"/>
      <c r="AN282" s="568"/>
      <c r="AO282" s="568"/>
      <c r="AP282" s="569"/>
      <c r="AQ282" s="566">
        <v>2</v>
      </c>
      <c r="AR282" s="565"/>
      <c r="AS282" s="565"/>
      <c r="AT282" s="565"/>
      <c r="AU282" s="567">
        <v>97.080015168752368</v>
      </c>
      <c r="AV282" s="568"/>
      <c r="AW282" s="568"/>
      <c r="AX282" s="569"/>
    </row>
    <row r="283" spans="1:50" ht="24" customHeight="1">
      <c r="A283" s="564">
        <v>15</v>
      </c>
      <c r="B283" s="564">
        <v>1</v>
      </c>
      <c r="C283" s="565" t="s">
        <v>401</v>
      </c>
      <c r="D283" s="565"/>
      <c r="E283" s="565"/>
      <c r="F283" s="565"/>
      <c r="G283" s="565"/>
      <c r="H283" s="565"/>
      <c r="I283" s="565"/>
      <c r="J283" s="565"/>
      <c r="K283" s="565"/>
      <c r="L283" s="565"/>
      <c r="M283" s="566" t="s">
        <v>383</v>
      </c>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7">
        <v>0.1</v>
      </c>
      <c r="AL283" s="568"/>
      <c r="AM283" s="568"/>
      <c r="AN283" s="568"/>
      <c r="AO283" s="568"/>
      <c r="AP283" s="569"/>
      <c r="AQ283" s="566">
        <v>2</v>
      </c>
      <c r="AR283" s="565"/>
      <c r="AS283" s="565"/>
      <c r="AT283" s="565"/>
      <c r="AU283" s="567">
        <v>94.033544129777297</v>
      </c>
      <c r="AV283" s="568"/>
      <c r="AW283" s="568"/>
      <c r="AX283" s="569"/>
    </row>
    <row r="284" spans="1:50" ht="24" customHeight="1">
      <c r="A284" s="564">
        <v>16</v>
      </c>
      <c r="B284" s="564">
        <v>1</v>
      </c>
      <c r="C284" s="565" t="s">
        <v>402</v>
      </c>
      <c r="D284" s="565"/>
      <c r="E284" s="565"/>
      <c r="F284" s="565"/>
      <c r="G284" s="565"/>
      <c r="H284" s="565"/>
      <c r="I284" s="565"/>
      <c r="J284" s="565"/>
      <c r="K284" s="565"/>
      <c r="L284" s="565"/>
      <c r="M284" s="566" t="s">
        <v>383</v>
      </c>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7">
        <v>2</v>
      </c>
      <c r="AL284" s="568"/>
      <c r="AM284" s="568"/>
      <c r="AN284" s="568"/>
      <c r="AO284" s="568"/>
      <c r="AP284" s="569"/>
      <c r="AQ284" s="566">
        <v>5</v>
      </c>
      <c r="AR284" s="565"/>
      <c r="AS284" s="565"/>
      <c r="AT284" s="565"/>
      <c r="AU284" s="567">
        <v>88.401253918495286</v>
      </c>
      <c r="AV284" s="568"/>
      <c r="AW284" s="568"/>
      <c r="AX284" s="569"/>
    </row>
    <row r="285" spans="1:50" ht="24" customHeight="1">
      <c r="A285" s="564">
        <v>17</v>
      </c>
      <c r="B285" s="564">
        <v>1</v>
      </c>
      <c r="C285" s="565" t="s">
        <v>404</v>
      </c>
      <c r="D285" s="565"/>
      <c r="E285" s="565"/>
      <c r="F285" s="565"/>
      <c r="G285" s="565"/>
      <c r="H285" s="565"/>
      <c r="I285" s="565"/>
      <c r="J285" s="565"/>
      <c r="K285" s="565"/>
      <c r="L285" s="565"/>
      <c r="M285" s="566" t="s">
        <v>383</v>
      </c>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7">
        <v>0.6</v>
      </c>
      <c r="AL285" s="568"/>
      <c r="AM285" s="568"/>
      <c r="AN285" s="568"/>
      <c r="AO285" s="568"/>
      <c r="AP285" s="569"/>
      <c r="AQ285" s="566">
        <v>2</v>
      </c>
      <c r="AR285" s="565"/>
      <c r="AS285" s="565"/>
      <c r="AT285" s="565"/>
      <c r="AU285" s="567">
        <v>96.355466799800311</v>
      </c>
      <c r="AV285" s="568"/>
      <c r="AW285" s="568"/>
      <c r="AX285" s="569"/>
    </row>
    <row r="286" spans="1:50" ht="24" customHeight="1">
      <c r="A286" s="564">
        <v>18</v>
      </c>
      <c r="B286" s="564">
        <v>1</v>
      </c>
      <c r="C286" s="565" t="s">
        <v>404</v>
      </c>
      <c r="D286" s="565"/>
      <c r="E286" s="565"/>
      <c r="F286" s="565"/>
      <c r="G286" s="565"/>
      <c r="H286" s="565"/>
      <c r="I286" s="565"/>
      <c r="J286" s="565"/>
      <c r="K286" s="565"/>
      <c r="L286" s="565"/>
      <c r="M286" s="566" t="s">
        <v>383</v>
      </c>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7">
        <v>0.4</v>
      </c>
      <c r="AL286" s="568"/>
      <c r="AM286" s="568"/>
      <c r="AN286" s="568"/>
      <c r="AO286" s="568"/>
      <c r="AP286" s="569"/>
      <c r="AQ286" s="566">
        <v>3</v>
      </c>
      <c r="AR286" s="565"/>
      <c r="AS286" s="565"/>
      <c r="AT286" s="565"/>
      <c r="AU286" s="567">
        <v>83.51578179164386</v>
      </c>
      <c r="AV286" s="568"/>
      <c r="AW286" s="568"/>
      <c r="AX286" s="569"/>
    </row>
    <row r="287" spans="1:50" ht="24" customHeight="1">
      <c r="A287" s="564">
        <v>19</v>
      </c>
      <c r="B287" s="564">
        <v>1</v>
      </c>
      <c r="C287" s="565" t="s">
        <v>405</v>
      </c>
      <c r="D287" s="565"/>
      <c r="E287" s="565"/>
      <c r="F287" s="565"/>
      <c r="G287" s="565"/>
      <c r="H287" s="565"/>
      <c r="I287" s="565"/>
      <c r="J287" s="565"/>
      <c r="K287" s="565"/>
      <c r="L287" s="565"/>
      <c r="M287" s="566" t="s">
        <v>383</v>
      </c>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7">
        <v>0.5</v>
      </c>
      <c r="AL287" s="568"/>
      <c r="AM287" s="568"/>
      <c r="AN287" s="568"/>
      <c r="AO287" s="568"/>
      <c r="AP287" s="569"/>
      <c r="AQ287" s="566">
        <v>2</v>
      </c>
      <c r="AR287" s="565"/>
      <c r="AS287" s="565"/>
      <c r="AT287" s="565"/>
      <c r="AU287" s="567">
        <v>92.681258549931599</v>
      </c>
      <c r="AV287" s="568"/>
      <c r="AW287" s="568"/>
      <c r="AX287" s="569"/>
    </row>
    <row r="288" spans="1:50" ht="24" customHeight="1">
      <c r="A288" s="564">
        <v>20</v>
      </c>
      <c r="B288" s="564">
        <v>1</v>
      </c>
      <c r="C288" s="565" t="s">
        <v>405</v>
      </c>
      <c r="D288" s="565"/>
      <c r="E288" s="565"/>
      <c r="F288" s="565"/>
      <c r="G288" s="565"/>
      <c r="H288" s="565"/>
      <c r="I288" s="565"/>
      <c r="J288" s="565"/>
      <c r="K288" s="565"/>
      <c r="L288" s="565"/>
      <c r="M288" s="566" t="s">
        <v>383</v>
      </c>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7">
        <v>0.2</v>
      </c>
      <c r="AL288" s="568"/>
      <c r="AM288" s="568"/>
      <c r="AN288" s="568"/>
      <c r="AO288" s="568"/>
      <c r="AP288" s="569"/>
      <c r="AQ288" s="566">
        <v>2</v>
      </c>
      <c r="AR288" s="565"/>
      <c r="AS288" s="565"/>
      <c r="AT288" s="565"/>
      <c r="AU288" s="567">
        <v>95.586921565124172</v>
      </c>
      <c r="AV288" s="568"/>
      <c r="AW288" s="568"/>
      <c r="AX288" s="569"/>
    </row>
    <row r="289" spans="1:50" ht="24" customHeight="1">
      <c r="A289" s="564">
        <v>21</v>
      </c>
      <c r="B289" s="564">
        <v>1</v>
      </c>
      <c r="C289" s="565" t="s">
        <v>406</v>
      </c>
      <c r="D289" s="565"/>
      <c r="E289" s="565"/>
      <c r="F289" s="565"/>
      <c r="G289" s="565"/>
      <c r="H289" s="565"/>
      <c r="I289" s="565"/>
      <c r="J289" s="565"/>
      <c r="K289" s="565"/>
      <c r="L289" s="565"/>
      <c r="M289" s="566" t="s">
        <v>383</v>
      </c>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7">
        <v>0.8</v>
      </c>
      <c r="AL289" s="568"/>
      <c r="AM289" s="568"/>
      <c r="AN289" s="568"/>
      <c r="AO289" s="568"/>
      <c r="AP289" s="569"/>
      <c r="AQ289" s="566">
        <v>4</v>
      </c>
      <c r="AR289" s="565"/>
      <c r="AS289" s="565"/>
      <c r="AT289" s="565"/>
      <c r="AU289" s="567">
        <v>85.227272727272734</v>
      </c>
      <c r="AV289" s="568"/>
      <c r="AW289" s="568"/>
      <c r="AX289" s="569"/>
    </row>
    <row r="290" spans="1:50" ht="24" customHeight="1">
      <c r="A290" s="564">
        <v>22</v>
      </c>
      <c r="B290" s="564">
        <v>1</v>
      </c>
      <c r="C290" s="565" t="s">
        <v>407</v>
      </c>
      <c r="D290" s="565"/>
      <c r="E290" s="565"/>
      <c r="F290" s="565"/>
      <c r="G290" s="565"/>
      <c r="H290" s="565"/>
      <c r="I290" s="565"/>
      <c r="J290" s="565"/>
      <c r="K290" s="565"/>
      <c r="L290" s="565"/>
      <c r="M290" s="566" t="s">
        <v>383</v>
      </c>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7">
        <v>0.8</v>
      </c>
      <c r="AL290" s="568"/>
      <c r="AM290" s="568"/>
      <c r="AN290" s="568"/>
      <c r="AO290" s="568"/>
      <c r="AP290" s="569"/>
      <c r="AQ290" s="566">
        <v>4</v>
      </c>
      <c r="AR290" s="565"/>
      <c r="AS290" s="565"/>
      <c r="AT290" s="565"/>
      <c r="AU290" s="567">
        <v>90.569553103947982</v>
      </c>
      <c r="AV290" s="568"/>
      <c r="AW290" s="568"/>
      <c r="AX290" s="569"/>
    </row>
    <row r="291" spans="1:50" ht="24" customHeight="1">
      <c r="A291" s="564">
        <v>23</v>
      </c>
      <c r="B291" s="564">
        <v>1</v>
      </c>
      <c r="C291" s="565" t="s">
        <v>408</v>
      </c>
      <c r="D291" s="565"/>
      <c r="E291" s="565"/>
      <c r="F291" s="565"/>
      <c r="G291" s="565"/>
      <c r="H291" s="565"/>
      <c r="I291" s="565"/>
      <c r="J291" s="565"/>
      <c r="K291" s="565"/>
      <c r="L291" s="565"/>
      <c r="M291" s="566" t="s">
        <v>383</v>
      </c>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7">
        <v>0.2</v>
      </c>
      <c r="AL291" s="568"/>
      <c r="AM291" s="568"/>
      <c r="AN291" s="568"/>
      <c r="AO291" s="568"/>
      <c r="AP291" s="569"/>
      <c r="AQ291" s="566">
        <v>1</v>
      </c>
      <c r="AR291" s="565"/>
      <c r="AS291" s="565"/>
      <c r="AT291" s="565"/>
      <c r="AU291" s="567">
        <v>98.736618242382562</v>
      </c>
      <c r="AV291" s="568"/>
      <c r="AW291" s="568"/>
      <c r="AX291" s="569"/>
    </row>
    <row r="292" spans="1:50" ht="24" customHeight="1">
      <c r="A292" s="564">
        <v>24</v>
      </c>
      <c r="B292" s="564">
        <v>1</v>
      </c>
      <c r="C292" s="565" t="s">
        <v>408</v>
      </c>
      <c r="D292" s="565"/>
      <c r="E292" s="565"/>
      <c r="F292" s="565"/>
      <c r="G292" s="565"/>
      <c r="H292" s="565"/>
      <c r="I292" s="565"/>
      <c r="J292" s="565"/>
      <c r="K292" s="565"/>
      <c r="L292" s="565"/>
      <c r="M292" s="566" t="s">
        <v>383</v>
      </c>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7">
        <v>0.2</v>
      </c>
      <c r="AL292" s="568"/>
      <c r="AM292" s="568"/>
      <c r="AN292" s="568"/>
      <c r="AO292" s="568"/>
      <c r="AP292" s="569"/>
      <c r="AQ292" s="566">
        <v>2</v>
      </c>
      <c r="AR292" s="565"/>
      <c r="AS292" s="565"/>
      <c r="AT292" s="565"/>
      <c r="AU292" s="567">
        <v>97.927090779127951</v>
      </c>
      <c r="AV292" s="568"/>
      <c r="AW292" s="568"/>
      <c r="AX292" s="569"/>
    </row>
    <row r="293" spans="1:50" ht="24" customHeight="1">
      <c r="A293" s="564">
        <v>25</v>
      </c>
      <c r="B293" s="564">
        <v>1</v>
      </c>
      <c r="C293" s="565" t="s">
        <v>408</v>
      </c>
      <c r="D293" s="565"/>
      <c r="E293" s="565"/>
      <c r="F293" s="565"/>
      <c r="G293" s="565"/>
      <c r="H293" s="565"/>
      <c r="I293" s="565"/>
      <c r="J293" s="565"/>
      <c r="K293" s="565"/>
      <c r="L293" s="565"/>
      <c r="M293" s="566" t="s">
        <v>383</v>
      </c>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7">
        <v>0.1</v>
      </c>
      <c r="AL293" s="568"/>
      <c r="AM293" s="568"/>
      <c r="AN293" s="568"/>
      <c r="AO293" s="568"/>
      <c r="AP293" s="569"/>
      <c r="AQ293" s="566">
        <v>2</v>
      </c>
      <c r="AR293" s="565"/>
      <c r="AS293" s="565"/>
      <c r="AT293" s="565"/>
      <c r="AU293" s="567">
        <v>98.68421052631578</v>
      </c>
      <c r="AV293" s="568"/>
      <c r="AW293" s="568"/>
      <c r="AX293" s="569"/>
    </row>
    <row r="294" spans="1:50" ht="24" customHeight="1">
      <c r="A294" s="564">
        <v>26</v>
      </c>
      <c r="B294" s="564">
        <v>1</v>
      </c>
      <c r="C294" s="565" t="s">
        <v>408</v>
      </c>
      <c r="D294" s="565"/>
      <c r="E294" s="565"/>
      <c r="F294" s="565"/>
      <c r="G294" s="565"/>
      <c r="H294" s="565"/>
      <c r="I294" s="565"/>
      <c r="J294" s="565"/>
      <c r="K294" s="565"/>
      <c r="L294" s="565"/>
      <c r="M294" s="566" t="s">
        <v>383</v>
      </c>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7">
        <v>0.1</v>
      </c>
      <c r="AL294" s="568"/>
      <c r="AM294" s="568"/>
      <c r="AN294" s="568"/>
      <c r="AO294" s="568"/>
      <c r="AP294" s="569"/>
      <c r="AQ294" s="566">
        <v>2</v>
      </c>
      <c r="AR294" s="565"/>
      <c r="AS294" s="565"/>
      <c r="AT294" s="565"/>
      <c r="AU294" s="567">
        <v>99.928622412562447</v>
      </c>
      <c r="AV294" s="568"/>
      <c r="AW294" s="568"/>
      <c r="AX294" s="569"/>
    </row>
    <row r="295" spans="1:50" ht="24" customHeight="1">
      <c r="A295" s="564">
        <v>27</v>
      </c>
      <c r="B295" s="564">
        <v>1</v>
      </c>
      <c r="C295" s="565" t="s">
        <v>409</v>
      </c>
      <c r="D295" s="565"/>
      <c r="E295" s="565"/>
      <c r="F295" s="565"/>
      <c r="G295" s="565"/>
      <c r="H295" s="565"/>
      <c r="I295" s="565"/>
      <c r="J295" s="565"/>
      <c r="K295" s="565"/>
      <c r="L295" s="565"/>
      <c r="M295" s="566" t="s">
        <v>383</v>
      </c>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7">
        <v>0.6</v>
      </c>
      <c r="AL295" s="568"/>
      <c r="AM295" s="568"/>
      <c r="AN295" s="568"/>
      <c r="AO295" s="568"/>
      <c r="AP295" s="569"/>
      <c r="AQ295" s="566">
        <v>2</v>
      </c>
      <c r="AR295" s="565"/>
      <c r="AS295" s="565"/>
      <c r="AT295" s="565"/>
      <c r="AU295" s="567">
        <v>93.919325707405179</v>
      </c>
      <c r="AV295" s="568"/>
      <c r="AW295" s="568"/>
      <c r="AX295" s="569"/>
    </row>
    <row r="296" spans="1:50" ht="24" hidden="1" customHeight="1">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7"/>
      <c r="AL296" s="568"/>
      <c r="AM296" s="568"/>
      <c r="AN296" s="568"/>
      <c r="AO296" s="568"/>
      <c r="AP296" s="569"/>
      <c r="AQ296" s="566"/>
      <c r="AR296" s="565"/>
      <c r="AS296" s="565"/>
      <c r="AT296" s="565"/>
      <c r="AU296" s="567"/>
      <c r="AV296" s="568"/>
      <c r="AW296" s="568"/>
      <c r="AX296" s="569"/>
    </row>
    <row r="297" spans="1:50" ht="24" hidden="1" customHeight="1">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7"/>
      <c r="AL297" s="568"/>
      <c r="AM297" s="568"/>
      <c r="AN297" s="568"/>
      <c r="AO297" s="568"/>
      <c r="AP297" s="569"/>
      <c r="AQ297" s="566"/>
      <c r="AR297" s="565"/>
      <c r="AS297" s="565"/>
      <c r="AT297" s="565"/>
      <c r="AU297" s="567"/>
      <c r="AV297" s="568"/>
      <c r="AW297" s="568"/>
      <c r="AX297" s="569"/>
    </row>
    <row r="298" spans="1:50" ht="24" hidden="1" customHeight="1">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7"/>
      <c r="AL298" s="568"/>
      <c r="AM298" s="568"/>
      <c r="AN298" s="568"/>
      <c r="AO298" s="568"/>
      <c r="AP298" s="569"/>
      <c r="AQ298" s="566"/>
      <c r="AR298" s="565"/>
      <c r="AS298" s="565"/>
      <c r="AT298" s="565"/>
      <c r="AU298" s="567"/>
      <c r="AV298" s="568"/>
      <c r="AW298" s="568"/>
      <c r="AX298" s="569"/>
    </row>
    <row r="300" spans="1:50">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4"/>
      <c r="B301" s="564"/>
      <c r="C301" s="232" t="s">
        <v>366</v>
      </c>
      <c r="D301" s="232"/>
      <c r="E301" s="232"/>
      <c r="F301" s="232"/>
      <c r="G301" s="232"/>
      <c r="H301" s="232"/>
      <c r="I301" s="232"/>
      <c r="J301" s="232"/>
      <c r="K301" s="232"/>
      <c r="L301" s="232"/>
      <c r="M301" s="232" t="s">
        <v>367</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368</v>
      </c>
      <c r="AL301" s="232"/>
      <c r="AM301" s="232"/>
      <c r="AN301" s="232"/>
      <c r="AO301" s="232"/>
      <c r="AP301" s="232"/>
      <c r="AQ301" s="232" t="s">
        <v>23</v>
      </c>
      <c r="AR301" s="232"/>
      <c r="AS301" s="232"/>
      <c r="AT301" s="232"/>
      <c r="AU301" s="83" t="s">
        <v>24</v>
      </c>
      <c r="AV301" s="84"/>
      <c r="AW301" s="84"/>
      <c r="AX301" s="571"/>
    </row>
    <row r="302" spans="1:50" ht="24" customHeight="1">
      <c r="A302" s="564">
        <v>1</v>
      </c>
      <c r="B302" s="564">
        <v>1</v>
      </c>
      <c r="C302" s="565" t="s">
        <v>403</v>
      </c>
      <c r="D302" s="565"/>
      <c r="E302" s="565"/>
      <c r="F302" s="565"/>
      <c r="G302" s="565"/>
      <c r="H302" s="565"/>
      <c r="I302" s="565"/>
      <c r="J302" s="565"/>
      <c r="K302" s="565"/>
      <c r="L302" s="565"/>
      <c r="M302" s="566" t="s">
        <v>383</v>
      </c>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7">
        <v>1</v>
      </c>
      <c r="AL302" s="568"/>
      <c r="AM302" s="568"/>
      <c r="AN302" s="568"/>
      <c r="AO302" s="568"/>
      <c r="AP302" s="569"/>
      <c r="AQ302" s="566">
        <v>1</v>
      </c>
      <c r="AR302" s="565"/>
      <c r="AS302" s="565"/>
      <c r="AT302" s="565"/>
      <c r="AU302" s="567">
        <v>99.156118143459921</v>
      </c>
      <c r="AV302" s="568"/>
      <c r="AW302" s="568"/>
      <c r="AX302" s="569"/>
    </row>
    <row r="303" spans="1:50" ht="24" customHeight="1">
      <c r="A303" s="564">
        <v>2</v>
      </c>
      <c r="B303" s="564">
        <v>1</v>
      </c>
      <c r="C303" s="565" t="s">
        <v>403</v>
      </c>
      <c r="D303" s="565"/>
      <c r="E303" s="565"/>
      <c r="F303" s="565"/>
      <c r="G303" s="565"/>
      <c r="H303" s="565"/>
      <c r="I303" s="565"/>
      <c r="J303" s="565"/>
      <c r="K303" s="565"/>
      <c r="L303" s="565"/>
      <c r="M303" s="566" t="s">
        <v>383</v>
      </c>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7">
        <v>0.1</v>
      </c>
      <c r="AL303" s="568"/>
      <c r="AM303" s="568"/>
      <c r="AN303" s="568"/>
      <c r="AO303" s="568"/>
      <c r="AP303" s="569"/>
      <c r="AQ303" s="566">
        <v>1</v>
      </c>
      <c r="AR303" s="565"/>
      <c r="AS303" s="565"/>
      <c r="AT303" s="565"/>
      <c r="AU303" s="567">
        <v>92.409240924092401</v>
      </c>
      <c r="AV303" s="568"/>
      <c r="AW303" s="568"/>
      <c r="AX303" s="569"/>
    </row>
    <row r="304" spans="1:50" ht="24" hidden="1" customHeight="1">
      <c r="A304" s="564">
        <v>3</v>
      </c>
      <c r="B304" s="564">
        <v>1</v>
      </c>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7"/>
      <c r="AL304" s="568"/>
      <c r="AM304" s="568"/>
      <c r="AN304" s="568"/>
      <c r="AO304" s="568"/>
      <c r="AP304" s="569"/>
      <c r="AQ304" s="566"/>
      <c r="AR304" s="565"/>
      <c r="AS304" s="565"/>
      <c r="AT304" s="565"/>
      <c r="AU304" s="567"/>
      <c r="AV304" s="568"/>
      <c r="AW304" s="568"/>
      <c r="AX304" s="569"/>
    </row>
    <row r="305" spans="1:50" ht="24" hidden="1" customHeight="1">
      <c r="A305" s="564">
        <v>4</v>
      </c>
      <c r="B305" s="564">
        <v>1</v>
      </c>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7"/>
      <c r="AL305" s="568"/>
      <c r="AM305" s="568"/>
      <c r="AN305" s="568"/>
      <c r="AO305" s="568"/>
      <c r="AP305" s="569"/>
      <c r="AQ305" s="566"/>
      <c r="AR305" s="565"/>
      <c r="AS305" s="565"/>
      <c r="AT305" s="565"/>
      <c r="AU305" s="567"/>
      <c r="AV305" s="568"/>
      <c r="AW305" s="568"/>
      <c r="AX305" s="569"/>
    </row>
    <row r="306" spans="1:50" ht="24" hidden="1" customHeight="1">
      <c r="A306" s="564">
        <v>5</v>
      </c>
      <c r="B306" s="564">
        <v>1</v>
      </c>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7"/>
      <c r="AL306" s="568"/>
      <c r="AM306" s="568"/>
      <c r="AN306" s="568"/>
      <c r="AO306" s="568"/>
      <c r="AP306" s="569"/>
      <c r="AQ306" s="566"/>
      <c r="AR306" s="565"/>
      <c r="AS306" s="565"/>
      <c r="AT306" s="565"/>
      <c r="AU306" s="567"/>
      <c r="AV306" s="568"/>
      <c r="AW306" s="568"/>
      <c r="AX306" s="569"/>
    </row>
    <row r="307" spans="1:50" ht="24" hidden="1" customHeight="1">
      <c r="A307" s="564">
        <v>6</v>
      </c>
      <c r="B307" s="564">
        <v>1</v>
      </c>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7"/>
      <c r="AL307" s="568"/>
      <c r="AM307" s="568"/>
      <c r="AN307" s="568"/>
      <c r="AO307" s="568"/>
      <c r="AP307" s="569"/>
      <c r="AQ307" s="566"/>
      <c r="AR307" s="565"/>
      <c r="AS307" s="565"/>
      <c r="AT307" s="565"/>
      <c r="AU307" s="567"/>
      <c r="AV307" s="568"/>
      <c r="AW307" s="568"/>
      <c r="AX307" s="569"/>
    </row>
    <row r="308" spans="1:50" ht="24" hidden="1" customHeight="1">
      <c r="A308" s="564">
        <v>7</v>
      </c>
      <c r="B308" s="564">
        <v>1</v>
      </c>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7"/>
      <c r="AL308" s="568"/>
      <c r="AM308" s="568"/>
      <c r="AN308" s="568"/>
      <c r="AO308" s="568"/>
      <c r="AP308" s="569"/>
      <c r="AQ308" s="566"/>
      <c r="AR308" s="565"/>
      <c r="AS308" s="565"/>
      <c r="AT308" s="565"/>
      <c r="AU308" s="567"/>
      <c r="AV308" s="568"/>
      <c r="AW308" s="568"/>
      <c r="AX308" s="569"/>
    </row>
    <row r="309" spans="1:50" ht="24" hidden="1" customHeight="1">
      <c r="A309" s="564">
        <v>8</v>
      </c>
      <c r="B309" s="564">
        <v>1</v>
      </c>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7"/>
      <c r="AL309" s="568"/>
      <c r="AM309" s="568"/>
      <c r="AN309" s="568"/>
      <c r="AO309" s="568"/>
      <c r="AP309" s="569"/>
      <c r="AQ309" s="566"/>
      <c r="AR309" s="565"/>
      <c r="AS309" s="565"/>
      <c r="AT309" s="565"/>
      <c r="AU309" s="567"/>
      <c r="AV309" s="568"/>
      <c r="AW309" s="568"/>
      <c r="AX309" s="569"/>
    </row>
    <row r="310" spans="1:50" ht="24" hidden="1" customHeight="1">
      <c r="A310" s="564">
        <v>9</v>
      </c>
      <c r="B310" s="564">
        <v>1</v>
      </c>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7"/>
      <c r="AL310" s="568"/>
      <c r="AM310" s="568"/>
      <c r="AN310" s="568"/>
      <c r="AO310" s="568"/>
      <c r="AP310" s="569"/>
      <c r="AQ310" s="566"/>
      <c r="AR310" s="565"/>
      <c r="AS310" s="565"/>
      <c r="AT310" s="565"/>
      <c r="AU310" s="567"/>
      <c r="AV310" s="568"/>
      <c r="AW310" s="568"/>
      <c r="AX310" s="569"/>
    </row>
    <row r="311" spans="1:50" ht="24" hidden="1" customHeight="1">
      <c r="A311" s="564">
        <v>10</v>
      </c>
      <c r="B311" s="564">
        <v>1</v>
      </c>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7"/>
      <c r="AL311" s="568"/>
      <c r="AM311" s="568"/>
      <c r="AN311" s="568"/>
      <c r="AO311" s="568"/>
      <c r="AP311" s="569"/>
      <c r="AQ311" s="566"/>
      <c r="AR311" s="565"/>
      <c r="AS311" s="565"/>
      <c r="AT311" s="565"/>
      <c r="AU311" s="567"/>
      <c r="AV311" s="568"/>
      <c r="AW311" s="568"/>
      <c r="AX311" s="569"/>
    </row>
    <row r="312" spans="1:50" ht="24" hidden="1" customHeight="1">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7"/>
      <c r="AL312" s="568"/>
      <c r="AM312" s="568"/>
      <c r="AN312" s="568"/>
      <c r="AO312" s="568"/>
      <c r="AP312" s="569"/>
      <c r="AQ312" s="566"/>
      <c r="AR312" s="565"/>
      <c r="AS312" s="565"/>
      <c r="AT312" s="565"/>
      <c r="AU312" s="567"/>
      <c r="AV312" s="568"/>
      <c r="AW312" s="568"/>
      <c r="AX312" s="569"/>
    </row>
    <row r="313" spans="1:50" ht="24" hidden="1" customHeight="1">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7"/>
      <c r="AL313" s="568"/>
      <c r="AM313" s="568"/>
      <c r="AN313" s="568"/>
      <c r="AO313" s="568"/>
      <c r="AP313" s="569"/>
      <c r="AQ313" s="566"/>
      <c r="AR313" s="565"/>
      <c r="AS313" s="565"/>
      <c r="AT313" s="565"/>
      <c r="AU313" s="567"/>
      <c r="AV313" s="568"/>
      <c r="AW313" s="568"/>
      <c r="AX313" s="569"/>
    </row>
    <row r="314" spans="1:50" ht="24" hidden="1" customHeight="1">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7"/>
      <c r="AL314" s="568"/>
      <c r="AM314" s="568"/>
      <c r="AN314" s="568"/>
      <c r="AO314" s="568"/>
      <c r="AP314" s="569"/>
      <c r="AQ314" s="566"/>
      <c r="AR314" s="565"/>
      <c r="AS314" s="565"/>
      <c r="AT314" s="565"/>
      <c r="AU314" s="567"/>
      <c r="AV314" s="568"/>
      <c r="AW314" s="568"/>
      <c r="AX314" s="569"/>
    </row>
    <row r="315" spans="1:50" ht="24" hidden="1" customHeight="1">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7"/>
      <c r="AL315" s="568"/>
      <c r="AM315" s="568"/>
      <c r="AN315" s="568"/>
      <c r="AO315" s="568"/>
      <c r="AP315" s="569"/>
      <c r="AQ315" s="566"/>
      <c r="AR315" s="565"/>
      <c r="AS315" s="565"/>
      <c r="AT315" s="565"/>
      <c r="AU315" s="567"/>
      <c r="AV315" s="568"/>
      <c r="AW315" s="568"/>
      <c r="AX315" s="569"/>
    </row>
    <row r="316" spans="1:50" ht="24" hidden="1" customHeight="1">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7"/>
      <c r="AL316" s="568"/>
      <c r="AM316" s="568"/>
      <c r="AN316" s="568"/>
      <c r="AO316" s="568"/>
      <c r="AP316" s="569"/>
      <c r="AQ316" s="566"/>
      <c r="AR316" s="565"/>
      <c r="AS316" s="565"/>
      <c r="AT316" s="565"/>
      <c r="AU316" s="567"/>
      <c r="AV316" s="568"/>
      <c r="AW316" s="568"/>
      <c r="AX316" s="569"/>
    </row>
    <row r="317" spans="1:50" ht="24" hidden="1" customHeight="1">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7"/>
      <c r="AL317" s="568"/>
      <c r="AM317" s="568"/>
      <c r="AN317" s="568"/>
      <c r="AO317" s="568"/>
      <c r="AP317" s="569"/>
      <c r="AQ317" s="566"/>
      <c r="AR317" s="565"/>
      <c r="AS317" s="565"/>
      <c r="AT317" s="565"/>
      <c r="AU317" s="567"/>
      <c r="AV317" s="568"/>
      <c r="AW317" s="568"/>
      <c r="AX317" s="569"/>
    </row>
    <row r="318" spans="1:50" ht="24" hidden="1" customHeight="1">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7"/>
      <c r="AL318" s="568"/>
      <c r="AM318" s="568"/>
      <c r="AN318" s="568"/>
      <c r="AO318" s="568"/>
      <c r="AP318" s="569"/>
      <c r="AQ318" s="566"/>
      <c r="AR318" s="565"/>
      <c r="AS318" s="565"/>
      <c r="AT318" s="565"/>
      <c r="AU318" s="567"/>
      <c r="AV318" s="568"/>
      <c r="AW318" s="568"/>
      <c r="AX318" s="569"/>
    </row>
    <row r="319" spans="1:50" ht="24" hidden="1" customHeight="1">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7"/>
      <c r="AL319" s="568"/>
      <c r="AM319" s="568"/>
      <c r="AN319" s="568"/>
      <c r="AO319" s="568"/>
      <c r="AP319" s="569"/>
      <c r="AQ319" s="566"/>
      <c r="AR319" s="565"/>
      <c r="AS319" s="565"/>
      <c r="AT319" s="565"/>
      <c r="AU319" s="567"/>
      <c r="AV319" s="568"/>
      <c r="AW319" s="568"/>
      <c r="AX319" s="569"/>
    </row>
    <row r="320" spans="1:50" ht="24" hidden="1" customHeight="1">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7"/>
      <c r="AL320" s="568"/>
      <c r="AM320" s="568"/>
      <c r="AN320" s="568"/>
      <c r="AO320" s="568"/>
      <c r="AP320" s="569"/>
      <c r="AQ320" s="566"/>
      <c r="AR320" s="565"/>
      <c r="AS320" s="565"/>
      <c r="AT320" s="565"/>
      <c r="AU320" s="567"/>
      <c r="AV320" s="568"/>
      <c r="AW320" s="568"/>
      <c r="AX320" s="569"/>
    </row>
    <row r="321" spans="1:50" ht="24" hidden="1" customHeight="1">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7"/>
      <c r="AL321" s="568"/>
      <c r="AM321" s="568"/>
      <c r="AN321" s="568"/>
      <c r="AO321" s="568"/>
      <c r="AP321" s="569"/>
      <c r="AQ321" s="566"/>
      <c r="AR321" s="565"/>
      <c r="AS321" s="565"/>
      <c r="AT321" s="565"/>
      <c r="AU321" s="567"/>
      <c r="AV321" s="568"/>
      <c r="AW321" s="568"/>
      <c r="AX321" s="569"/>
    </row>
    <row r="322" spans="1:50" ht="24" hidden="1" customHeight="1">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7"/>
      <c r="AL322" s="568"/>
      <c r="AM322" s="568"/>
      <c r="AN322" s="568"/>
      <c r="AO322" s="568"/>
      <c r="AP322" s="569"/>
      <c r="AQ322" s="566"/>
      <c r="AR322" s="565"/>
      <c r="AS322" s="565"/>
      <c r="AT322" s="565"/>
      <c r="AU322" s="567"/>
      <c r="AV322" s="568"/>
      <c r="AW322" s="568"/>
      <c r="AX322" s="569"/>
    </row>
    <row r="323" spans="1:50" ht="24" hidden="1" customHeight="1">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7"/>
      <c r="AL323" s="568"/>
      <c r="AM323" s="568"/>
      <c r="AN323" s="568"/>
      <c r="AO323" s="568"/>
      <c r="AP323" s="569"/>
      <c r="AQ323" s="566"/>
      <c r="AR323" s="565"/>
      <c r="AS323" s="565"/>
      <c r="AT323" s="565"/>
      <c r="AU323" s="567"/>
      <c r="AV323" s="568"/>
      <c r="AW323" s="568"/>
      <c r="AX323" s="569"/>
    </row>
    <row r="324" spans="1:50" ht="24" hidden="1" customHeight="1">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7"/>
      <c r="AL324" s="568"/>
      <c r="AM324" s="568"/>
      <c r="AN324" s="568"/>
      <c r="AO324" s="568"/>
      <c r="AP324" s="569"/>
      <c r="AQ324" s="566"/>
      <c r="AR324" s="565"/>
      <c r="AS324" s="565"/>
      <c r="AT324" s="565"/>
      <c r="AU324" s="567"/>
      <c r="AV324" s="568"/>
      <c r="AW324" s="568"/>
      <c r="AX324" s="569"/>
    </row>
    <row r="325" spans="1:50" ht="24" hidden="1" customHeight="1">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7"/>
      <c r="AL325" s="568"/>
      <c r="AM325" s="568"/>
      <c r="AN325" s="568"/>
      <c r="AO325" s="568"/>
      <c r="AP325" s="569"/>
      <c r="AQ325" s="566"/>
      <c r="AR325" s="565"/>
      <c r="AS325" s="565"/>
      <c r="AT325" s="565"/>
      <c r="AU325" s="567"/>
      <c r="AV325" s="568"/>
      <c r="AW325" s="568"/>
      <c r="AX325" s="569"/>
    </row>
    <row r="326" spans="1:50" ht="24" hidden="1" customHeight="1">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7"/>
      <c r="AL326" s="568"/>
      <c r="AM326" s="568"/>
      <c r="AN326" s="568"/>
      <c r="AO326" s="568"/>
      <c r="AP326" s="569"/>
      <c r="AQ326" s="566"/>
      <c r="AR326" s="565"/>
      <c r="AS326" s="565"/>
      <c r="AT326" s="565"/>
      <c r="AU326" s="567"/>
      <c r="AV326" s="568"/>
      <c r="AW326" s="568"/>
      <c r="AX326" s="569"/>
    </row>
    <row r="327" spans="1:50" ht="24" hidden="1" customHeight="1">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7"/>
      <c r="AL327" s="568"/>
      <c r="AM327" s="568"/>
      <c r="AN327" s="568"/>
      <c r="AO327" s="568"/>
      <c r="AP327" s="569"/>
      <c r="AQ327" s="566"/>
      <c r="AR327" s="565"/>
      <c r="AS327" s="565"/>
      <c r="AT327" s="565"/>
      <c r="AU327" s="567"/>
      <c r="AV327" s="568"/>
      <c r="AW327" s="568"/>
      <c r="AX327" s="569"/>
    </row>
    <row r="328" spans="1:50" ht="24" hidden="1" customHeight="1">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7"/>
      <c r="AL328" s="568"/>
      <c r="AM328" s="568"/>
      <c r="AN328" s="568"/>
      <c r="AO328" s="568"/>
      <c r="AP328" s="569"/>
      <c r="AQ328" s="566"/>
      <c r="AR328" s="565"/>
      <c r="AS328" s="565"/>
      <c r="AT328" s="565"/>
      <c r="AU328" s="567"/>
      <c r="AV328" s="568"/>
      <c r="AW328" s="568"/>
      <c r="AX328" s="569"/>
    </row>
    <row r="329" spans="1:50" ht="24" hidden="1" customHeight="1">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7"/>
      <c r="AL329" s="568"/>
      <c r="AM329" s="568"/>
      <c r="AN329" s="568"/>
      <c r="AO329" s="568"/>
      <c r="AP329" s="569"/>
      <c r="AQ329" s="566"/>
      <c r="AR329" s="565"/>
      <c r="AS329" s="565"/>
      <c r="AT329" s="565"/>
      <c r="AU329" s="567"/>
      <c r="AV329" s="568"/>
      <c r="AW329" s="568"/>
      <c r="AX329" s="569"/>
    </row>
    <row r="330" spans="1:50" ht="24" hidden="1" customHeight="1">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7"/>
      <c r="AL330" s="568"/>
      <c r="AM330" s="568"/>
      <c r="AN330" s="568"/>
      <c r="AO330" s="568"/>
      <c r="AP330" s="569"/>
      <c r="AQ330" s="566"/>
      <c r="AR330" s="565"/>
      <c r="AS330" s="565"/>
      <c r="AT330" s="565"/>
      <c r="AU330" s="567"/>
      <c r="AV330" s="568"/>
      <c r="AW330" s="568"/>
      <c r="AX330" s="569"/>
    </row>
    <row r="331" spans="1:50" ht="24" hidden="1" customHeight="1">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7"/>
      <c r="AL331" s="568"/>
      <c r="AM331" s="568"/>
      <c r="AN331" s="568"/>
      <c r="AO331" s="568"/>
      <c r="AP331" s="569"/>
      <c r="AQ331" s="566"/>
      <c r="AR331" s="565"/>
      <c r="AS331" s="565"/>
      <c r="AT331" s="565"/>
      <c r="AU331" s="567"/>
      <c r="AV331" s="568"/>
      <c r="AW331" s="568"/>
      <c r="AX331" s="569"/>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4"/>
      <c r="B334" s="564"/>
      <c r="C334" s="232" t="s">
        <v>366</v>
      </c>
      <c r="D334" s="232"/>
      <c r="E334" s="232"/>
      <c r="F334" s="232"/>
      <c r="G334" s="232"/>
      <c r="H334" s="232"/>
      <c r="I334" s="232"/>
      <c r="J334" s="232"/>
      <c r="K334" s="232"/>
      <c r="L334" s="232"/>
      <c r="M334" s="232" t="s">
        <v>367</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368</v>
      </c>
      <c r="AL334" s="232"/>
      <c r="AM334" s="232"/>
      <c r="AN334" s="232"/>
      <c r="AO334" s="232"/>
      <c r="AP334" s="232"/>
      <c r="AQ334" s="232" t="s">
        <v>23</v>
      </c>
      <c r="AR334" s="232"/>
      <c r="AS334" s="232"/>
      <c r="AT334" s="232"/>
      <c r="AU334" s="83" t="s">
        <v>24</v>
      </c>
      <c r="AV334" s="84"/>
      <c r="AW334" s="84"/>
      <c r="AX334" s="571"/>
    </row>
    <row r="335" spans="1:50" ht="24" hidden="1" customHeight="1">
      <c r="A335" s="564">
        <v>1</v>
      </c>
      <c r="B335" s="564">
        <v>1</v>
      </c>
      <c r="C335" s="565"/>
      <c r="D335" s="565"/>
      <c r="E335" s="565"/>
      <c r="F335" s="565"/>
      <c r="G335" s="565"/>
      <c r="H335" s="565"/>
      <c r="I335" s="565"/>
      <c r="J335" s="565"/>
      <c r="K335" s="565"/>
      <c r="L335" s="565"/>
      <c r="M335" s="565"/>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7"/>
      <c r="AL335" s="568"/>
      <c r="AM335" s="568"/>
      <c r="AN335" s="568"/>
      <c r="AO335" s="568"/>
      <c r="AP335" s="569"/>
      <c r="AQ335" s="566"/>
      <c r="AR335" s="565"/>
      <c r="AS335" s="565"/>
      <c r="AT335" s="565"/>
      <c r="AU335" s="567"/>
      <c r="AV335" s="568"/>
      <c r="AW335" s="568"/>
      <c r="AX335" s="569"/>
    </row>
    <row r="336" spans="1:50" ht="24" hidden="1" customHeight="1">
      <c r="A336" s="564">
        <v>2</v>
      </c>
      <c r="B336" s="564">
        <v>1</v>
      </c>
      <c r="C336" s="565"/>
      <c r="D336" s="565"/>
      <c r="E336" s="565"/>
      <c r="F336" s="565"/>
      <c r="G336" s="565"/>
      <c r="H336" s="565"/>
      <c r="I336" s="565"/>
      <c r="J336" s="565"/>
      <c r="K336" s="565"/>
      <c r="L336" s="565"/>
      <c r="M336" s="565"/>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7"/>
      <c r="AL336" s="568"/>
      <c r="AM336" s="568"/>
      <c r="AN336" s="568"/>
      <c r="AO336" s="568"/>
      <c r="AP336" s="569"/>
      <c r="AQ336" s="566"/>
      <c r="AR336" s="565"/>
      <c r="AS336" s="565"/>
      <c r="AT336" s="565"/>
      <c r="AU336" s="567"/>
      <c r="AV336" s="568"/>
      <c r="AW336" s="568"/>
      <c r="AX336" s="569"/>
    </row>
    <row r="337" spans="1:50" ht="24" hidden="1" customHeight="1">
      <c r="A337" s="564">
        <v>3</v>
      </c>
      <c r="B337" s="564">
        <v>1</v>
      </c>
      <c r="C337" s="565"/>
      <c r="D337" s="565"/>
      <c r="E337" s="565"/>
      <c r="F337" s="565"/>
      <c r="G337" s="565"/>
      <c r="H337" s="565"/>
      <c r="I337" s="565"/>
      <c r="J337" s="565"/>
      <c r="K337" s="565"/>
      <c r="L337" s="565"/>
      <c r="M337" s="565"/>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7"/>
      <c r="AL337" s="568"/>
      <c r="AM337" s="568"/>
      <c r="AN337" s="568"/>
      <c r="AO337" s="568"/>
      <c r="AP337" s="569"/>
      <c r="AQ337" s="566"/>
      <c r="AR337" s="565"/>
      <c r="AS337" s="565"/>
      <c r="AT337" s="565"/>
      <c r="AU337" s="567"/>
      <c r="AV337" s="568"/>
      <c r="AW337" s="568"/>
      <c r="AX337" s="569"/>
    </row>
    <row r="338" spans="1:50" ht="24" hidden="1" customHeight="1">
      <c r="A338" s="564">
        <v>4</v>
      </c>
      <c r="B338" s="564">
        <v>1</v>
      </c>
      <c r="C338" s="565"/>
      <c r="D338" s="565"/>
      <c r="E338" s="565"/>
      <c r="F338" s="565"/>
      <c r="G338" s="565"/>
      <c r="H338" s="565"/>
      <c r="I338" s="565"/>
      <c r="J338" s="565"/>
      <c r="K338" s="565"/>
      <c r="L338" s="565"/>
      <c r="M338" s="565"/>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7"/>
      <c r="AL338" s="568"/>
      <c r="AM338" s="568"/>
      <c r="AN338" s="568"/>
      <c r="AO338" s="568"/>
      <c r="AP338" s="569"/>
      <c r="AQ338" s="566"/>
      <c r="AR338" s="565"/>
      <c r="AS338" s="565"/>
      <c r="AT338" s="565"/>
      <c r="AU338" s="567"/>
      <c r="AV338" s="568"/>
      <c r="AW338" s="568"/>
      <c r="AX338" s="569"/>
    </row>
    <row r="339" spans="1:50" ht="24" hidden="1" customHeight="1">
      <c r="A339" s="564">
        <v>5</v>
      </c>
      <c r="B339" s="564">
        <v>1</v>
      </c>
      <c r="C339" s="565"/>
      <c r="D339" s="565"/>
      <c r="E339" s="565"/>
      <c r="F339" s="565"/>
      <c r="G339" s="565"/>
      <c r="H339" s="565"/>
      <c r="I339" s="565"/>
      <c r="J339" s="565"/>
      <c r="K339" s="565"/>
      <c r="L339" s="565"/>
      <c r="M339" s="565"/>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7"/>
      <c r="AL339" s="568"/>
      <c r="AM339" s="568"/>
      <c r="AN339" s="568"/>
      <c r="AO339" s="568"/>
      <c r="AP339" s="569"/>
      <c r="AQ339" s="566"/>
      <c r="AR339" s="565"/>
      <c r="AS339" s="565"/>
      <c r="AT339" s="565"/>
      <c r="AU339" s="567"/>
      <c r="AV339" s="568"/>
      <c r="AW339" s="568"/>
      <c r="AX339" s="569"/>
    </row>
    <row r="340" spans="1:50" ht="24" hidden="1" customHeight="1">
      <c r="A340" s="564">
        <v>6</v>
      </c>
      <c r="B340" s="564">
        <v>1</v>
      </c>
      <c r="C340" s="565"/>
      <c r="D340" s="565"/>
      <c r="E340" s="565"/>
      <c r="F340" s="565"/>
      <c r="G340" s="565"/>
      <c r="H340" s="565"/>
      <c r="I340" s="565"/>
      <c r="J340" s="565"/>
      <c r="K340" s="565"/>
      <c r="L340" s="565"/>
      <c r="M340" s="565"/>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7"/>
      <c r="AL340" s="568"/>
      <c r="AM340" s="568"/>
      <c r="AN340" s="568"/>
      <c r="AO340" s="568"/>
      <c r="AP340" s="569"/>
      <c r="AQ340" s="566"/>
      <c r="AR340" s="565"/>
      <c r="AS340" s="565"/>
      <c r="AT340" s="565"/>
      <c r="AU340" s="567"/>
      <c r="AV340" s="568"/>
      <c r="AW340" s="568"/>
      <c r="AX340" s="569"/>
    </row>
    <row r="341" spans="1:50" ht="24" hidden="1" customHeight="1">
      <c r="A341" s="564">
        <v>7</v>
      </c>
      <c r="B341" s="564">
        <v>1</v>
      </c>
      <c r="C341" s="565"/>
      <c r="D341" s="565"/>
      <c r="E341" s="565"/>
      <c r="F341" s="565"/>
      <c r="G341" s="565"/>
      <c r="H341" s="565"/>
      <c r="I341" s="565"/>
      <c r="J341" s="565"/>
      <c r="K341" s="565"/>
      <c r="L341" s="565"/>
      <c r="M341" s="565"/>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7"/>
      <c r="AL341" s="568"/>
      <c r="AM341" s="568"/>
      <c r="AN341" s="568"/>
      <c r="AO341" s="568"/>
      <c r="AP341" s="569"/>
      <c r="AQ341" s="566"/>
      <c r="AR341" s="565"/>
      <c r="AS341" s="565"/>
      <c r="AT341" s="565"/>
      <c r="AU341" s="567"/>
      <c r="AV341" s="568"/>
      <c r="AW341" s="568"/>
      <c r="AX341" s="569"/>
    </row>
    <row r="342" spans="1:50" ht="24" hidden="1" customHeight="1">
      <c r="A342" s="564">
        <v>8</v>
      </c>
      <c r="B342" s="564">
        <v>1</v>
      </c>
      <c r="C342" s="565"/>
      <c r="D342" s="565"/>
      <c r="E342" s="565"/>
      <c r="F342" s="565"/>
      <c r="G342" s="565"/>
      <c r="H342" s="565"/>
      <c r="I342" s="565"/>
      <c r="J342" s="565"/>
      <c r="K342" s="565"/>
      <c r="L342" s="565"/>
      <c r="M342" s="565"/>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7"/>
      <c r="AL342" s="568"/>
      <c r="AM342" s="568"/>
      <c r="AN342" s="568"/>
      <c r="AO342" s="568"/>
      <c r="AP342" s="569"/>
      <c r="AQ342" s="566"/>
      <c r="AR342" s="565"/>
      <c r="AS342" s="565"/>
      <c r="AT342" s="565"/>
      <c r="AU342" s="567"/>
      <c r="AV342" s="568"/>
      <c r="AW342" s="568"/>
      <c r="AX342" s="569"/>
    </row>
    <row r="343" spans="1:50" ht="24" hidden="1" customHeight="1">
      <c r="A343" s="564">
        <v>9</v>
      </c>
      <c r="B343" s="564">
        <v>1</v>
      </c>
      <c r="C343" s="565"/>
      <c r="D343" s="565"/>
      <c r="E343" s="565"/>
      <c r="F343" s="565"/>
      <c r="G343" s="565"/>
      <c r="H343" s="565"/>
      <c r="I343" s="565"/>
      <c r="J343" s="565"/>
      <c r="K343" s="565"/>
      <c r="L343" s="565"/>
      <c r="M343" s="565"/>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7"/>
      <c r="AL343" s="568"/>
      <c r="AM343" s="568"/>
      <c r="AN343" s="568"/>
      <c r="AO343" s="568"/>
      <c r="AP343" s="569"/>
      <c r="AQ343" s="566"/>
      <c r="AR343" s="565"/>
      <c r="AS343" s="565"/>
      <c r="AT343" s="565"/>
      <c r="AU343" s="567"/>
      <c r="AV343" s="568"/>
      <c r="AW343" s="568"/>
      <c r="AX343" s="569"/>
    </row>
    <row r="344" spans="1:50" ht="24" hidden="1" customHeight="1">
      <c r="A344" s="564">
        <v>10</v>
      </c>
      <c r="B344" s="564">
        <v>1</v>
      </c>
      <c r="C344" s="565"/>
      <c r="D344" s="565"/>
      <c r="E344" s="565"/>
      <c r="F344" s="565"/>
      <c r="G344" s="565"/>
      <c r="H344" s="565"/>
      <c r="I344" s="565"/>
      <c r="J344" s="565"/>
      <c r="K344" s="565"/>
      <c r="L344" s="565"/>
      <c r="M344" s="565"/>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7"/>
      <c r="AL344" s="568"/>
      <c r="AM344" s="568"/>
      <c r="AN344" s="568"/>
      <c r="AO344" s="568"/>
      <c r="AP344" s="569"/>
      <c r="AQ344" s="566"/>
      <c r="AR344" s="565"/>
      <c r="AS344" s="565"/>
      <c r="AT344" s="565"/>
      <c r="AU344" s="567"/>
      <c r="AV344" s="568"/>
      <c r="AW344" s="568"/>
      <c r="AX344" s="569"/>
    </row>
    <row r="345" spans="1:50" ht="24" hidden="1" customHeight="1">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7"/>
      <c r="AL345" s="568"/>
      <c r="AM345" s="568"/>
      <c r="AN345" s="568"/>
      <c r="AO345" s="568"/>
      <c r="AP345" s="569"/>
      <c r="AQ345" s="566"/>
      <c r="AR345" s="565"/>
      <c r="AS345" s="565"/>
      <c r="AT345" s="565"/>
      <c r="AU345" s="567"/>
      <c r="AV345" s="568"/>
      <c r="AW345" s="568"/>
      <c r="AX345" s="569"/>
    </row>
    <row r="346" spans="1:50" ht="24" hidden="1" customHeight="1">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7"/>
      <c r="AL346" s="568"/>
      <c r="AM346" s="568"/>
      <c r="AN346" s="568"/>
      <c r="AO346" s="568"/>
      <c r="AP346" s="569"/>
      <c r="AQ346" s="566"/>
      <c r="AR346" s="565"/>
      <c r="AS346" s="565"/>
      <c r="AT346" s="565"/>
      <c r="AU346" s="567"/>
      <c r="AV346" s="568"/>
      <c r="AW346" s="568"/>
      <c r="AX346" s="569"/>
    </row>
    <row r="347" spans="1:50" ht="24" hidden="1" customHeight="1">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7"/>
      <c r="AL347" s="568"/>
      <c r="AM347" s="568"/>
      <c r="AN347" s="568"/>
      <c r="AO347" s="568"/>
      <c r="AP347" s="569"/>
      <c r="AQ347" s="566"/>
      <c r="AR347" s="565"/>
      <c r="AS347" s="565"/>
      <c r="AT347" s="565"/>
      <c r="AU347" s="567"/>
      <c r="AV347" s="568"/>
      <c r="AW347" s="568"/>
      <c r="AX347" s="569"/>
    </row>
    <row r="348" spans="1:50" ht="24" hidden="1" customHeight="1">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7"/>
      <c r="AL348" s="568"/>
      <c r="AM348" s="568"/>
      <c r="AN348" s="568"/>
      <c r="AO348" s="568"/>
      <c r="AP348" s="569"/>
      <c r="AQ348" s="566"/>
      <c r="AR348" s="565"/>
      <c r="AS348" s="565"/>
      <c r="AT348" s="565"/>
      <c r="AU348" s="567"/>
      <c r="AV348" s="568"/>
      <c r="AW348" s="568"/>
      <c r="AX348" s="569"/>
    </row>
    <row r="349" spans="1:50" ht="24" hidden="1" customHeight="1">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7"/>
      <c r="AL349" s="568"/>
      <c r="AM349" s="568"/>
      <c r="AN349" s="568"/>
      <c r="AO349" s="568"/>
      <c r="AP349" s="569"/>
      <c r="AQ349" s="566"/>
      <c r="AR349" s="565"/>
      <c r="AS349" s="565"/>
      <c r="AT349" s="565"/>
      <c r="AU349" s="567"/>
      <c r="AV349" s="568"/>
      <c r="AW349" s="568"/>
      <c r="AX349" s="569"/>
    </row>
    <row r="350" spans="1:50" ht="24" hidden="1" customHeight="1">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7"/>
      <c r="AL350" s="568"/>
      <c r="AM350" s="568"/>
      <c r="AN350" s="568"/>
      <c r="AO350" s="568"/>
      <c r="AP350" s="569"/>
      <c r="AQ350" s="566"/>
      <c r="AR350" s="565"/>
      <c r="AS350" s="565"/>
      <c r="AT350" s="565"/>
      <c r="AU350" s="567"/>
      <c r="AV350" s="568"/>
      <c r="AW350" s="568"/>
      <c r="AX350" s="569"/>
    </row>
    <row r="351" spans="1:50" ht="24" hidden="1" customHeight="1">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7"/>
      <c r="AL351" s="568"/>
      <c r="AM351" s="568"/>
      <c r="AN351" s="568"/>
      <c r="AO351" s="568"/>
      <c r="AP351" s="569"/>
      <c r="AQ351" s="566"/>
      <c r="AR351" s="565"/>
      <c r="AS351" s="565"/>
      <c r="AT351" s="565"/>
      <c r="AU351" s="567"/>
      <c r="AV351" s="568"/>
      <c r="AW351" s="568"/>
      <c r="AX351" s="569"/>
    </row>
    <row r="352" spans="1:50" ht="24" hidden="1" customHeight="1">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7"/>
      <c r="AL352" s="568"/>
      <c r="AM352" s="568"/>
      <c r="AN352" s="568"/>
      <c r="AO352" s="568"/>
      <c r="AP352" s="569"/>
      <c r="AQ352" s="566"/>
      <c r="AR352" s="565"/>
      <c r="AS352" s="565"/>
      <c r="AT352" s="565"/>
      <c r="AU352" s="567"/>
      <c r="AV352" s="568"/>
      <c r="AW352" s="568"/>
      <c r="AX352" s="569"/>
    </row>
    <row r="353" spans="1:50" ht="24" hidden="1" customHeight="1">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7"/>
      <c r="AL353" s="568"/>
      <c r="AM353" s="568"/>
      <c r="AN353" s="568"/>
      <c r="AO353" s="568"/>
      <c r="AP353" s="569"/>
      <c r="AQ353" s="566"/>
      <c r="AR353" s="565"/>
      <c r="AS353" s="565"/>
      <c r="AT353" s="565"/>
      <c r="AU353" s="567"/>
      <c r="AV353" s="568"/>
      <c r="AW353" s="568"/>
      <c r="AX353" s="569"/>
    </row>
    <row r="354" spans="1:50" ht="24" hidden="1" customHeight="1">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7"/>
      <c r="AL354" s="568"/>
      <c r="AM354" s="568"/>
      <c r="AN354" s="568"/>
      <c r="AO354" s="568"/>
      <c r="AP354" s="569"/>
      <c r="AQ354" s="566"/>
      <c r="AR354" s="565"/>
      <c r="AS354" s="565"/>
      <c r="AT354" s="565"/>
      <c r="AU354" s="567"/>
      <c r="AV354" s="568"/>
      <c r="AW354" s="568"/>
      <c r="AX354" s="569"/>
    </row>
    <row r="355" spans="1:50" ht="24" hidden="1" customHeight="1">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7"/>
      <c r="AL355" s="568"/>
      <c r="AM355" s="568"/>
      <c r="AN355" s="568"/>
      <c r="AO355" s="568"/>
      <c r="AP355" s="569"/>
      <c r="AQ355" s="566"/>
      <c r="AR355" s="565"/>
      <c r="AS355" s="565"/>
      <c r="AT355" s="565"/>
      <c r="AU355" s="567"/>
      <c r="AV355" s="568"/>
      <c r="AW355" s="568"/>
      <c r="AX355" s="569"/>
    </row>
    <row r="356" spans="1:50" ht="24" hidden="1" customHeight="1">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7"/>
      <c r="AL356" s="568"/>
      <c r="AM356" s="568"/>
      <c r="AN356" s="568"/>
      <c r="AO356" s="568"/>
      <c r="AP356" s="569"/>
      <c r="AQ356" s="566"/>
      <c r="AR356" s="565"/>
      <c r="AS356" s="565"/>
      <c r="AT356" s="565"/>
      <c r="AU356" s="567"/>
      <c r="AV356" s="568"/>
      <c r="AW356" s="568"/>
      <c r="AX356" s="569"/>
    </row>
    <row r="357" spans="1:50" ht="24" hidden="1" customHeight="1">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7"/>
      <c r="AL357" s="568"/>
      <c r="AM357" s="568"/>
      <c r="AN357" s="568"/>
      <c r="AO357" s="568"/>
      <c r="AP357" s="569"/>
      <c r="AQ357" s="566"/>
      <c r="AR357" s="565"/>
      <c r="AS357" s="565"/>
      <c r="AT357" s="565"/>
      <c r="AU357" s="567"/>
      <c r="AV357" s="568"/>
      <c r="AW357" s="568"/>
      <c r="AX357" s="569"/>
    </row>
    <row r="358" spans="1:50" ht="24" hidden="1" customHeight="1">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7"/>
      <c r="AL358" s="568"/>
      <c r="AM358" s="568"/>
      <c r="AN358" s="568"/>
      <c r="AO358" s="568"/>
      <c r="AP358" s="569"/>
      <c r="AQ358" s="566"/>
      <c r="AR358" s="565"/>
      <c r="AS358" s="565"/>
      <c r="AT358" s="565"/>
      <c r="AU358" s="567"/>
      <c r="AV358" s="568"/>
      <c r="AW358" s="568"/>
      <c r="AX358" s="569"/>
    </row>
    <row r="359" spans="1:50" ht="24" hidden="1" customHeight="1">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7"/>
      <c r="AL359" s="568"/>
      <c r="AM359" s="568"/>
      <c r="AN359" s="568"/>
      <c r="AO359" s="568"/>
      <c r="AP359" s="569"/>
      <c r="AQ359" s="566"/>
      <c r="AR359" s="565"/>
      <c r="AS359" s="565"/>
      <c r="AT359" s="565"/>
      <c r="AU359" s="567"/>
      <c r="AV359" s="568"/>
      <c r="AW359" s="568"/>
      <c r="AX359" s="569"/>
    </row>
    <row r="360" spans="1:50" ht="24" hidden="1" customHeight="1">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7"/>
      <c r="AL360" s="568"/>
      <c r="AM360" s="568"/>
      <c r="AN360" s="568"/>
      <c r="AO360" s="568"/>
      <c r="AP360" s="569"/>
      <c r="AQ360" s="566"/>
      <c r="AR360" s="565"/>
      <c r="AS360" s="565"/>
      <c r="AT360" s="565"/>
      <c r="AU360" s="567"/>
      <c r="AV360" s="568"/>
      <c r="AW360" s="568"/>
      <c r="AX360" s="569"/>
    </row>
    <row r="361" spans="1:50" ht="24" hidden="1" customHeight="1">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7"/>
      <c r="AL361" s="568"/>
      <c r="AM361" s="568"/>
      <c r="AN361" s="568"/>
      <c r="AO361" s="568"/>
      <c r="AP361" s="569"/>
      <c r="AQ361" s="566"/>
      <c r="AR361" s="565"/>
      <c r="AS361" s="565"/>
      <c r="AT361" s="565"/>
      <c r="AU361" s="567"/>
      <c r="AV361" s="568"/>
      <c r="AW361" s="568"/>
      <c r="AX361" s="569"/>
    </row>
    <row r="362" spans="1:50" ht="24" hidden="1" customHeight="1">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7"/>
      <c r="AL362" s="568"/>
      <c r="AM362" s="568"/>
      <c r="AN362" s="568"/>
      <c r="AO362" s="568"/>
      <c r="AP362" s="569"/>
      <c r="AQ362" s="566"/>
      <c r="AR362" s="565"/>
      <c r="AS362" s="565"/>
      <c r="AT362" s="565"/>
      <c r="AU362" s="567"/>
      <c r="AV362" s="568"/>
      <c r="AW362" s="568"/>
      <c r="AX362" s="569"/>
    </row>
    <row r="363" spans="1:50" ht="24" hidden="1" customHeight="1">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7"/>
      <c r="AL363" s="568"/>
      <c r="AM363" s="568"/>
      <c r="AN363" s="568"/>
      <c r="AO363" s="568"/>
      <c r="AP363" s="569"/>
      <c r="AQ363" s="566"/>
      <c r="AR363" s="565"/>
      <c r="AS363" s="565"/>
      <c r="AT363" s="565"/>
      <c r="AU363" s="567"/>
      <c r="AV363" s="568"/>
      <c r="AW363" s="568"/>
      <c r="AX363" s="569"/>
    </row>
    <row r="364" spans="1:50" ht="24" hidden="1" customHeight="1">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7"/>
      <c r="AL364" s="568"/>
      <c r="AM364" s="568"/>
      <c r="AN364" s="568"/>
      <c r="AO364" s="568"/>
      <c r="AP364" s="569"/>
      <c r="AQ364" s="566"/>
      <c r="AR364" s="565"/>
      <c r="AS364" s="565"/>
      <c r="AT364" s="565"/>
      <c r="AU364" s="567"/>
      <c r="AV364" s="568"/>
      <c r="AW364" s="568"/>
      <c r="AX364" s="569"/>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4"/>
      <c r="B367" s="564"/>
      <c r="C367" s="232" t="s">
        <v>366</v>
      </c>
      <c r="D367" s="232"/>
      <c r="E367" s="232"/>
      <c r="F367" s="232"/>
      <c r="G367" s="232"/>
      <c r="H367" s="232"/>
      <c r="I367" s="232"/>
      <c r="J367" s="232"/>
      <c r="K367" s="232"/>
      <c r="L367" s="232"/>
      <c r="M367" s="232" t="s">
        <v>367</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368</v>
      </c>
      <c r="AL367" s="232"/>
      <c r="AM367" s="232"/>
      <c r="AN367" s="232"/>
      <c r="AO367" s="232"/>
      <c r="AP367" s="232"/>
      <c r="AQ367" s="232" t="s">
        <v>23</v>
      </c>
      <c r="AR367" s="232"/>
      <c r="AS367" s="232"/>
      <c r="AT367" s="232"/>
      <c r="AU367" s="83" t="s">
        <v>24</v>
      </c>
      <c r="AV367" s="84"/>
      <c r="AW367" s="84"/>
      <c r="AX367" s="571"/>
    </row>
    <row r="368" spans="1:50" ht="24" hidden="1" customHeight="1">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7"/>
      <c r="AL368" s="568"/>
      <c r="AM368" s="568"/>
      <c r="AN368" s="568"/>
      <c r="AO368" s="568"/>
      <c r="AP368" s="569"/>
      <c r="AQ368" s="566"/>
      <c r="AR368" s="565"/>
      <c r="AS368" s="565"/>
      <c r="AT368" s="565"/>
      <c r="AU368" s="567"/>
      <c r="AV368" s="568"/>
      <c r="AW368" s="568"/>
      <c r="AX368" s="569"/>
    </row>
    <row r="369" spans="1:50" ht="24" hidden="1" customHeight="1">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7"/>
      <c r="AL369" s="568"/>
      <c r="AM369" s="568"/>
      <c r="AN369" s="568"/>
      <c r="AO369" s="568"/>
      <c r="AP369" s="569"/>
      <c r="AQ369" s="566"/>
      <c r="AR369" s="565"/>
      <c r="AS369" s="565"/>
      <c r="AT369" s="565"/>
      <c r="AU369" s="567"/>
      <c r="AV369" s="568"/>
      <c r="AW369" s="568"/>
      <c r="AX369" s="569"/>
    </row>
    <row r="370" spans="1:50" ht="24" hidden="1" customHeight="1">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7"/>
      <c r="AL370" s="568"/>
      <c r="AM370" s="568"/>
      <c r="AN370" s="568"/>
      <c r="AO370" s="568"/>
      <c r="AP370" s="569"/>
      <c r="AQ370" s="566"/>
      <c r="AR370" s="565"/>
      <c r="AS370" s="565"/>
      <c r="AT370" s="565"/>
      <c r="AU370" s="567"/>
      <c r="AV370" s="568"/>
      <c r="AW370" s="568"/>
      <c r="AX370" s="569"/>
    </row>
    <row r="371" spans="1:50" ht="24" hidden="1" customHeight="1">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7"/>
      <c r="AL371" s="568"/>
      <c r="AM371" s="568"/>
      <c r="AN371" s="568"/>
      <c r="AO371" s="568"/>
      <c r="AP371" s="569"/>
      <c r="AQ371" s="566"/>
      <c r="AR371" s="565"/>
      <c r="AS371" s="565"/>
      <c r="AT371" s="565"/>
      <c r="AU371" s="567"/>
      <c r="AV371" s="568"/>
      <c r="AW371" s="568"/>
      <c r="AX371" s="569"/>
    </row>
    <row r="372" spans="1:50" ht="24" hidden="1" customHeight="1">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7"/>
      <c r="AL372" s="568"/>
      <c r="AM372" s="568"/>
      <c r="AN372" s="568"/>
      <c r="AO372" s="568"/>
      <c r="AP372" s="569"/>
      <c r="AQ372" s="566"/>
      <c r="AR372" s="565"/>
      <c r="AS372" s="565"/>
      <c r="AT372" s="565"/>
      <c r="AU372" s="567"/>
      <c r="AV372" s="568"/>
      <c r="AW372" s="568"/>
      <c r="AX372" s="569"/>
    </row>
    <row r="373" spans="1:50" ht="24" hidden="1" customHeight="1">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7"/>
      <c r="AL373" s="568"/>
      <c r="AM373" s="568"/>
      <c r="AN373" s="568"/>
      <c r="AO373" s="568"/>
      <c r="AP373" s="569"/>
      <c r="AQ373" s="566"/>
      <c r="AR373" s="565"/>
      <c r="AS373" s="565"/>
      <c r="AT373" s="565"/>
      <c r="AU373" s="567"/>
      <c r="AV373" s="568"/>
      <c r="AW373" s="568"/>
      <c r="AX373" s="569"/>
    </row>
    <row r="374" spans="1:50" ht="24" hidden="1" customHeight="1">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7"/>
      <c r="AL374" s="568"/>
      <c r="AM374" s="568"/>
      <c r="AN374" s="568"/>
      <c r="AO374" s="568"/>
      <c r="AP374" s="569"/>
      <c r="AQ374" s="566"/>
      <c r="AR374" s="565"/>
      <c r="AS374" s="565"/>
      <c r="AT374" s="565"/>
      <c r="AU374" s="567"/>
      <c r="AV374" s="568"/>
      <c r="AW374" s="568"/>
      <c r="AX374" s="569"/>
    </row>
    <row r="375" spans="1:50" ht="24" hidden="1" customHeight="1">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7"/>
      <c r="AL375" s="568"/>
      <c r="AM375" s="568"/>
      <c r="AN375" s="568"/>
      <c r="AO375" s="568"/>
      <c r="AP375" s="569"/>
      <c r="AQ375" s="566"/>
      <c r="AR375" s="565"/>
      <c r="AS375" s="565"/>
      <c r="AT375" s="565"/>
      <c r="AU375" s="567"/>
      <c r="AV375" s="568"/>
      <c r="AW375" s="568"/>
      <c r="AX375" s="569"/>
    </row>
    <row r="376" spans="1:50" ht="24" hidden="1" customHeight="1">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7"/>
      <c r="AL376" s="568"/>
      <c r="AM376" s="568"/>
      <c r="AN376" s="568"/>
      <c r="AO376" s="568"/>
      <c r="AP376" s="569"/>
      <c r="AQ376" s="566"/>
      <c r="AR376" s="565"/>
      <c r="AS376" s="565"/>
      <c r="AT376" s="565"/>
      <c r="AU376" s="567"/>
      <c r="AV376" s="568"/>
      <c r="AW376" s="568"/>
      <c r="AX376" s="569"/>
    </row>
    <row r="377" spans="1:50" ht="24" hidden="1" customHeight="1">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7"/>
      <c r="AL377" s="568"/>
      <c r="AM377" s="568"/>
      <c r="AN377" s="568"/>
      <c r="AO377" s="568"/>
      <c r="AP377" s="569"/>
      <c r="AQ377" s="566"/>
      <c r="AR377" s="565"/>
      <c r="AS377" s="565"/>
      <c r="AT377" s="565"/>
      <c r="AU377" s="567"/>
      <c r="AV377" s="568"/>
      <c r="AW377" s="568"/>
      <c r="AX377" s="569"/>
    </row>
    <row r="378" spans="1:50" ht="24" hidden="1" customHeight="1">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7"/>
      <c r="AL378" s="568"/>
      <c r="AM378" s="568"/>
      <c r="AN378" s="568"/>
      <c r="AO378" s="568"/>
      <c r="AP378" s="569"/>
      <c r="AQ378" s="566"/>
      <c r="AR378" s="565"/>
      <c r="AS378" s="565"/>
      <c r="AT378" s="565"/>
      <c r="AU378" s="567"/>
      <c r="AV378" s="568"/>
      <c r="AW378" s="568"/>
      <c r="AX378" s="569"/>
    </row>
    <row r="379" spans="1:50" ht="24" hidden="1" customHeight="1">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7"/>
      <c r="AL379" s="568"/>
      <c r="AM379" s="568"/>
      <c r="AN379" s="568"/>
      <c r="AO379" s="568"/>
      <c r="AP379" s="569"/>
      <c r="AQ379" s="566"/>
      <c r="AR379" s="565"/>
      <c r="AS379" s="565"/>
      <c r="AT379" s="565"/>
      <c r="AU379" s="567"/>
      <c r="AV379" s="568"/>
      <c r="AW379" s="568"/>
      <c r="AX379" s="569"/>
    </row>
    <row r="380" spans="1:50" ht="24" hidden="1" customHeight="1">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7"/>
      <c r="AL380" s="568"/>
      <c r="AM380" s="568"/>
      <c r="AN380" s="568"/>
      <c r="AO380" s="568"/>
      <c r="AP380" s="569"/>
      <c r="AQ380" s="566"/>
      <c r="AR380" s="565"/>
      <c r="AS380" s="565"/>
      <c r="AT380" s="565"/>
      <c r="AU380" s="567"/>
      <c r="AV380" s="568"/>
      <c r="AW380" s="568"/>
      <c r="AX380" s="569"/>
    </row>
    <row r="381" spans="1:50" ht="24" hidden="1" customHeight="1">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7"/>
      <c r="AL381" s="568"/>
      <c r="AM381" s="568"/>
      <c r="AN381" s="568"/>
      <c r="AO381" s="568"/>
      <c r="AP381" s="569"/>
      <c r="AQ381" s="566"/>
      <c r="AR381" s="565"/>
      <c r="AS381" s="565"/>
      <c r="AT381" s="565"/>
      <c r="AU381" s="567"/>
      <c r="AV381" s="568"/>
      <c r="AW381" s="568"/>
      <c r="AX381" s="569"/>
    </row>
    <row r="382" spans="1:50" ht="24" hidden="1" customHeight="1">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7"/>
      <c r="AL382" s="568"/>
      <c r="AM382" s="568"/>
      <c r="AN382" s="568"/>
      <c r="AO382" s="568"/>
      <c r="AP382" s="569"/>
      <c r="AQ382" s="566"/>
      <c r="AR382" s="565"/>
      <c r="AS382" s="565"/>
      <c r="AT382" s="565"/>
      <c r="AU382" s="567"/>
      <c r="AV382" s="568"/>
      <c r="AW382" s="568"/>
      <c r="AX382" s="569"/>
    </row>
    <row r="383" spans="1:50" ht="24" hidden="1" customHeight="1">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7"/>
      <c r="AL383" s="568"/>
      <c r="AM383" s="568"/>
      <c r="AN383" s="568"/>
      <c r="AO383" s="568"/>
      <c r="AP383" s="569"/>
      <c r="AQ383" s="566"/>
      <c r="AR383" s="565"/>
      <c r="AS383" s="565"/>
      <c r="AT383" s="565"/>
      <c r="AU383" s="567"/>
      <c r="AV383" s="568"/>
      <c r="AW383" s="568"/>
      <c r="AX383" s="569"/>
    </row>
    <row r="384" spans="1:50" ht="24" hidden="1" customHeight="1">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7"/>
      <c r="AL384" s="568"/>
      <c r="AM384" s="568"/>
      <c r="AN384" s="568"/>
      <c r="AO384" s="568"/>
      <c r="AP384" s="569"/>
      <c r="AQ384" s="566"/>
      <c r="AR384" s="565"/>
      <c r="AS384" s="565"/>
      <c r="AT384" s="565"/>
      <c r="AU384" s="567"/>
      <c r="AV384" s="568"/>
      <c r="AW384" s="568"/>
      <c r="AX384" s="569"/>
    </row>
    <row r="385" spans="1:50" ht="24" hidden="1" customHeight="1">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7"/>
      <c r="AL385" s="568"/>
      <c r="AM385" s="568"/>
      <c r="AN385" s="568"/>
      <c r="AO385" s="568"/>
      <c r="AP385" s="569"/>
      <c r="AQ385" s="566"/>
      <c r="AR385" s="565"/>
      <c r="AS385" s="565"/>
      <c r="AT385" s="565"/>
      <c r="AU385" s="567"/>
      <c r="AV385" s="568"/>
      <c r="AW385" s="568"/>
      <c r="AX385" s="569"/>
    </row>
    <row r="386" spans="1:50" ht="24" hidden="1" customHeight="1">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7"/>
      <c r="AL386" s="568"/>
      <c r="AM386" s="568"/>
      <c r="AN386" s="568"/>
      <c r="AO386" s="568"/>
      <c r="AP386" s="569"/>
      <c r="AQ386" s="566"/>
      <c r="AR386" s="565"/>
      <c r="AS386" s="565"/>
      <c r="AT386" s="565"/>
      <c r="AU386" s="567"/>
      <c r="AV386" s="568"/>
      <c r="AW386" s="568"/>
      <c r="AX386" s="569"/>
    </row>
    <row r="387" spans="1:50" ht="24" hidden="1" customHeight="1">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7"/>
      <c r="AL387" s="568"/>
      <c r="AM387" s="568"/>
      <c r="AN387" s="568"/>
      <c r="AO387" s="568"/>
      <c r="AP387" s="569"/>
      <c r="AQ387" s="566"/>
      <c r="AR387" s="565"/>
      <c r="AS387" s="565"/>
      <c r="AT387" s="565"/>
      <c r="AU387" s="567"/>
      <c r="AV387" s="568"/>
      <c r="AW387" s="568"/>
      <c r="AX387" s="569"/>
    </row>
    <row r="388" spans="1:50" ht="24" hidden="1" customHeight="1">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7"/>
      <c r="AL388" s="568"/>
      <c r="AM388" s="568"/>
      <c r="AN388" s="568"/>
      <c r="AO388" s="568"/>
      <c r="AP388" s="569"/>
      <c r="AQ388" s="566"/>
      <c r="AR388" s="565"/>
      <c r="AS388" s="565"/>
      <c r="AT388" s="565"/>
      <c r="AU388" s="567"/>
      <c r="AV388" s="568"/>
      <c r="AW388" s="568"/>
      <c r="AX388" s="569"/>
    </row>
    <row r="389" spans="1:50" ht="24" hidden="1" customHeight="1">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7"/>
      <c r="AL389" s="568"/>
      <c r="AM389" s="568"/>
      <c r="AN389" s="568"/>
      <c r="AO389" s="568"/>
      <c r="AP389" s="569"/>
      <c r="AQ389" s="566"/>
      <c r="AR389" s="565"/>
      <c r="AS389" s="565"/>
      <c r="AT389" s="565"/>
      <c r="AU389" s="567"/>
      <c r="AV389" s="568"/>
      <c r="AW389" s="568"/>
      <c r="AX389" s="569"/>
    </row>
    <row r="390" spans="1:50" ht="24" hidden="1" customHeight="1">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7"/>
      <c r="AL390" s="568"/>
      <c r="AM390" s="568"/>
      <c r="AN390" s="568"/>
      <c r="AO390" s="568"/>
      <c r="AP390" s="569"/>
      <c r="AQ390" s="566"/>
      <c r="AR390" s="565"/>
      <c r="AS390" s="565"/>
      <c r="AT390" s="565"/>
      <c r="AU390" s="567"/>
      <c r="AV390" s="568"/>
      <c r="AW390" s="568"/>
      <c r="AX390" s="569"/>
    </row>
    <row r="391" spans="1:50" ht="24" hidden="1" customHeight="1">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7"/>
      <c r="AL391" s="568"/>
      <c r="AM391" s="568"/>
      <c r="AN391" s="568"/>
      <c r="AO391" s="568"/>
      <c r="AP391" s="569"/>
      <c r="AQ391" s="566"/>
      <c r="AR391" s="565"/>
      <c r="AS391" s="565"/>
      <c r="AT391" s="565"/>
      <c r="AU391" s="567"/>
      <c r="AV391" s="568"/>
      <c r="AW391" s="568"/>
      <c r="AX391" s="569"/>
    </row>
    <row r="392" spans="1:50" ht="24" hidden="1" customHeight="1">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7"/>
      <c r="AL392" s="568"/>
      <c r="AM392" s="568"/>
      <c r="AN392" s="568"/>
      <c r="AO392" s="568"/>
      <c r="AP392" s="569"/>
      <c r="AQ392" s="566"/>
      <c r="AR392" s="565"/>
      <c r="AS392" s="565"/>
      <c r="AT392" s="565"/>
      <c r="AU392" s="567"/>
      <c r="AV392" s="568"/>
      <c r="AW392" s="568"/>
      <c r="AX392" s="569"/>
    </row>
    <row r="393" spans="1:50" ht="24" hidden="1" customHeight="1">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7"/>
      <c r="AL393" s="568"/>
      <c r="AM393" s="568"/>
      <c r="AN393" s="568"/>
      <c r="AO393" s="568"/>
      <c r="AP393" s="569"/>
      <c r="AQ393" s="566"/>
      <c r="AR393" s="565"/>
      <c r="AS393" s="565"/>
      <c r="AT393" s="565"/>
      <c r="AU393" s="567"/>
      <c r="AV393" s="568"/>
      <c r="AW393" s="568"/>
      <c r="AX393" s="569"/>
    </row>
    <row r="394" spans="1:50" ht="24" hidden="1" customHeight="1">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7"/>
      <c r="AL394" s="568"/>
      <c r="AM394" s="568"/>
      <c r="AN394" s="568"/>
      <c r="AO394" s="568"/>
      <c r="AP394" s="569"/>
      <c r="AQ394" s="566"/>
      <c r="AR394" s="565"/>
      <c r="AS394" s="565"/>
      <c r="AT394" s="565"/>
      <c r="AU394" s="567"/>
      <c r="AV394" s="568"/>
      <c r="AW394" s="568"/>
      <c r="AX394" s="569"/>
    </row>
    <row r="395" spans="1:50" ht="24" hidden="1" customHeight="1">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7"/>
      <c r="AL395" s="568"/>
      <c r="AM395" s="568"/>
      <c r="AN395" s="568"/>
      <c r="AO395" s="568"/>
      <c r="AP395" s="569"/>
      <c r="AQ395" s="566"/>
      <c r="AR395" s="565"/>
      <c r="AS395" s="565"/>
      <c r="AT395" s="565"/>
      <c r="AU395" s="567"/>
      <c r="AV395" s="568"/>
      <c r="AW395" s="568"/>
      <c r="AX395" s="569"/>
    </row>
    <row r="396" spans="1:50" ht="24" hidden="1" customHeight="1">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7"/>
      <c r="AL396" s="568"/>
      <c r="AM396" s="568"/>
      <c r="AN396" s="568"/>
      <c r="AO396" s="568"/>
      <c r="AP396" s="569"/>
      <c r="AQ396" s="566"/>
      <c r="AR396" s="565"/>
      <c r="AS396" s="565"/>
      <c r="AT396" s="565"/>
      <c r="AU396" s="567"/>
      <c r="AV396" s="568"/>
      <c r="AW396" s="568"/>
      <c r="AX396" s="569"/>
    </row>
    <row r="397" spans="1:50" ht="24" hidden="1" customHeight="1">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7"/>
      <c r="AL397" s="568"/>
      <c r="AM397" s="568"/>
      <c r="AN397" s="568"/>
      <c r="AO397" s="568"/>
      <c r="AP397" s="569"/>
      <c r="AQ397" s="566"/>
      <c r="AR397" s="565"/>
      <c r="AS397" s="565"/>
      <c r="AT397" s="565"/>
      <c r="AU397" s="567"/>
      <c r="AV397" s="568"/>
      <c r="AW397" s="568"/>
      <c r="AX397" s="569"/>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4"/>
      <c r="B400" s="564"/>
      <c r="C400" s="232" t="s">
        <v>366</v>
      </c>
      <c r="D400" s="232"/>
      <c r="E400" s="232"/>
      <c r="F400" s="232"/>
      <c r="G400" s="232"/>
      <c r="H400" s="232"/>
      <c r="I400" s="232"/>
      <c r="J400" s="232"/>
      <c r="K400" s="232"/>
      <c r="L400" s="232"/>
      <c r="M400" s="232" t="s">
        <v>367</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368</v>
      </c>
      <c r="AL400" s="232"/>
      <c r="AM400" s="232"/>
      <c r="AN400" s="232"/>
      <c r="AO400" s="232"/>
      <c r="AP400" s="232"/>
      <c r="AQ400" s="232" t="s">
        <v>23</v>
      </c>
      <c r="AR400" s="232"/>
      <c r="AS400" s="232"/>
      <c r="AT400" s="232"/>
      <c r="AU400" s="83" t="s">
        <v>24</v>
      </c>
      <c r="AV400" s="84"/>
      <c r="AW400" s="84"/>
      <c r="AX400" s="571"/>
    </row>
    <row r="401" spans="1:50" ht="24" hidden="1" customHeight="1">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7"/>
      <c r="AL401" s="568"/>
      <c r="AM401" s="568"/>
      <c r="AN401" s="568"/>
      <c r="AO401" s="568"/>
      <c r="AP401" s="569"/>
      <c r="AQ401" s="566"/>
      <c r="AR401" s="565"/>
      <c r="AS401" s="565"/>
      <c r="AT401" s="565"/>
      <c r="AU401" s="567"/>
      <c r="AV401" s="568"/>
      <c r="AW401" s="568"/>
      <c r="AX401" s="569"/>
    </row>
    <row r="402" spans="1:50" ht="24" hidden="1" customHeight="1">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7"/>
      <c r="AL402" s="568"/>
      <c r="AM402" s="568"/>
      <c r="AN402" s="568"/>
      <c r="AO402" s="568"/>
      <c r="AP402" s="569"/>
      <c r="AQ402" s="566"/>
      <c r="AR402" s="565"/>
      <c r="AS402" s="565"/>
      <c r="AT402" s="565"/>
      <c r="AU402" s="567"/>
      <c r="AV402" s="568"/>
      <c r="AW402" s="568"/>
      <c r="AX402" s="569"/>
    </row>
    <row r="403" spans="1:50" ht="24" hidden="1" customHeight="1">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7"/>
      <c r="AL403" s="568"/>
      <c r="AM403" s="568"/>
      <c r="AN403" s="568"/>
      <c r="AO403" s="568"/>
      <c r="AP403" s="569"/>
      <c r="AQ403" s="566"/>
      <c r="AR403" s="565"/>
      <c r="AS403" s="565"/>
      <c r="AT403" s="565"/>
      <c r="AU403" s="567"/>
      <c r="AV403" s="568"/>
      <c r="AW403" s="568"/>
      <c r="AX403" s="569"/>
    </row>
    <row r="404" spans="1:50" ht="24" hidden="1" customHeight="1">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7"/>
      <c r="AL404" s="568"/>
      <c r="AM404" s="568"/>
      <c r="AN404" s="568"/>
      <c r="AO404" s="568"/>
      <c r="AP404" s="569"/>
      <c r="AQ404" s="566"/>
      <c r="AR404" s="565"/>
      <c r="AS404" s="565"/>
      <c r="AT404" s="565"/>
      <c r="AU404" s="567"/>
      <c r="AV404" s="568"/>
      <c r="AW404" s="568"/>
      <c r="AX404" s="569"/>
    </row>
    <row r="405" spans="1:50" ht="24" hidden="1" customHeight="1">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7"/>
      <c r="AL405" s="568"/>
      <c r="AM405" s="568"/>
      <c r="AN405" s="568"/>
      <c r="AO405" s="568"/>
      <c r="AP405" s="569"/>
      <c r="AQ405" s="566"/>
      <c r="AR405" s="565"/>
      <c r="AS405" s="565"/>
      <c r="AT405" s="565"/>
      <c r="AU405" s="567"/>
      <c r="AV405" s="568"/>
      <c r="AW405" s="568"/>
      <c r="AX405" s="569"/>
    </row>
    <row r="406" spans="1:50" ht="24" hidden="1" customHeight="1">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7"/>
      <c r="AL406" s="568"/>
      <c r="AM406" s="568"/>
      <c r="AN406" s="568"/>
      <c r="AO406" s="568"/>
      <c r="AP406" s="569"/>
      <c r="AQ406" s="566"/>
      <c r="AR406" s="565"/>
      <c r="AS406" s="565"/>
      <c r="AT406" s="565"/>
      <c r="AU406" s="567"/>
      <c r="AV406" s="568"/>
      <c r="AW406" s="568"/>
      <c r="AX406" s="569"/>
    </row>
    <row r="407" spans="1:50" ht="24" hidden="1" customHeight="1">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7"/>
      <c r="AL407" s="568"/>
      <c r="AM407" s="568"/>
      <c r="AN407" s="568"/>
      <c r="AO407" s="568"/>
      <c r="AP407" s="569"/>
      <c r="AQ407" s="566"/>
      <c r="AR407" s="565"/>
      <c r="AS407" s="565"/>
      <c r="AT407" s="565"/>
      <c r="AU407" s="567"/>
      <c r="AV407" s="568"/>
      <c r="AW407" s="568"/>
      <c r="AX407" s="569"/>
    </row>
    <row r="408" spans="1:50" ht="24" hidden="1" customHeight="1">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7"/>
      <c r="AL408" s="568"/>
      <c r="AM408" s="568"/>
      <c r="AN408" s="568"/>
      <c r="AO408" s="568"/>
      <c r="AP408" s="569"/>
      <c r="AQ408" s="566"/>
      <c r="AR408" s="565"/>
      <c r="AS408" s="565"/>
      <c r="AT408" s="565"/>
      <c r="AU408" s="567"/>
      <c r="AV408" s="568"/>
      <c r="AW408" s="568"/>
      <c r="AX408" s="569"/>
    </row>
    <row r="409" spans="1:50" ht="24" hidden="1" customHeight="1">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7"/>
      <c r="AL409" s="568"/>
      <c r="AM409" s="568"/>
      <c r="AN409" s="568"/>
      <c r="AO409" s="568"/>
      <c r="AP409" s="569"/>
      <c r="AQ409" s="566"/>
      <c r="AR409" s="565"/>
      <c r="AS409" s="565"/>
      <c r="AT409" s="565"/>
      <c r="AU409" s="567"/>
      <c r="AV409" s="568"/>
      <c r="AW409" s="568"/>
      <c r="AX409" s="569"/>
    </row>
    <row r="410" spans="1:50" ht="24" hidden="1" customHeight="1">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7"/>
      <c r="AL410" s="568"/>
      <c r="AM410" s="568"/>
      <c r="AN410" s="568"/>
      <c r="AO410" s="568"/>
      <c r="AP410" s="569"/>
      <c r="AQ410" s="566"/>
      <c r="AR410" s="565"/>
      <c r="AS410" s="565"/>
      <c r="AT410" s="565"/>
      <c r="AU410" s="567"/>
      <c r="AV410" s="568"/>
      <c r="AW410" s="568"/>
      <c r="AX410" s="569"/>
    </row>
    <row r="411" spans="1:50" ht="24" hidden="1" customHeight="1">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7"/>
      <c r="AL411" s="568"/>
      <c r="AM411" s="568"/>
      <c r="AN411" s="568"/>
      <c r="AO411" s="568"/>
      <c r="AP411" s="569"/>
      <c r="AQ411" s="566"/>
      <c r="AR411" s="565"/>
      <c r="AS411" s="565"/>
      <c r="AT411" s="565"/>
      <c r="AU411" s="567"/>
      <c r="AV411" s="568"/>
      <c r="AW411" s="568"/>
      <c r="AX411" s="569"/>
    </row>
    <row r="412" spans="1:50" ht="24" hidden="1" customHeight="1">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7"/>
      <c r="AL412" s="568"/>
      <c r="AM412" s="568"/>
      <c r="AN412" s="568"/>
      <c r="AO412" s="568"/>
      <c r="AP412" s="569"/>
      <c r="AQ412" s="566"/>
      <c r="AR412" s="565"/>
      <c r="AS412" s="565"/>
      <c r="AT412" s="565"/>
      <c r="AU412" s="567"/>
      <c r="AV412" s="568"/>
      <c r="AW412" s="568"/>
      <c r="AX412" s="569"/>
    </row>
    <row r="413" spans="1:50" ht="24" hidden="1" customHeight="1">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7"/>
      <c r="AL413" s="568"/>
      <c r="AM413" s="568"/>
      <c r="AN413" s="568"/>
      <c r="AO413" s="568"/>
      <c r="AP413" s="569"/>
      <c r="AQ413" s="566"/>
      <c r="AR413" s="565"/>
      <c r="AS413" s="565"/>
      <c r="AT413" s="565"/>
      <c r="AU413" s="567"/>
      <c r="AV413" s="568"/>
      <c r="AW413" s="568"/>
      <c r="AX413" s="569"/>
    </row>
    <row r="414" spans="1:50" ht="24" hidden="1" customHeight="1">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7"/>
      <c r="AL414" s="568"/>
      <c r="AM414" s="568"/>
      <c r="AN414" s="568"/>
      <c r="AO414" s="568"/>
      <c r="AP414" s="569"/>
      <c r="AQ414" s="566"/>
      <c r="AR414" s="565"/>
      <c r="AS414" s="565"/>
      <c r="AT414" s="565"/>
      <c r="AU414" s="567"/>
      <c r="AV414" s="568"/>
      <c r="AW414" s="568"/>
      <c r="AX414" s="569"/>
    </row>
    <row r="415" spans="1:50" ht="24" hidden="1" customHeight="1">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7"/>
      <c r="AL415" s="568"/>
      <c r="AM415" s="568"/>
      <c r="AN415" s="568"/>
      <c r="AO415" s="568"/>
      <c r="AP415" s="569"/>
      <c r="AQ415" s="566"/>
      <c r="AR415" s="565"/>
      <c r="AS415" s="565"/>
      <c r="AT415" s="565"/>
      <c r="AU415" s="567"/>
      <c r="AV415" s="568"/>
      <c r="AW415" s="568"/>
      <c r="AX415" s="569"/>
    </row>
    <row r="416" spans="1:50" ht="24" hidden="1" customHeight="1">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7"/>
      <c r="AL416" s="568"/>
      <c r="AM416" s="568"/>
      <c r="AN416" s="568"/>
      <c r="AO416" s="568"/>
      <c r="AP416" s="569"/>
      <c r="AQ416" s="566"/>
      <c r="AR416" s="565"/>
      <c r="AS416" s="565"/>
      <c r="AT416" s="565"/>
      <c r="AU416" s="567"/>
      <c r="AV416" s="568"/>
      <c r="AW416" s="568"/>
      <c r="AX416" s="569"/>
    </row>
    <row r="417" spans="1:50" ht="24" hidden="1" customHeight="1">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7"/>
      <c r="AL417" s="568"/>
      <c r="AM417" s="568"/>
      <c r="AN417" s="568"/>
      <c r="AO417" s="568"/>
      <c r="AP417" s="569"/>
      <c r="AQ417" s="566"/>
      <c r="AR417" s="565"/>
      <c r="AS417" s="565"/>
      <c r="AT417" s="565"/>
      <c r="AU417" s="567"/>
      <c r="AV417" s="568"/>
      <c r="AW417" s="568"/>
      <c r="AX417" s="569"/>
    </row>
    <row r="418" spans="1:50" ht="24" hidden="1" customHeight="1">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7"/>
      <c r="AL418" s="568"/>
      <c r="AM418" s="568"/>
      <c r="AN418" s="568"/>
      <c r="AO418" s="568"/>
      <c r="AP418" s="569"/>
      <c r="AQ418" s="566"/>
      <c r="AR418" s="565"/>
      <c r="AS418" s="565"/>
      <c r="AT418" s="565"/>
      <c r="AU418" s="567"/>
      <c r="AV418" s="568"/>
      <c r="AW418" s="568"/>
      <c r="AX418" s="569"/>
    </row>
    <row r="419" spans="1:50" ht="24" hidden="1" customHeight="1">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7"/>
      <c r="AL419" s="568"/>
      <c r="AM419" s="568"/>
      <c r="AN419" s="568"/>
      <c r="AO419" s="568"/>
      <c r="AP419" s="569"/>
      <c r="AQ419" s="566"/>
      <c r="AR419" s="565"/>
      <c r="AS419" s="565"/>
      <c r="AT419" s="565"/>
      <c r="AU419" s="567"/>
      <c r="AV419" s="568"/>
      <c r="AW419" s="568"/>
      <c r="AX419" s="569"/>
    </row>
    <row r="420" spans="1:50" ht="24" hidden="1" customHeight="1">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7"/>
      <c r="AL420" s="568"/>
      <c r="AM420" s="568"/>
      <c r="AN420" s="568"/>
      <c r="AO420" s="568"/>
      <c r="AP420" s="569"/>
      <c r="AQ420" s="566"/>
      <c r="AR420" s="565"/>
      <c r="AS420" s="565"/>
      <c r="AT420" s="565"/>
      <c r="AU420" s="567"/>
      <c r="AV420" s="568"/>
      <c r="AW420" s="568"/>
      <c r="AX420" s="569"/>
    </row>
    <row r="421" spans="1:50" ht="24" hidden="1" customHeight="1">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7"/>
      <c r="AL421" s="568"/>
      <c r="AM421" s="568"/>
      <c r="AN421" s="568"/>
      <c r="AO421" s="568"/>
      <c r="AP421" s="569"/>
      <c r="AQ421" s="566"/>
      <c r="AR421" s="565"/>
      <c r="AS421" s="565"/>
      <c r="AT421" s="565"/>
      <c r="AU421" s="567"/>
      <c r="AV421" s="568"/>
      <c r="AW421" s="568"/>
      <c r="AX421" s="569"/>
    </row>
    <row r="422" spans="1:50" ht="24" hidden="1" customHeight="1">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7"/>
      <c r="AL422" s="568"/>
      <c r="AM422" s="568"/>
      <c r="AN422" s="568"/>
      <c r="AO422" s="568"/>
      <c r="AP422" s="569"/>
      <c r="AQ422" s="566"/>
      <c r="AR422" s="565"/>
      <c r="AS422" s="565"/>
      <c r="AT422" s="565"/>
      <c r="AU422" s="567"/>
      <c r="AV422" s="568"/>
      <c r="AW422" s="568"/>
      <c r="AX422" s="569"/>
    </row>
    <row r="423" spans="1:50" ht="24" hidden="1" customHeight="1">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7"/>
      <c r="AL423" s="568"/>
      <c r="AM423" s="568"/>
      <c r="AN423" s="568"/>
      <c r="AO423" s="568"/>
      <c r="AP423" s="569"/>
      <c r="AQ423" s="566"/>
      <c r="AR423" s="565"/>
      <c r="AS423" s="565"/>
      <c r="AT423" s="565"/>
      <c r="AU423" s="567"/>
      <c r="AV423" s="568"/>
      <c r="AW423" s="568"/>
      <c r="AX423" s="569"/>
    </row>
    <row r="424" spans="1:50" ht="24" hidden="1" customHeight="1">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7"/>
      <c r="AL424" s="568"/>
      <c r="AM424" s="568"/>
      <c r="AN424" s="568"/>
      <c r="AO424" s="568"/>
      <c r="AP424" s="569"/>
      <c r="AQ424" s="566"/>
      <c r="AR424" s="565"/>
      <c r="AS424" s="565"/>
      <c r="AT424" s="565"/>
      <c r="AU424" s="567"/>
      <c r="AV424" s="568"/>
      <c r="AW424" s="568"/>
      <c r="AX424" s="569"/>
    </row>
    <row r="425" spans="1:50" ht="24" hidden="1" customHeight="1">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7"/>
      <c r="AL425" s="568"/>
      <c r="AM425" s="568"/>
      <c r="AN425" s="568"/>
      <c r="AO425" s="568"/>
      <c r="AP425" s="569"/>
      <c r="AQ425" s="566"/>
      <c r="AR425" s="565"/>
      <c r="AS425" s="565"/>
      <c r="AT425" s="565"/>
      <c r="AU425" s="567"/>
      <c r="AV425" s="568"/>
      <c r="AW425" s="568"/>
      <c r="AX425" s="569"/>
    </row>
    <row r="426" spans="1:50" ht="24" hidden="1" customHeight="1">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7"/>
      <c r="AL426" s="568"/>
      <c r="AM426" s="568"/>
      <c r="AN426" s="568"/>
      <c r="AO426" s="568"/>
      <c r="AP426" s="569"/>
      <c r="AQ426" s="566"/>
      <c r="AR426" s="565"/>
      <c r="AS426" s="565"/>
      <c r="AT426" s="565"/>
      <c r="AU426" s="567"/>
      <c r="AV426" s="568"/>
      <c r="AW426" s="568"/>
      <c r="AX426" s="569"/>
    </row>
    <row r="427" spans="1:50" ht="24" hidden="1" customHeight="1">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7"/>
      <c r="AL427" s="568"/>
      <c r="AM427" s="568"/>
      <c r="AN427" s="568"/>
      <c r="AO427" s="568"/>
      <c r="AP427" s="569"/>
      <c r="AQ427" s="566"/>
      <c r="AR427" s="565"/>
      <c r="AS427" s="565"/>
      <c r="AT427" s="565"/>
      <c r="AU427" s="567"/>
      <c r="AV427" s="568"/>
      <c r="AW427" s="568"/>
      <c r="AX427" s="569"/>
    </row>
    <row r="428" spans="1:50" ht="24" hidden="1" customHeight="1">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7"/>
      <c r="AL428" s="568"/>
      <c r="AM428" s="568"/>
      <c r="AN428" s="568"/>
      <c r="AO428" s="568"/>
      <c r="AP428" s="569"/>
      <c r="AQ428" s="566"/>
      <c r="AR428" s="565"/>
      <c r="AS428" s="565"/>
      <c r="AT428" s="565"/>
      <c r="AU428" s="567"/>
      <c r="AV428" s="568"/>
      <c r="AW428" s="568"/>
      <c r="AX428" s="569"/>
    </row>
    <row r="429" spans="1:50" ht="24" hidden="1" customHeight="1">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7"/>
      <c r="AL429" s="568"/>
      <c r="AM429" s="568"/>
      <c r="AN429" s="568"/>
      <c r="AO429" s="568"/>
      <c r="AP429" s="569"/>
      <c r="AQ429" s="566"/>
      <c r="AR429" s="565"/>
      <c r="AS429" s="565"/>
      <c r="AT429" s="565"/>
      <c r="AU429" s="567"/>
      <c r="AV429" s="568"/>
      <c r="AW429" s="568"/>
      <c r="AX429" s="569"/>
    </row>
    <row r="430" spans="1:50" ht="24" hidden="1" customHeight="1">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7"/>
      <c r="AL430" s="568"/>
      <c r="AM430" s="568"/>
      <c r="AN430" s="568"/>
      <c r="AO430" s="568"/>
      <c r="AP430" s="569"/>
      <c r="AQ430" s="566"/>
      <c r="AR430" s="565"/>
      <c r="AS430" s="565"/>
      <c r="AT430" s="565"/>
      <c r="AU430" s="567"/>
      <c r="AV430" s="568"/>
      <c r="AW430" s="568"/>
      <c r="AX430" s="569"/>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4"/>
      <c r="B433" s="564"/>
      <c r="C433" s="232" t="s">
        <v>366</v>
      </c>
      <c r="D433" s="232"/>
      <c r="E433" s="232"/>
      <c r="F433" s="232"/>
      <c r="G433" s="232"/>
      <c r="H433" s="232"/>
      <c r="I433" s="232"/>
      <c r="J433" s="232"/>
      <c r="K433" s="232"/>
      <c r="L433" s="232"/>
      <c r="M433" s="232" t="s">
        <v>367</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368</v>
      </c>
      <c r="AL433" s="232"/>
      <c r="AM433" s="232"/>
      <c r="AN433" s="232"/>
      <c r="AO433" s="232"/>
      <c r="AP433" s="232"/>
      <c r="AQ433" s="232" t="s">
        <v>23</v>
      </c>
      <c r="AR433" s="232"/>
      <c r="AS433" s="232"/>
      <c r="AT433" s="232"/>
      <c r="AU433" s="83" t="s">
        <v>24</v>
      </c>
      <c r="AV433" s="84"/>
      <c r="AW433" s="84"/>
      <c r="AX433" s="571"/>
    </row>
    <row r="434" spans="1:50" ht="24" hidden="1" customHeight="1">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7"/>
      <c r="AL434" s="568"/>
      <c r="AM434" s="568"/>
      <c r="AN434" s="568"/>
      <c r="AO434" s="568"/>
      <c r="AP434" s="569"/>
      <c r="AQ434" s="566"/>
      <c r="AR434" s="565"/>
      <c r="AS434" s="565"/>
      <c r="AT434" s="565"/>
      <c r="AU434" s="567"/>
      <c r="AV434" s="568"/>
      <c r="AW434" s="568"/>
      <c r="AX434" s="569"/>
    </row>
    <row r="435" spans="1:50" ht="24" hidden="1" customHeight="1">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7"/>
      <c r="AL435" s="568"/>
      <c r="AM435" s="568"/>
      <c r="AN435" s="568"/>
      <c r="AO435" s="568"/>
      <c r="AP435" s="569"/>
      <c r="AQ435" s="566"/>
      <c r="AR435" s="565"/>
      <c r="AS435" s="565"/>
      <c r="AT435" s="565"/>
      <c r="AU435" s="567"/>
      <c r="AV435" s="568"/>
      <c r="AW435" s="568"/>
      <c r="AX435" s="569"/>
    </row>
    <row r="436" spans="1:50" ht="24" hidden="1" customHeight="1">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7"/>
      <c r="AL436" s="568"/>
      <c r="AM436" s="568"/>
      <c r="AN436" s="568"/>
      <c r="AO436" s="568"/>
      <c r="AP436" s="569"/>
      <c r="AQ436" s="566"/>
      <c r="AR436" s="565"/>
      <c r="AS436" s="565"/>
      <c r="AT436" s="565"/>
      <c r="AU436" s="567"/>
      <c r="AV436" s="568"/>
      <c r="AW436" s="568"/>
      <c r="AX436" s="569"/>
    </row>
    <row r="437" spans="1:50" ht="24" hidden="1" customHeight="1">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7"/>
      <c r="AL437" s="568"/>
      <c r="AM437" s="568"/>
      <c r="AN437" s="568"/>
      <c r="AO437" s="568"/>
      <c r="AP437" s="569"/>
      <c r="AQ437" s="566"/>
      <c r="AR437" s="565"/>
      <c r="AS437" s="565"/>
      <c r="AT437" s="565"/>
      <c r="AU437" s="567"/>
      <c r="AV437" s="568"/>
      <c r="AW437" s="568"/>
      <c r="AX437" s="569"/>
    </row>
    <row r="438" spans="1:50" ht="24" hidden="1" customHeight="1">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7"/>
      <c r="AL438" s="568"/>
      <c r="AM438" s="568"/>
      <c r="AN438" s="568"/>
      <c r="AO438" s="568"/>
      <c r="AP438" s="569"/>
      <c r="AQ438" s="566"/>
      <c r="AR438" s="565"/>
      <c r="AS438" s="565"/>
      <c r="AT438" s="565"/>
      <c r="AU438" s="567"/>
      <c r="AV438" s="568"/>
      <c r="AW438" s="568"/>
      <c r="AX438" s="569"/>
    </row>
    <row r="439" spans="1:50" ht="24" hidden="1" customHeight="1">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7"/>
      <c r="AL439" s="568"/>
      <c r="AM439" s="568"/>
      <c r="AN439" s="568"/>
      <c r="AO439" s="568"/>
      <c r="AP439" s="569"/>
      <c r="AQ439" s="566"/>
      <c r="AR439" s="565"/>
      <c r="AS439" s="565"/>
      <c r="AT439" s="565"/>
      <c r="AU439" s="567"/>
      <c r="AV439" s="568"/>
      <c r="AW439" s="568"/>
      <c r="AX439" s="569"/>
    </row>
    <row r="440" spans="1:50" ht="24" hidden="1" customHeight="1">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7"/>
      <c r="AL440" s="568"/>
      <c r="AM440" s="568"/>
      <c r="AN440" s="568"/>
      <c r="AO440" s="568"/>
      <c r="AP440" s="569"/>
      <c r="AQ440" s="566"/>
      <c r="AR440" s="565"/>
      <c r="AS440" s="565"/>
      <c r="AT440" s="565"/>
      <c r="AU440" s="567"/>
      <c r="AV440" s="568"/>
      <c r="AW440" s="568"/>
      <c r="AX440" s="569"/>
    </row>
    <row r="441" spans="1:50" ht="24" hidden="1" customHeight="1">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7"/>
      <c r="AL441" s="568"/>
      <c r="AM441" s="568"/>
      <c r="AN441" s="568"/>
      <c r="AO441" s="568"/>
      <c r="AP441" s="569"/>
      <c r="AQ441" s="566"/>
      <c r="AR441" s="565"/>
      <c r="AS441" s="565"/>
      <c r="AT441" s="565"/>
      <c r="AU441" s="567"/>
      <c r="AV441" s="568"/>
      <c r="AW441" s="568"/>
      <c r="AX441" s="569"/>
    </row>
    <row r="442" spans="1:50" ht="24" hidden="1" customHeight="1">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7"/>
      <c r="AL442" s="568"/>
      <c r="AM442" s="568"/>
      <c r="AN442" s="568"/>
      <c r="AO442" s="568"/>
      <c r="AP442" s="569"/>
      <c r="AQ442" s="566"/>
      <c r="AR442" s="565"/>
      <c r="AS442" s="565"/>
      <c r="AT442" s="565"/>
      <c r="AU442" s="567"/>
      <c r="AV442" s="568"/>
      <c r="AW442" s="568"/>
      <c r="AX442" s="569"/>
    </row>
    <row r="443" spans="1:50" ht="24" hidden="1" customHeight="1">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7"/>
      <c r="AL443" s="568"/>
      <c r="AM443" s="568"/>
      <c r="AN443" s="568"/>
      <c r="AO443" s="568"/>
      <c r="AP443" s="569"/>
      <c r="AQ443" s="566"/>
      <c r="AR443" s="565"/>
      <c r="AS443" s="565"/>
      <c r="AT443" s="565"/>
      <c r="AU443" s="567"/>
      <c r="AV443" s="568"/>
      <c r="AW443" s="568"/>
      <c r="AX443" s="569"/>
    </row>
    <row r="444" spans="1:50" ht="24" hidden="1" customHeight="1">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7"/>
      <c r="AL444" s="568"/>
      <c r="AM444" s="568"/>
      <c r="AN444" s="568"/>
      <c r="AO444" s="568"/>
      <c r="AP444" s="569"/>
      <c r="AQ444" s="566"/>
      <c r="AR444" s="565"/>
      <c r="AS444" s="565"/>
      <c r="AT444" s="565"/>
      <c r="AU444" s="567"/>
      <c r="AV444" s="568"/>
      <c r="AW444" s="568"/>
      <c r="AX444" s="569"/>
    </row>
    <row r="445" spans="1:50" ht="24" hidden="1" customHeight="1">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7"/>
      <c r="AL445" s="568"/>
      <c r="AM445" s="568"/>
      <c r="AN445" s="568"/>
      <c r="AO445" s="568"/>
      <c r="AP445" s="569"/>
      <c r="AQ445" s="566"/>
      <c r="AR445" s="565"/>
      <c r="AS445" s="565"/>
      <c r="AT445" s="565"/>
      <c r="AU445" s="567"/>
      <c r="AV445" s="568"/>
      <c r="AW445" s="568"/>
      <c r="AX445" s="569"/>
    </row>
    <row r="446" spans="1:50" ht="24" hidden="1" customHeight="1">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7"/>
      <c r="AL446" s="568"/>
      <c r="AM446" s="568"/>
      <c r="AN446" s="568"/>
      <c r="AO446" s="568"/>
      <c r="AP446" s="569"/>
      <c r="AQ446" s="566"/>
      <c r="AR446" s="565"/>
      <c r="AS446" s="565"/>
      <c r="AT446" s="565"/>
      <c r="AU446" s="567"/>
      <c r="AV446" s="568"/>
      <c r="AW446" s="568"/>
      <c r="AX446" s="569"/>
    </row>
    <row r="447" spans="1:50" ht="24" hidden="1" customHeight="1">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7"/>
      <c r="AL447" s="568"/>
      <c r="AM447" s="568"/>
      <c r="AN447" s="568"/>
      <c r="AO447" s="568"/>
      <c r="AP447" s="569"/>
      <c r="AQ447" s="566"/>
      <c r="AR447" s="565"/>
      <c r="AS447" s="565"/>
      <c r="AT447" s="565"/>
      <c r="AU447" s="567"/>
      <c r="AV447" s="568"/>
      <c r="AW447" s="568"/>
      <c r="AX447" s="569"/>
    </row>
    <row r="448" spans="1:50" ht="24" hidden="1" customHeight="1">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7"/>
      <c r="AL448" s="568"/>
      <c r="AM448" s="568"/>
      <c r="AN448" s="568"/>
      <c r="AO448" s="568"/>
      <c r="AP448" s="569"/>
      <c r="AQ448" s="566"/>
      <c r="AR448" s="565"/>
      <c r="AS448" s="565"/>
      <c r="AT448" s="565"/>
      <c r="AU448" s="567"/>
      <c r="AV448" s="568"/>
      <c r="AW448" s="568"/>
      <c r="AX448" s="569"/>
    </row>
    <row r="449" spans="1:50" ht="24" hidden="1" customHeight="1">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7"/>
      <c r="AL449" s="568"/>
      <c r="AM449" s="568"/>
      <c r="AN449" s="568"/>
      <c r="AO449" s="568"/>
      <c r="AP449" s="569"/>
      <c r="AQ449" s="566"/>
      <c r="AR449" s="565"/>
      <c r="AS449" s="565"/>
      <c r="AT449" s="565"/>
      <c r="AU449" s="567"/>
      <c r="AV449" s="568"/>
      <c r="AW449" s="568"/>
      <c r="AX449" s="569"/>
    </row>
    <row r="450" spans="1:50" ht="24" hidden="1" customHeight="1">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7"/>
      <c r="AL450" s="568"/>
      <c r="AM450" s="568"/>
      <c r="AN450" s="568"/>
      <c r="AO450" s="568"/>
      <c r="AP450" s="569"/>
      <c r="AQ450" s="566"/>
      <c r="AR450" s="565"/>
      <c r="AS450" s="565"/>
      <c r="AT450" s="565"/>
      <c r="AU450" s="567"/>
      <c r="AV450" s="568"/>
      <c r="AW450" s="568"/>
      <c r="AX450" s="569"/>
    </row>
    <row r="451" spans="1:50" ht="24" hidden="1" customHeight="1">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7"/>
      <c r="AL451" s="568"/>
      <c r="AM451" s="568"/>
      <c r="AN451" s="568"/>
      <c r="AO451" s="568"/>
      <c r="AP451" s="569"/>
      <c r="AQ451" s="566"/>
      <c r="AR451" s="565"/>
      <c r="AS451" s="565"/>
      <c r="AT451" s="565"/>
      <c r="AU451" s="567"/>
      <c r="AV451" s="568"/>
      <c r="AW451" s="568"/>
      <c r="AX451" s="569"/>
    </row>
    <row r="452" spans="1:50" ht="24" hidden="1" customHeight="1">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7"/>
      <c r="AL452" s="568"/>
      <c r="AM452" s="568"/>
      <c r="AN452" s="568"/>
      <c r="AO452" s="568"/>
      <c r="AP452" s="569"/>
      <c r="AQ452" s="566"/>
      <c r="AR452" s="565"/>
      <c r="AS452" s="565"/>
      <c r="AT452" s="565"/>
      <c r="AU452" s="567"/>
      <c r="AV452" s="568"/>
      <c r="AW452" s="568"/>
      <c r="AX452" s="569"/>
    </row>
    <row r="453" spans="1:50" ht="24" hidden="1" customHeight="1">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7"/>
      <c r="AL453" s="568"/>
      <c r="AM453" s="568"/>
      <c r="AN453" s="568"/>
      <c r="AO453" s="568"/>
      <c r="AP453" s="569"/>
      <c r="AQ453" s="566"/>
      <c r="AR453" s="565"/>
      <c r="AS453" s="565"/>
      <c r="AT453" s="565"/>
      <c r="AU453" s="567"/>
      <c r="AV453" s="568"/>
      <c r="AW453" s="568"/>
      <c r="AX453" s="569"/>
    </row>
    <row r="454" spans="1:50" ht="24" hidden="1" customHeight="1">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7"/>
      <c r="AL454" s="568"/>
      <c r="AM454" s="568"/>
      <c r="AN454" s="568"/>
      <c r="AO454" s="568"/>
      <c r="AP454" s="569"/>
      <c r="AQ454" s="566"/>
      <c r="AR454" s="565"/>
      <c r="AS454" s="565"/>
      <c r="AT454" s="565"/>
      <c r="AU454" s="567"/>
      <c r="AV454" s="568"/>
      <c r="AW454" s="568"/>
      <c r="AX454" s="569"/>
    </row>
    <row r="455" spans="1:50" ht="24" hidden="1" customHeight="1">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7"/>
      <c r="AL455" s="568"/>
      <c r="AM455" s="568"/>
      <c r="AN455" s="568"/>
      <c r="AO455" s="568"/>
      <c r="AP455" s="569"/>
      <c r="AQ455" s="566"/>
      <c r="AR455" s="565"/>
      <c r="AS455" s="565"/>
      <c r="AT455" s="565"/>
      <c r="AU455" s="567"/>
      <c r="AV455" s="568"/>
      <c r="AW455" s="568"/>
      <c r="AX455" s="569"/>
    </row>
    <row r="456" spans="1:50" ht="24" hidden="1" customHeight="1">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7"/>
      <c r="AL456" s="568"/>
      <c r="AM456" s="568"/>
      <c r="AN456" s="568"/>
      <c r="AO456" s="568"/>
      <c r="AP456" s="569"/>
      <c r="AQ456" s="566"/>
      <c r="AR456" s="565"/>
      <c r="AS456" s="565"/>
      <c r="AT456" s="565"/>
      <c r="AU456" s="567"/>
      <c r="AV456" s="568"/>
      <c r="AW456" s="568"/>
      <c r="AX456" s="569"/>
    </row>
    <row r="457" spans="1:50" ht="24" hidden="1" customHeight="1">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7"/>
      <c r="AL457" s="568"/>
      <c r="AM457" s="568"/>
      <c r="AN457" s="568"/>
      <c r="AO457" s="568"/>
      <c r="AP457" s="569"/>
      <c r="AQ457" s="566"/>
      <c r="AR457" s="565"/>
      <c r="AS457" s="565"/>
      <c r="AT457" s="565"/>
      <c r="AU457" s="567"/>
      <c r="AV457" s="568"/>
      <c r="AW457" s="568"/>
      <c r="AX457" s="569"/>
    </row>
    <row r="458" spans="1:50" ht="24" hidden="1" customHeight="1">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7"/>
      <c r="AL458" s="568"/>
      <c r="AM458" s="568"/>
      <c r="AN458" s="568"/>
      <c r="AO458" s="568"/>
      <c r="AP458" s="569"/>
      <c r="AQ458" s="566"/>
      <c r="AR458" s="565"/>
      <c r="AS458" s="565"/>
      <c r="AT458" s="565"/>
      <c r="AU458" s="567"/>
      <c r="AV458" s="568"/>
      <c r="AW458" s="568"/>
      <c r="AX458" s="569"/>
    </row>
    <row r="459" spans="1:50" ht="24" hidden="1" customHeight="1">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7"/>
      <c r="AL459" s="568"/>
      <c r="AM459" s="568"/>
      <c r="AN459" s="568"/>
      <c r="AO459" s="568"/>
      <c r="AP459" s="569"/>
      <c r="AQ459" s="566"/>
      <c r="AR459" s="565"/>
      <c r="AS459" s="565"/>
      <c r="AT459" s="565"/>
      <c r="AU459" s="567"/>
      <c r="AV459" s="568"/>
      <c r="AW459" s="568"/>
      <c r="AX459" s="569"/>
    </row>
    <row r="460" spans="1:50" ht="24" hidden="1" customHeight="1">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7"/>
      <c r="AL460" s="568"/>
      <c r="AM460" s="568"/>
      <c r="AN460" s="568"/>
      <c r="AO460" s="568"/>
      <c r="AP460" s="569"/>
      <c r="AQ460" s="566"/>
      <c r="AR460" s="565"/>
      <c r="AS460" s="565"/>
      <c r="AT460" s="565"/>
      <c r="AU460" s="567"/>
      <c r="AV460" s="568"/>
      <c r="AW460" s="568"/>
      <c r="AX460" s="569"/>
    </row>
    <row r="461" spans="1:50" ht="24" hidden="1" customHeight="1">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7"/>
      <c r="AL461" s="568"/>
      <c r="AM461" s="568"/>
      <c r="AN461" s="568"/>
      <c r="AO461" s="568"/>
      <c r="AP461" s="569"/>
      <c r="AQ461" s="566"/>
      <c r="AR461" s="565"/>
      <c r="AS461" s="565"/>
      <c r="AT461" s="565"/>
      <c r="AU461" s="567"/>
      <c r="AV461" s="568"/>
      <c r="AW461" s="568"/>
      <c r="AX461" s="569"/>
    </row>
    <row r="462" spans="1:50" ht="24" hidden="1" customHeight="1">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7"/>
      <c r="AL462" s="568"/>
      <c r="AM462" s="568"/>
      <c r="AN462" s="568"/>
      <c r="AO462" s="568"/>
      <c r="AP462" s="569"/>
      <c r="AQ462" s="566"/>
      <c r="AR462" s="565"/>
      <c r="AS462" s="565"/>
      <c r="AT462" s="565"/>
      <c r="AU462" s="567"/>
      <c r="AV462" s="568"/>
      <c r="AW462" s="568"/>
      <c r="AX462" s="569"/>
    </row>
    <row r="463" spans="1:50" ht="24" hidden="1" customHeight="1">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7"/>
      <c r="AL463" s="568"/>
      <c r="AM463" s="568"/>
      <c r="AN463" s="568"/>
      <c r="AO463" s="568"/>
      <c r="AP463" s="569"/>
      <c r="AQ463" s="566"/>
      <c r="AR463" s="565"/>
      <c r="AS463" s="565"/>
      <c r="AT463" s="565"/>
      <c r="AU463" s="567"/>
      <c r="AV463" s="568"/>
      <c r="AW463" s="568"/>
      <c r="AX463" s="569"/>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4"/>
      <c r="B466" s="564"/>
      <c r="C466" s="232" t="s">
        <v>366</v>
      </c>
      <c r="D466" s="232"/>
      <c r="E466" s="232"/>
      <c r="F466" s="232"/>
      <c r="G466" s="232"/>
      <c r="H466" s="232"/>
      <c r="I466" s="232"/>
      <c r="J466" s="232"/>
      <c r="K466" s="232"/>
      <c r="L466" s="232"/>
      <c r="M466" s="232" t="s">
        <v>367</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368</v>
      </c>
      <c r="AL466" s="232"/>
      <c r="AM466" s="232"/>
      <c r="AN466" s="232"/>
      <c r="AO466" s="232"/>
      <c r="AP466" s="232"/>
      <c r="AQ466" s="232" t="s">
        <v>23</v>
      </c>
      <c r="AR466" s="232"/>
      <c r="AS466" s="232"/>
      <c r="AT466" s="232"/>
      <c r="AU466" s="83" t="s">
        <v>24</v>
      </c>
      <c r="AV466" s="84"/>
      <c r="AW466" s="84"/>
      <c r="AX466" s="571"/>
    </row>
    <row r="467" spans="1:50" ht="24" hidden="1" customHeight="1">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7"/>
      <c r="AL467" s="568"/>
      <c r="AM467" s="568"/>
      <c r="AN467" s="568"/>
      <c r="AO467" s="568"/>
      <c r="AP467" s="569"/>
      <c r="AQ467" s="566"/>
      <c r="AR467" s="565"/>
      <c r="AS467" s="565"/>
      <c r="AT467" s="565"/>
      <c r="AU467" s="567"/>
      <c r="AV467" s="568"/>
      <c r="AW467" s="568"/>
      <c r="AX467" s="569"/>
    </row>
    <row r="468" spans="1:50" ht="24" hidden="1" customHeight="1">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7"/>
      <c r="AL468" s="568"/>
      <c r="AM468" s="568"/>
      <c r="AN468" s="568"/>
      <c r="AO468" s="568"/>
      <c r="AP468" s="569"/>
      <c r="AQ468" s="566"/>
      <c r="AR468" s="565"/>
      <c r="AS468" s="565"/>
      <c r="AT468" s="565"/>
      <c r="AU468" s="567"/>
      <c r="AV468" s="568"/>
      <c r="AW468" s="568"/>
      <c r="AX468" s="569"/>
    </row>
    <row r="469" spans="1:50" ht="24" hidden="1" customHeight="1">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7"/>
      <c r="AL469" s="568"/>
      <c r="AM469" s="568"/>
      <c r="AN469" s="568"/>
      <c r="AO469" s="568"/>
      <c r="AP469" s="569"/>
      <c r="AQ469" s="566"/>
      <c r="AR469" s="565"/>
      <c r="AS469" s="565"/>
      <c r="AT469" s="565"/>
      <c r="AU469" s="567"/>
      <c r="AV469" s="568"/>
      <c r="AW469" s="568"/>
      <c r="AX469" s="569"/>
    </row>
    <row r="470" spans="1:50" ht="24" hidden="1" customHeight="1">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7"/>
      <c r="AL470" s="568"/>
      <c r="AM470" s="568"/>
      <c r="AN470" s="568"/>
      <c r="AO470" s="568"/>
      <c r="AP470" s="569"/>
      <c r="AQ470" s="566"/>
      <c r="AR470" s="565"/>
      <c r="AS470" s="565"/>
      <c r="AT470" s="565"/>
      <c r="AU470" s="567"/>
      <c r="AV470" s="568"/>
      <c r="AW470" s="568"/>
      <c r="AX470" s="569"/>
    </row>
    <row r="471" spans="1:50" ht="24" hidden="1" customHeight="1">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7"/>
      <c r="AL471" s="568"/>
      <c r="AM471" s="568"/>
      <c r="AN471" s="568"/>
      <c r="AO471" s="568"/>
      <c r="AP471" s="569"/>
      <c r="AQ471" s="566"/>
      <c r="AR471" s="565"/>
      <c r="AS471" s="565"/>
      <c r="AT471" s="565"/>
      <c r="AU471" s="567"/>
      <c r="AV471" s="568"/>
      <c r="AW471" s="568"/>
      <c r="AX471" s="569"/>
    </row>
    <row r="472" spans="1:50" ht="24" hidden="1" customHeight="1">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7"/>
      <c r="AL472" s="568"/>
      <c r="AM472" s="568"/>
      <c r="AN472" s="568"/>
      <c r="AO472" s="568"/>
      <c r="AP472" s="569"/>
      <c r="AQ472" s="566"/>
      <c r="AR472" s="565"/>
      <c r="AS472" s="565"/>
      <c r="AT472" s="565"/>
      <c r="AU472" s="567"/>
      <c r="AV472" s="568"/>
      <c r="AW472" s="568"/>
      <c r="AX472" s="569"/>
    </row>
    <row r="473" spans="1:50" ht="24" hidden="1" customHeight="1">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7"/>
      <c r="AL473" s="568"/>
      <c r="AM473" s="568"/>
      <c r="AN473" s="568"/>
      <c r="AO473" s="568"/>
      <c r="AP473" s="569"/>
      <c r="AQ473" s="566"/>
      <c r="AR473" s="565"/>
      <c r="AS473" s="565"/>
      <c r="AT473" s="565"/>
      <c r="AU473" s="567"/>
      <c r="AV473" s="568"/>
      <c r="AW473" s="568"/>
      <c r="AX473" s="569"/>
    </row>
    <row r="474" spans="1:50" ht="24" hidden="1" customHeight="1">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7"/>
      <c r="AL474" s="568"/>
      <c r="AM474" s="568"/>
      <c r="AN474" s="568"/>
      <c r="AO474" s="568"/>
      <c r="AP474" s="569"/>
      <c r="AQ474" s="566"/>
      <c r="AR474" s="565"/>
      <c r="AS474" s="565"/>
      <c r="AT474" s="565"/>
      <c r="AU474" s="567"/>
      <c r="AV474" s="568"/>
      <c r="AW474" s="568"/>
      <c r="AX474" s="569"/>
    </row>
    <row r="475" spans="1:50" ht="24" hidden="1" customHeight="1">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7"/>
      <c r="AL475" s="568"/>
      <c r="AM475" s="568"/>
      <c r="AN475" s="568"/>
      <c r="AO475" s="568"/>
      <c r="AP475" s="569"/>
      <c r="AQ475" s="566"/>
      <c r="AR475" s="565"/>
      <c r="AS475" s="565"/>
      <c r="AT475" s="565"/>
      <c r="AU475" s="567"/>
      <c r="AV475" s="568"/>
      <c r="AW475" s="568"/>
      <c r="AX475" s="569"/>
    </row>
    <row r="476" spans="1:50" ht="24" hidden="1" customHeight="1">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7"/>
      <c r="AL476" s="568"/>
      <c r="AM476" s="568"/>
      <c r="AN476" s="568"/>
      <c r="AO476" s="568"/>
      <c r="AP476" s="569"/>
      <c r="AQ476" s="566"/>
      <c r="AR476" s="565"/>
      <c r="AS476" s="565"/>
      <c r="AT476" s="565"/>
      <c r="AU476" s="567"/>
      <c r="AV476" s="568"/>
      <c r="AW476" s="568"/>
      <c r="AX476" s="569"/>
    </row>
    <row r="477" spans="1:50" ht="24" hidden="1" customHeight="1">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7"/>
      <c r="AL477" s="568"/>
      <c r="AM477" s="568"/>
      <c r="AN477" s="568"/>
      <c r="AO477" s="568"/>
      <c r="AP477" s="569"/>
      <c r="AQ477" s="566"/>
      <c r="AR477" s="565"/>
      <c r="AS477" s="565"/>
      <c r="AT477" s="565"/>
      <c r="AU477" s="567"/>
      <c r="AV477" s="568"/>
      <c r="AW477" s="568"/>
      <c r="AX477" s="569"/>
    </row>
    <row r="478" spans="1:50" ht="24" hidden="1" customHeight="1">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7"/>
      <c r="AL478" s="568"/>
      <c r="AM478" s="568"/>
      <c r="AN478" s="568"/>
      <c r="AO478" s="568"/>
      <c r="AP478" s="569"/>
      <c r="AQ478" s="566"/>
      <c r="AR478" s="565"/>
      <c r="AS478" s="565"/>
      <c r="AT478" s="565"/>
      <c r="AU478" s="567"/>
      <c r="AV478" s="568"/>
      <c r="AW478" s="568"/>
      <c r="AX478" s="569"/>
    </row>
    <row r="479" spans="1:50" ht="24" hidden="1" customHeight="1">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7"/>
      <c r="AL479" s="568"/>
      <c r="AM479" s="568"/>
      <c r="AN479" s="568"/>
      <c r="AO479" s="568"/>
      <c r="AP479" s="569"/>
      <c r="AQ479" s="566"/>
      <c r="AR479" s="565"/>
      <c r="AS479" s="565"/>
      <c r="AT479" s="565"/>
      <c r="AU479" s="567"/>
      <c r="AV479" s="568"/>
      <c r="AW479" s="568"/>
      <c r="AX479" s="569"/>
    </row>
    <row r="480" spans="1:50" ht="24" hidden="1" customHeight="1">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7"/>
      <c r="AL480" s="568"/>
      <c r="AM480" s="568"/>
      <c r="AN480" s="568"/>
      <c r="AO480" s="568"/>
      <c r="AP480" s="569"/>
      <c r="AQ480" s="566"/>
      <c r="AR480" s="565"/>
      <c r="AS480" s="565"/>
      <c r="AT480" s="565"/>
      <c r="AU480" s="567"/>
      <c r="AV480" s="568"/>
      <c r="AW480" s="568"/>
      <c r="AX480" s="569"/>
    </row>
    <row r="481" spans="1:50" ht="24" hidden="1" customHeight="1">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7"/>
      <c r="AL481" s="568"/>
      <c r="AM481" s="568"/>
      <c r="AN481" s="568"/>
      <c r="AO481" s="568"/>
      <c r="AP481" s="569"/>
      <c r="AQ481" s="566"/>
      <c r="AR481" s="565"/>
      <c r="AS481" s="565"/>
      <c r="AT481" s="565"/>
      <c r="AU481" s="567"/>
      <c r="AV481" s="568"/>
      <c r="AW481" s="568"/>
      <c r="AX481" s="569"/>
    </row>
    <row r="482" spans="1:50" ht="24" hidden="1" customHeight="1">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7"/>
      <c r="AL482" s="568"/>
      <c r="AM482" s="568"/>
      <c r="AN482" s="568"/>
      <c r="AO482" s="568"/>
      <c r="AP482" s="569"/>
      <c r="AQ482" s="566"/>
      <c r="AR482" s="565"/>
      <c r="AS482" s="565"/>
      <c r="AT482" s="565"/>
      <c r="AU482" s="567"/>
      <c r="AV482" s="568"/>
      <c r="AW482" s="568"/>
      <c r="AX482" s="569"/>
    </row>
    <row r="483" spans="1:50" ht="24" hidden="1" customHeight="1">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7"/>
      <c r="AL483" s="568"/>
      <c r="AM483" s="568"/>
      <c r="AN483" s="568"/>
      <c r="AO483" s="568"/>
      <c r="AP483" s="569"/>
      <c r="AQ483" s="566"/>
      <c r="AR483" s="565"/>
      <c r="AS483" s="565"/>
      <c r="AT483" s="565"/>
      <c r="AU483" s="567"/>
      <c r="AV483" s="568"/>
      <c r="AW483" s="568"/>
      <c r="AX483" s="569"/>
    </row>
    <row r="484" spans="1:50" ht="24" hidden="1" customHeight="1">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7"/>
      <c r="AL484" s="568"/>
      <c r="AM484" s="568"/>
      <c r="AN484" s="568"/>
      <c r="AO484" s="568"/>
      <c r="AP484" s="569"/>
      <c r="AQ484" s="566"/>
      <c r="AR484" s="565"/>
      <c r="AS484" s="565"/>
      <c r="AT484" s="565"/>
      <c r="AU484" s="567"/>
      <c r="AV484" s="568"/>
      <c r="AW484" s="568"/>
      <c r="AX484" s="569"/>
    </row>
    <row r="485" spans="1:50" ht="24" hidden="1" customHeight="1">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7"/>
      <c r="AL485" s="568"/>
      <c r="AM485" s="568"/>
      <c r="AN485" s="568"/>
      <c r="AO485" s="568"/>
      <c r="AP485" s="569"/>
      <c r="AQ485" s="566"/>
      <c r="AR485" s="565"/>
      <c r="AS485" s="565"/>
      <c r="AT485" s="565"/>
      <c r="AU485" s="567"/>
      <c r="AV485" s="568"/>
      <c r="AW485" s="568"/>
      <c r="AX485" s="569"/>
    </row>
    <row r="486" spans="1:50" ht="24" hidden="1" customHeight="1">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7"/>
      <c r="AL486" s="568"/>
      <c r="AM486" s="568"/>
      <c r="AN486" s="568"/>
      <c r="AO486" s="568"/>
      <c r="AP486" s="569"/>
      <c r="AQ486" s="566"/>
      <c r="AR486" s="565"/>
      <c r="AS486" s="565"/>
      <c r="AT486" s="565"/>
      <c r="AU486" s="567"/>
      <c r="AV486" s="568"/>
      <c r="AW486" s="568"/>
      <c r="AX486" s="569"/>
    </row>
    <row r="487" spans="1:50" ht="24" hidden="1" customHeight="1">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7"/>
      <c r="AL487" s="568"/>
      <c r="AM487" s="568"/>
      <c r="AN487" s="568"/>
      <c r="AO487" s="568"/>
      <c r="AP487" s="569"/>
      <c r="AQ487" s="566"/>
      <c r="AR487" s="565"/>
      <c r="AS487" s="565"/>
      <c r="AT487" s="565"/>
      <c r="AU487" s="567"/>
      <c r="AV487" s="568"/>
      <c r="AW487" s="568"/>
      <c r="AX487" s="569"/>
    </row>
    <row r="488" spans="1:50" ht="24" hidden="1" customHeight="1">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7"/>
      <c r="AL488" s="568"/>
      <c r="AM488" s="568"/>
      <c r="AN488" s="568"/>
      <c r="AO488" s="568"/>
      <c r="AP488" s="569"/>
      <c r="AQ488" s="566"/>
      <c r="AR488" s="565"/>
      <c r="AS488" s="565"/>
      <c r="AT488" s="565"/>
      <c r="AU488" s="567"/>
      <c r="AV488" s="568"/>
      <c r="AW488" s="568"/>
      <c r="AX488" s="569"/>
    </row>
    <row r="489" spans="1:50" ht="24" hidden="1" customHeight="1">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7"/>
      <c r="AL489" s="568"/>
      <c r="AM489" s="568"/>
      <c r="AN489" s="568"/>
      <c r="AO489" s="568"/>
      <c r="AP489" s="569"/>
      <c r="AQ489" s="566"/>
      <c r="AR489" s="565"/>
      <c r="AS489" s="565"/>
      <c r="AT489" s="565"/>
      <c r="AU489" s="567"/>
      <c r="AV489" s="568"/>
      <c r="AW489" s="568"/>
      <c r="AX489" s="569"/>
    </row>
    <row r="490" spans="1:50" ht="24" hidden="1" customHeight="1">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7"/>
      <c r="AL490" s="568"/>
      <c r="AM490" s="568"/>
      <c r="AN490" s="568"/>
      <c r="AO490" s="568"/>
      <c r="AP490" s="569"/>
      <c r="AQ490" s="566"/>
      <c r="AR490" s="565"/>
      <c r="AS490" s="565"/>
      <c r="AT490" s="565"/>
      <c r="AU490" s="567"/>
      <c r="AV490" s="568"/>
      <c r="AW490" s="568"/>
      <c r="AX490" s="569"/>
    </row>
    <row r="491" spans="1:50" ht="24" hidden="1" customHeight="1">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7"/>
      <c r="AL491" s="568"/>
      <c r="AM491" s="568"/>
      <c r="AN491" s="568"/>
      <c r="AO491" s="568"/>
      <c r="AP491" s="569"/>
      <c r="AQ491" s="566"/>
      <c r="AR491" s="565"/>
      <c r="AS491" s="565"/>
      <c r="AT491" s="565"/>
      <c r="AU491" s="567"/>
      <c r="AV491" s="568"/>
      <c r="AW491" s="568"/>
      <c r="AX491" s="569"/>
    </row>
    <row r="492" spans="1:50" ht="24" hidden="1" customHeight="1">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7"/>
      <c r="AL492" s="568"/>
      <c r="AM492" s="568"/>
      <c r="AN492" s="568"/>
      <c r="AO492" s="568"/>
      <c r="AP492" s="569"/>
      <c r="AQ492" s="566"/>
      <c r="AR492" s="565"/>
      <c r="AS492" s="565"/>
      <c r="AT492" s="565"/>
      <c r="AU492" s="567"/>
      <c r="AV492" s="568"/>
      <c r="AW492" s="568"/>
      <c r="AX492" s="569"/>
    </row>
    <row r="493" spans="1:50" ht="24" hidden="1" customHeight="1">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7"/>
      <c r="AL493" s="568"/>
      <c r="AM493" s="568"/>
      <c r="AN493" s="568"/>
      <c r="AO493" s="568"/>
      <c r="AP493" s="569"/>
      <c r="AQ493" s="566"/>
      <c r="AR493" s="565"/>
      <c r="AS493" s="565"/>
      <c r="AT493" s="565"/>
      <c r="AU493" s="567"/>
      <c r="AV493" s="568"/>
      <c r="AW493" s="568"/>
      <c r="AX493" s="569"/>
    </row>
    <row r="494" spans="1:50" ht="24" hidden="1" customHeight="1">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7"/>
      <c r="AL494" s="568"/>
      <c r="AM494" s="568"/>
      <c r="AN494" s="568"/>
      <c r="AO494" s="568"/>
      <c r="AP494" s="569"/>
      <c r="AQ494" s="566"/>
      <c r="AR494" s="565"/>
      <c r="AS494" s="565"/>
      <c r="AT494" s="565"/>
      <c r="AU494" s="567"/>
      <c r="AV494" s="568"/>
      <c r="AW494" s="568"/>
      <c r="AX494" s="569"/>
    </row>
    <row r="495" spans="1:50" ht="24" hidden="1" customHeight="1">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7"/>
      <c r="AL495" s="568"/>
      <c r="AM495" s="568"/>
      <c r="AN495" s="568"/>
      <c r="AO495" s="568"/>
      <c r="AP495" s="569"/>
      <c r="AQ495" s="566"/>
      <c r="AR495" s="565"/>
      <c r="AS495" s="565"/>
      <c r="AT495" s="565"/>
      <c r="AU495" s="567"/>
      <c r="AV495" s="568"/>
      <c r="AW495" s="568"/>
      <c r="AX495" s="569"/>
    </row>
    <row r="496" spans="1:50" ht="24" hidden="1" customHeight="1">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7"/>
      <c r="AL496" s="568"/>
      <c r="AM496" s="568"/>
      <c r="AN496" s="568"/>
      <c r="AO496" s="568"/>
      <c r="AP496" s="569"/>
      <c r="AQ496" s="566"/>
      <c r="AR496" s="565"/>
      <c r="AS496" s="565"/>
      <c r="AT496" s="565"/>
      <c r="AU496" s="567"/>
      <c r="AV496" s="568"/>
      <c r="AW496" s="568"/>
      <c r="AX496" s="569"/>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3" priority="555">
      <formula>IF(RIGHT(TEXT(P14,"0.#"),1)=".",FALSE,TRUE)</formula>
    </cfRule>
    <cfRule type="expression" dxfId="212" priority="556">
      <formula>IF(RIGHT(TEXT(P14,"0.#"),1)=".",TRUE,FALSE)</formula>
    </cfRule>
  </conditionalFormatting>
  <conditionalFormatting sqref="AE69:AX69">
    <cfRule type="expression" dxfId="211" priority="477">
      <formula>IF(RIGHT(TEXT(AE69,"0.#"),1)=".",FALSE,TRUE)</formula>
    </cfRule>
    <cfRule type="expression" dxfId="210" priority="478">
      <formula>IF(RIGHT(TEXT(AE69,"0.#"),1)=".",TRUE,FALSE)</formula>
    </cfRule>
  </conditionalFormatting>
  <conditionalFormatting sqref="AE83:AI83">
    <cfRule type="expression" dxfId="209" priority="459">
      <formula>IF(RIGHT(TEXT(AE83,"0.#"),1)=".",FALSE,TRUE)</formula>
    </cfRule>
    <cfRule type="expression" dxfId="208" priority="460">
      <formula>IF(RIGHT(TEXT(AE83,"0.#"),1)=".",TRUE,FALSE)</formula>
    </cfRule>
  </conditionalFormatting>
  <conditionalFormatting sqref="AJ83:AX83">
    <cfRule type="expression" dxfId="207" priority="457">
      <formula>IF(RIGHT(TEXT(AJ83,"0.#"),1)=".",FALSE,TRUE)</formula>
    </cfRule>
    <cfRule type="expression" dxfId="206" priority="458">
      <formula>IF(RIGHT(TEXT(AJ83,"0.#"),1)=".",TRUE,FALSE)</formula>
    </cfRule>
  </conditionalFormatting>
  <conditionalFormatting sqref="L99">
    <cfRule type="expression" dxfId="205" priority="437">
      <formula>IF(RIGHT(TEXT(L99,"0.#"),1)=".",FALSE,TRUE)</formula>
    </cfRule>
    <cfRule type="expression" dxfId="204" priority="438">
      <formula>IF(RIGHT(TEXT(L99,"0.#"),1)=".",TRUE,FALSE)</formula>
    </cfRule>
  </conditionalFormatting>
  <conditionalFormatting sqref="L104">
    <cfRule type="expression" dxfId="203" priority="435">
      <formula>IF(RIGHT(TEXT(L104,"0.#"),1)=".",FALSE,TRUE)</formula>
    </cfRule>
    <cfRule type="expression" dxfId="202" priority="436">
      <formula>IF(RIGHT(TEXT(L104,"0.#"),1)=".",TRUE,FALSE)</formula>
    </cfRule>
  </conditionalFormatting>
  <conditionalFormatting sqref="R104">
    <cfRule type="expression" dxfId="201" priority="433">
      <formula>IF(RIGHT(TEXT(R104,"0.#"),1)=".",FALSE,TRUE)</formula>
    </cfRule>
    <cfRule type="expression" dxfId="200" priority="434">
      <formula>IF(RIGHT(TEXT(R104,"0.#"),1)=".",TRUE,FALSE)</formula>
    </cfRule>
  </conditionalFormatting>
  <conditionalFormatting sqref="P18:AX18">
    <cfRule type="expression" dxfId="199" priority="431">
      <formula>IF(RIGHT(TEXT(P18,"0.#"),1)=".",FALSE,TRUE)</formula>
    </cfRule>
    <cfRule type="expression" dxfId="198" priority="432">
      <formula>IF(RIGHT(TEXT(P18,"0.#"),1)=".",TRUE,FALSE)</formula>
    </cfRule>
  </conditionalFormatting>
  <conditionalFormatting sqref="Y181">
    <cfRule type="expression" dxfId="197" priority="427">
      <formula>IF(RIGHT(TEXT(Y181,"0.#"),1)=".",FALSE,TRUE)</formula>
    </cfRule>
    <cfRule type="expression" dxfId="196" priority="428">
      <formula>IF(RIGHT(TEXT(Y181,"0.#"),1)=".",TRUE,FALSE)</formula>
    </cfRule>
  </conditionalFormatting>
  <conditionalFormatting sqref="Y190">
    <cfRule type="expression" dxfId="195" priority="423">
      <formula>IF(RIGHT(TEXT(Y190,"0.#"),1)=".",FALSE,TRUE)</formula>
    </cfRule>
    <cfRule type="expression" dxfId="194" priority="424">
      <formula>IF(RIGHT(TEXT(Y190,"0.#"),1)=".",TRUE,FALSE)</formula>
    </cfRule>
  </conditionalFormatting>
  <conditionalFormatting sqref="AK236">
    <cfRule type="expression" dxfId="193" priority="345">
      <formula>IF(RIGHT(TEXT(AK236,"0.#"),1)=".",FALSE,TRUE)</formula>
    </cfRule>
    <cfRule type="expression" dxfId="192" priority="346">
      <formula>IF(RIGHT(TEXT(AK236,"0.#"),1)=".",TRUE,FALSE)</formula>
    </cfRule>
  </conditionalFormatting>
  <conditionalFormatting sqref="AE54:AI54">
    <cfRule type="expression" dxfId="191" priority="295">
      <formula>IF(RIGHT(TEXT(AE54,"0.#"),1)=".",FALSE,TRUE)</formula>
    </cfRule>
    <cfRule type="expression" dxfId="190" priority="296">
      <formula>IF(RIGHT(TEXT(AE54,"0.#"),1)=".",TRUE,FALSE)</formula>
    </cfRule>
  </conditionalFormatting>
  <conditionalFormatting sqref="P13:AX13 AK15:AX15 AK16:AQ17 P15:AJ17">
    <cfRule type="expression" dxfId="189" priority="253">
      <formula>IF(RIGHT(TEXT(P13,"0.#"),1)=".",FALSE,TRUE)</formula>
    </cfRule>
    <cfRule type="expression" dxfId="188" priority="254">
      <formula>IF(RIGHT(TEXT(P13,"0.#"),1)=".",TRUE,FALSE)</formula>
    </cfRule>
  </conditionalFormatting>
  <conditionalFormatting sqref="P19:AJ19">
    <cfRule type="expression" dxfId="187" priority="251">
      <formula>IF(RIGHT(TEXT(P19,"0.#"),1)=".",FALSE,TRUE)</formula>
    </cfRule>
    <cfRule type="expression" dxfId="186" priority="252">
      <formula>IF(RIGHT(TEXT(P19,"0.#"),1)=".",TRUE,FALSE)</formula>
    </cfRule>
  </conditionalFormatting>
  <conditionalFormatting sqref="AE55:AX55 AJ54:AS54">
    <cfRule type="expression" dxfId="185" priority="247">
      <formula>IF(RIGHT(TEXT(AE54,"0.#"),1)=".",FALSE,TRUE)</formula>
    </cfRule>
    <cfRule type="expression" dxfId="184" priority="248">
      <formula>IF(RIGHT(TEXT(AE54,"0.#"),1)=".",TRUE,FALSE)</formula>
    </cfRule>
  </conditionalFormatting>
  <conditionalFormatting sqref="AE68:AS68">
    <cfRule type="expression" dxfId="183" priority="243">
      <formula>IF(RIGHT(TEXT(AE68,"0.#"),1)=".",FALSE,TRUE)</formula>
    </cfRule>
    <cfRule type="expression" dxfId="182" priority="244">
      <formula>IF(RIGHT(TEXT(AE68,"0.#"),1)=".",TRUE,FALSE)</formula>
    </cfRule>
  </conditionalFormatting>
  <conditionalFormatting sqref="AE95:AI95 AE92:AI92 AE89:AI89 AE86:AI86">
    <cfRule type="expression" dxfId="181" priority="241">
      <formula>IF(RIGHT(TEXT(AE86,"0.#"),1)=".",FALSE,TRUE)</formula>
    </cfRule>
    <cfRule type="expression" dxfId="180" priority="242">
      <formula>IF(RIGHT(TEXT(AE86,"0.#"),1)=".",TRUE,FALSE)</formula>
    </cfRule>
  </conditionalFormatting>
  <conditionalFormatting sqref="AJ95:AX95 AJ92:AX92 AJ89:AX89 AJ86:AX86">
    <cfRule type="expression" dxfId="179" priority="239">
      <formula>IF(RIGHT(TEXT(AJ86,"0.#"),1)=".",FALSE,TRUE)</formula>
    </cfRule>
    <cfRule type="expression" dxfId="178" priority="240">
      <formula>IF(RIGHT(TEXT(AJ86,"0.#"),1)=".",TRUE,FALSE)</formula>
    </cfRule>
  </conditionalFormatting>
  <conditionalFormatting sqref="L100:L103 L98">
    <cfRule type="expression" dxfId="177" priority="237">
      <formula>IF(RIGHT(TEXT(L98,"0.#"),1)=".",FALSE,TRUE)</formula>
    </cfRule>
    <cfRule type="expression" dxfId="176" priority="238">
      <formula>IF(RIGHT(TEXT(L98,"0.#"),1)=".",TRUE,FALSE)</formula>
    </cfRule>
  </conditionalFormatting>
  <conditionalFormatting sqref="R98">
    <cfRule type="expression" dxfId="175" priority="233">
      <formula>IF(RIGHT(TEXT(R98,"0.#"),1)=".",FALSE,TRUE)</formula>
    </cfRule>
    <cfRule type="expression" dxfId="174" priority="234">
      <formula>IF(RIGHT(TEXT(R98,"0.#"),1)=".",TRUE,FALSE)</formula>
    </cfRule>
  </conditionalFormatting>
  <conditionalFormatting sqref="R99:R103">
    <cfRule type="expression" dxfId="173" priority="231">
      <formula>IF(RIGHT(TEXT(R99,"0.#"),1)=".",FALSE,TRUE)</formula>
    </cfRule>
    <cfRule type="expression" dxfId="172" priority="232">
      <formula>IF(RIGHT(TEXT(R99,"0.#"),1)=".",TRUE,FALSE)</formula>
    </cfRule>
  </conditionalFormatting>
  <conditionalFormatting sqref="Y182:Y189 Y180">
    <cfRule type="expression" dxfId="171" priority="229">
      <formula>IF(RIGHT(TEXT(Y180,"0.#"),1)=".",FALSE,TRUE)</formula>
    </cfRule>
    <cfRule type="expression" dxfId="170" priority="230">
      <formula>IF(RIGHT(TEXT(Y180,"0.#"),1)=".",TRUE,FALSE)</formula>
    </cfRule>
  </conditionalFormatting>
  <conditionalFormatting sqref="AU181">
    <cfRule type="expression" dxfId="169" priority="227">
      <formula>IF(RIGHT(TEXT(AU181,"0.#"),1)=".",FALSE,TRUE)</formula>
    </cfRule>
    <cfRule type="expression" dxfId="168" priority="228">
      <formula>IF(RIGHT(TEXT(AU181,"0.#"),1)=".",TRUE,FALSE)</formula>
    </cfRule>
  </conditionalFormatting>
  <conditionalFormatting sqref="AU190">
    <cfRule type="expression" dxfId="167" priority="225">
      <formula>IF(RIGHT(TEXT(AU190,"0.#"),1)=".",FALSE,TRUE)</formula>
    </cfRule>
    <cfRule type="expression" dxfId="166" priority="226">
      <formula>IF(RIGHT(TEXT(AU190,"0.#"),1)=".",TRUE,FALSE)</formula>
    </cfRule>
  </conditionalFormatting>
  <conditionalFormatting sqref="AU182:AU189 AU180">
    <cfRule type="expression" dxfId="165" priority="223">
      <formula>IF(RIGHT(TEXT(AU180,"0.#"),1)=".",FALSE,TRUE)</formula>
    </cfRule>
    <cfRule type="expression" dxfId="164" priority="224">
      <formula>IF(RIGHT(TEXT(AU180,"0.#"),1)=".",TRUE,FALSE)</formula>
    </cfRule>
  </conditionalFormatting>
  <conditionalFormatting sqref="Y220 Y207 Y194">
    <cfRule type="expression" dxfId="163" priority="209">
      <formula>IF(RIGHT(TEXT(Y194,"0.#"),1)=".",FALSE,TRUE)</formula>
    </cfRule>
    <cfRule type="expression" dxfId="162" priority="210">
      <formula>IF(RIGHT(TEXT(Y194,"0.#"),1)=".",TRUE,FALSE)</formula>
    </cfRule>
  </conditionalFormatting>
  <conditionalFormatting sqref="Y229 Y216 Y203">
    <cfRule type="expression" dxfId="161" priority="207">
      <formula>IF(RIGHT(TEXT(Y203,"0.#"),1)=".",FALSE,TRUE)</formula>
    </cfRule>
    <cfRule type="expression" dxfId="160" priority="208">
      <formula>IF(RIGHT(TEXT(Y203,"0.#"),1)=".",TRUE,FALSE)</formula>
    </cfRule>
  </conditionalFormatting>
  <conditionalFormatting sqref="Y221:Y228 Y219 Y208:Y215 Y206 Y195:Y202 Y193">
    <cfRule type="expression" dxfId="159" priority="205">
      <formula>IF(RIGHT(TEXT(Y193,"0.#"),1)=".",FALSE,TRUE)</formula>
    </cfRule>
    <cfRule type="expression" dxfId="158" priority="206">
      <formula>IF(RIGHT(TEXT(Y193,"0.#"),1)=".",TRUE,FALSE)</formula>
    </cfRule>
  </conditionalFormatting>
  <conditionalFormatting sqref="AU220 AU207 AU194">
    <cfRule type="expression" dxfId="157" priority="203">
      <formula>IF(RIGHT(TEXT(AU194,"0.#"),1)=".",FALSE,TRUE)</formula>
    </cfRule>
    <cfRule type="expression" dxfId="156" priority="204">
      <formula>IF(RIGHT(TEXT(AU194,"0.#"),1)=".",TRUE,FALSE)</formula>
    </cfRule>
  </conditionalFormatting>
  <conditionalFormatting sqref="AU229 AU216 AU203">
    <cfRule type="expression" dxfId="155" priority="201">
      <formula>IF(RIGHT(TEXT(AU203,"0.#"),1)=".",FALSE,TRUE)</formula>
    </cfRule>
    <cfRule type="expression" dxfId="154" priority="202">
      <formula>IF(RIGHT(TEXT(AU203,"0.#"),1)=".",TRUE,FALSE)</formula>
    </cfRule>
  </conditionalFormatting>
  <conditionalFormatting sqref="AU221:AU228 AU219 AU208:AU215 AU206 AU195:AU202 AU193">
    <cfRule type="expression" dxfId="153" priority="199">
      <formula>IF(RIGHT(TEXT(AU193,"0.#"),1)=".",FALSE,TRUE)</formula>
    </cfRule>
    <cfRule type="expression" dxfId="152" priority="200">
      <formula>IF(RIGHT(TEXT(AU193,"0.#"),1)=".",TRUE,FALSE)</formula>
    </cfRule>
  </conditionalFormatting>
  <conditionalFormatting sqref="AE56:AI56">
    <cfRule type="expression" dxfId="151" priority="173">
      <formula>IF(AND(AE56&gt;=0, RIGHT(TEXT(AE56,"0.#"),1)&lt;&gt;"."),TRUE,FALSE)</formula>
    </cfRule>
    <cfRule type="expression" dxfId="150" priority="174">
      <formula>IF(AND(AE56&gt;=0, RIGHT(TEXT(AE56,"0.#"),1)="."),TRUE,FALSE)</formula>
    </cfRule>
    <cfRule type="expression" dxfId="149" priority="175">
      <formula>IF(AND(AE56&lt;0, RIGHT(TEXT(AE56,"0.#"),1)&lt;&gt;"."),TRUE,FALSE)</formula>
    </cfRule>
    <cfRule type="expression" dxfId="148" priority="176">
      <formula>IF(AND(AE56&lt;0, RIGHT(TEXT(AE56,"0.#"),1)="."),TRUE,FALSE)</formula>
    </cfRule>
  </conditionalFormatting>
  <conditionalFormatting sqref="AJ56:AS56">
    <cfRule type="expression" dxfId="147" priority="169">
      <formula>IF(AND(AJ56&gt;=0, RIGHT(TEXT(AJ56,"0.#"),1)&lt;&gt;"."),TRUE,FALSE)</formula>
    </cfRule>
    <cfRule type="expression" dxfId="146" priority="170">
      <formula>IF(AND(AJ56&gt;=0, RIGHT(TEXT(AJ56,"0.#"),1)="."),TRUE,FALSE)</formula>
    </cfRule>
    <cfRule type="expression" dxfId="145" priority="171">
      <formula>IF(AND(AJ56&lt;0, RIGHT(TEXT(AJ56,"0.#"),1)&lt;&gt;"."),TRUE,FALSE)</formula>
    </cfRule>
    <cfRule type="expression" dxfId="144" priority="172">
      <formula>IF(AND(AJ56&lt;0, RIGHT(TEXT(AJ56,"0.#"),1)="."),TRUE,FALSE)</formula>
    </cfRule>
  </conditionalFormatting>
  <conditionalFormatting sqref="AK237:AK265">
    <cfRule type="expression" dxfId="143" priority="157">
      <formula>IF(RIGHT(TEXT(AK237,"0.#"),1)=".",FALSE,TRUE)</formula>
    </cfRule>
    <cfRule type="expression" dxfId="142" priority="158">
      <formula>IF(RIGHT(TEXT(AK237,"0.#"),1)=".",TRUE,FALSE)</formula>
    </cfRule>
  </conditionalFormatting>
  <conditionalFormatting sqref="AU245:AX265">
    <cfRule type="expression" dxfId="141" priority="153">
      <formula>IF(AND(AU245&gt;=0, RIGHT(TEXT(AU245,"0.#"),1)&lt;&gt;"."),TRUE,FALSE)</formula>
    </cfRule>
    <cfRule type="expression" dxfId="140" priority="154">
      <formula>IF(AND(AU245&gt;=0, RIGHT(TEXT(AU245,"0.#"),1)="."),TRUE,FALSE)</formula>
    </cfRule>
    <cfRule type="expression" dxfId="139" priority="155">
      <formula>IF(AND(AU245&lt;0, RIGHT(TEXT(AU245,"0.#"),1)&lt;&gt;"."),TRUE,FALSE)</formula>
    </cfRule>
    <cfRule type="expression" dxfId="138" priority="156">
      <formula>IF(AND(AU245&lt;0, RIGHT(TEXT(AU245,"0.#"),1)="."),TRUE,FALSE)</formula>
    </cfRule>
  </conditionalFormatting>
  <conditionalFormatting sqref="AK269">
    <cfRule type="expression" dxfId="137" priority="151">
      <formula>IF(RIGHT(TEXT(AK269,"0.#"),1)=".",FALSE,TRUE)</formula>
    </cfRule>
    <cfRule type="expression" dxfId="136" priority="152">
      <formula>IF(RIGHT(TEXT(AK269,"0.#"),1)=".",TRUE,FALSE)</formula>
    </cfRule>
  </conditionalFormatting>
  <conditionalFormatting sqref="AU269:AX269">
    <cfRule type="expression" dxfId="135" priority="147">
      <formula>IF(AND(AU269&gt;=0, RIGHT(TEXT(AU269,"0.#"),1)&lt;&gt;"."),TRUE,FALSE)</formula>
    </cfRule>
    <cfRule type="expression" dxfId="134" priority="148">
      <formula>IF(AND(AU269&gt;=0, RIGHT(TEXT(AU269,"0.#"),1)="."),TRUE,FALSE)</formula>
    </cfRule>
    <cfRule type="expression" dxfId="133" priority="149">
      <formula>IF(AND(AU269&lt;0, RIGHT(TEXT(AU269,"0.#"),1)&lt;&gt;"."),TRUE,FALSE)</formula>
    </cfRule>
    <cfRule type="expression" dxfId="132" priority="150">
      <formula>IF(AND(AU269&lt;0, RIGHT(TEXT(AU269,"0.#"),1)="."),TRUE,FALSE)</formula>
    </cfRule>
  </conditionalFormatting>
  <conditionalFormatting sqref="AK270:AK298">
    <cfRule type="expression" dxfId="131" priority="145">
      <formula>IF(RIGHT(TEXT(AK270,"0.#"),1)=".",FALSE,TRUE)</formula>
    </cfRule>
    <cfRule type="expression" dxfId="130" priority="146">
      <formula>IF(RIGHT(TEXT(AK270,"0.#"),1)=".",TRUE,FALSE)</formula>
    </cfRule>
  </conditionalFormatting>
  <conditionalFormatting sqref="AU270:AX298">
    <cfRule type="expression" dxfId="129" priority="141">
      <formula>IF(AND(AU270&gt;=0, RIGHT(TEXT(AU270,"0.#"),1)&lt;&gt;"."),TRUE,FALSE)</formula>
    </cfRule>
    <cfRule type="expression" dxfId="128" priority="142">
      <formula>IF(AND(AU270&gt;=0, RIGHT(TEXT(AU270,"0.#"),1)="."),TRUE,FALSE)</formula>
    </cfRule>
    <cfRule type="expression" dxfId="127" priority="143">
      <formula>IF(AND(AU270&lt;0, RIGHT(TEXT(AU270,"0.#"),1)&lt;&gt;"."),TRUE,FALSE)</formula>
    </cfRule>
    <cfRule type="expression" dxfId="126" priority="144">
      <formula>IF(AND(AU270&lt;0, RIGHT(TEXT(AU270,"0.#"),1)="."),TRUE,FALSE)</formula>
    </cfRule>
  </conditionalFormatting>
  <conditionalFormatting sqref="AK302">
    <cfRule type="expression" dxfId="125" priority="139">
      <formula>IF(RIGHT(TEXT(AK302,"0.#"),1)=".",FALSE,TRUE)</formula>
    </cfRule>
    <cfRule type="expression" dxfId="124" priority="140">
      <formula>IF(RIGHT(TEXT(AK302,"0.#"),1)=".",TRUE,FALSE)</formula>
    </cfRule>
  </conditionalFormatting>
  <conditionalFormatting sqref="AU302:AX302">
    <cfRule type="expression" dxfId="123" priority="135">
      <formula>IF(AND(AU302&gt;=0, RIGHT(TEXT(AU302,"0.#"),1)&lt;&gt;"."),TRUE,FALSE)</formula>
    </cfRule>
    <cfRule type="expression" dxfId="122" priority="136">
      <formula>IF(AND(AU302&gt;=0, RIGHT(TEXT(AU302,"0.#"),1)="."),TRUE,FALSE)</formula>
    </cfRule>
    <cfRule type="expression" dxfId="121" priority="137">
      <formula>IF(AND(AU302&lt;0, RIGHT(TEXT(AU302,"0.#"),1)&lt;&gt;"."),TRUE,FALSE)</formula>
    </cfRule>
    <cfRule type="expression" dxfId="120" priority="138">
      <formula>IF(AND(AU302&lt;0, RIGHT(TEXT(AU302,"0.#"),1)="."),TRUE,FALSE)</formula>
    </cfRule>
  </conditionalFormatting>
  <conditionalFormatting sqref="AK303:AK331">
    <cfRule type="expression" dxfId="119" priority="133">
      <formula>IF(RIGHT(TEXT(AK303,"0.#"),1)=".",FALSE,TRUE)</formula>
    </cfRule>
    <cfRule type="expression" dxfId="118" priority="134">
      <formula>IF(RIGHT(TEXT(AK303,"0.#"),1)=".",TRUE,FALSE)</formula>
    </cfRule>
  </conditionalFormatting>
  <conditionalFormatting sqref="AU303:AX331">
    <cfRule type="expression" dxfId="117" priority="129">
      <formula>IF(AND(AU303&gt;=0, RIGHT(TEXT(AU303,"0.#"),1)&lt;&gt;"."),TRUE,FALSE)</formula>
    </cfRule>
    <cfRule type="expression" dxfId="116" priority="130">
      <formula>IF(AND(AU303&gt;=0, RIGHT(TEXT(AU303,"0.#"),1)="."),TRUE,FALSE)</formula>
    </cfRule>
    <cfRule type="expression" dxfId="115" priority="131">
      <formula>IF(AND(AU303&lt;0, RIGHT(TEXT(AU303,"0.#"),1)&lt;&gt;"."),TRUE,FALSE)</formula>
    </cfRule>
    <cfRule type="expression" dxfId="114" priority="132">
      <formula>IF(AND(AU303&lt;0, RIGHT(TEXT(AU303,"0.#"),1)="."),TRUE,FALSE)</formula>
    </cfRule>
  </conditionalFormatting>
  <conditionalFormatting sqref="AK335">
    <cfRule type="expression" dxfId="113" priority="127">
      <formula>IF(RIGHT(TEXT(AK335,"0.#"),1)=".",FALSE,TRUE)</formula>
    </cfRule>
    <cfRule type="expression" dxfId="112" priority="128">
      <formula>IF(RIGHT(TEXT(AK335,"0.#"),1)=".",TRUE,FALSE)</formula>
    </cfRule>
  </conditionalFormatting>
  <conditionalFormatting sqref="AU335:AX335">
    <cfRule type="expression" dxfId="111" priority="123">
      <formula>IF(AND(AU335&gt;=0, RIGHT(TEXT(AU335,"0.#"),1)&lt;&gt;"."),TRUE,FALSE)</formula>
    </cfRule>
    <cfRule type="expression" dxfId="110" priority="124">
      <formula>IF(AND(AU335&gt;=0, RIGHT(TEXT(AU335,"0.#"),1)="."),TRUE,FALSE)</formula>
    </cfRule>
    <cfRule type="expression" dxfId="109" priority="125">
      <formula>IF(AND(AU335&lt;0, RIGHT(TEXT(AU335,"0.#"),1)&lt;&gt;"."),TRUE,FALSE)</formula>
    </cfRule>
    <cfRule type="expression" dxfId="108" priority="126">
      <formula>IF(AND(AU335&lt;0, RIGHT(TEXT(AU335,"0.#"),1)="."),TRUE,FALSE)</formula>
    </cfRule>
  </conditionalFormatting>
  <conditionalFormatting sqref="AK336:AK364">
    <cfRule type="expression" dxfId="107" priority="121">
      <formula>IF(RIGHT(TEXT(AK336,"0.#"),1)=".",FALSE,TRUE)</formula>
    </cfRule>
    <cfRule type="expression" dxfId="106" priority="122">
      <formula>IF(RIGHT(TEXT(AK336,"0.#"),1)=".",TRUE,FALSE)</formula>
    </cfRule>
  </conditionalFormatting>
  <conditionalFormatting sqref="AU336:AX364">
    <cfRule type="expression" dxfId="105" priority="117">
      <formula>IF(AND(AU336&gt;=0, RIGHT(TEXT(AU336,"0.#"),1)&lt;&gt;"."),TRUE,FALSE)</formula>
    </cfRule>
    <cfRule type="expression" dxfId="104" priority="118">
      <formula>IF(AND(AU336&gt;=0, RIGHT(TEXT(AU336,"0.#"),1)="."),TRUE,FALSE)</formula>
    </cfRule>
    <cfRule type="expression" dxfId="103" priority="119">
      <formula>IF(AND(AU336&lt;0, RIGHT(TEXT(AU336,"0.#"),1)&lt;&gt;"."),TRUE,FALSE)</formula>
    </cfRule>
    <cfRule type="expression" dxfId="102" priority="120">
      <formula>IF(AND(AU336&lt;0, RIGHT(TEXT(AU336,"0.#"),1)="."),TRUE,FALSE)</formula>
    </cfRule>
  </conditionalFormatting>
  <conditionalFormatting sqref="AK368">
    <cfRule type="expression" dxfId="101" priority="115">
      <formula>IF(RIGHT(TEXT(AK368,"0.#"),1)=".",FALSE,TRUE)</formula>
    </cfRule>
    <cfRule type="expression" dxfId="100" priority="116">
      <formula>IF(RIGHT(TEXT(AK368,"0.#"),1)=".",TRUE,FALSE)</formula>
    </cfRule>
  </conditionalFormatting>
  <conditionalFormatting sqref="AU368:AX368">
    <cfRule type="expression" dxfId="99" priority="111">
      <formula>IF(AND(AU368&gt;=0, RIGHT(TEXT(AU368,"0.#"),1)&lt;&gt;"."),TRUE,FALSE)</formula>
    </cfRule>
    <cfRule type="expression" dxfId="98" priority="112">
      <formula>IF(AND(AU368&gt;=0, RIGHT(TEXT(AU368,"0.#"),1)="."),TRUE,FALSE)</formula>
    </cfRule>
    <cfRule type="expression" dxfId="97" priority="113">
      <formula>IF(AND(AU368&lt;0, RIGHT(TEXT(AU368,"0.#"),1)&lt;&gt;"."),TRUE,FALSE)</formula>
    </cfRule>
    <cfRule type="expression" dxfId="96" priority="114">
      <formula>IF(AND(AU368&lt;0, RIGHT(TEXT(AU368,"0.#"),1)="."),TRUE,FALSE)</formula>
    </cfRule>
  </conditionalFormatting>
  <conditionalFormatting sqref="AK369:AK397">
    <cfRule type="expression" dxfId="95" priority="109">
      <formula>IF(RIGHT(TEXT(AK369,"0.#"),1)=".",FALSE,TRUE)</formula>
    </cfRule>
    <cfRule type="expression" dxfId="94" priority="110">
      <formula>IF(RIGHT(TEXT(AK369,"0.#"),1)=".",TRUE,FALSE)</formula>
    </cfRule>
  </conditionalFormatting>
  <conditionalFormatting sqref="AU369:AX397">
    <cfRule type="expression" dxfId="93" priority="105">
      <formula>IF(AND(AU369&gt;=0, RIGHT(TEXT(AU369,"0.#"),1)&lt;&gt;"."),TRUE,FALSE)</formula>
    </cfRule>
    <cfRule type="expression" dxfId="92" priority="106">
      <formula>IF(AND(AU369&gt;=0, RIGHT(TEXT(AU369,"0.#"),1)="."),TRUE,FALSE)</formula>
    </cfRule>
    <cfRule type="expression" dxfId="91" priority="107">
      <formula>IF(AND(AU369&lt;0, RIGHT(TEXT(AU369,"0.#"),1)&lt;&gt;"."),TRUE,FALSE)</formula>
    </cfRule>
    <cfRule type="expression" dxfId="90" priority="108">
      <formula>IF(AND(AU369&lt;0, RIGHT(TEXT(AU369,"0.#"),1)="."),TRUE,FALSE)</formula>
    </cfRule>
  </conditionalFormatting>
  <conditionalFormatting sqref="AK401">
    <cfRule type="expression" dxfId="89" priority="103">
      <formula>IF(RIGHT(TEXT(AK401,"0.#"),1)=".",FALSE,TRUE)</formula>
    </cfRule>
    <cfRule type="expression" dxfId="88" priority="104">
      <formula>IF(RIGHT(TEXT(AK401,"0.#"),1)=".",TRUE,FALSE)</formula>
    </cfRule>
  </conditionalFormatting>
  <conditionalFormatting sqref="AU401:AX401">
    <cfRule type="expression" dxfId="87" priority="99">
      <formula>IF(AND(AU401&gt;=0, RIGHT(TEXT(AU401,"0.#"),1)&lt;&gt;"."),TRUE,FALSE)</formula>
    </cfRule>
    <cfRule type="expression" dxfId="86" priority="100">
      <formula>IF(AND(AU401&gt;=0, RIGHT(TEXT(AU401,"0.#"),1)="."),TRUE,FALSE)</formula>
    </cfRule>
    <cfRule type="expression" dxfId="85" priority="101">
      <formula>IF(AND(AU401&lt;0, RIGHT(TEXT(AU401,"0.#"),1)&lt;&gt;"."),TRUE,FALSE)</formula>
    </cfRule>
    <cfRule type="expression" dxfId="84" priority="102">
      <formula>IF(AND(AU401&lt;0, RIGHT(TEXT(AU401,"0.#"),1)="."),TRUE,FALSE)</formula>
    </cfRule>
  </conditionalFormatting>
  <conditionalFormatting sqref="AK402:AK430">
    <cfRule type="expression" dxfId="83" priority="97">
      <formula>IF(RIGHT(TEXT(AK402,"0.#"),1)=".",FALSE,TRUE)</formula>
    </cfRule>
    <cfRule type="expression" dxfId="82" priority="98">
      <formula>IF(RIGHT(TEXT(AK402,"0.#"),1)=".",TRUE,FALSE)</formula>
    </cfRule>
  </conditionalFormatting>
  <conditionalFormatting sqref="AU402:AX430">
    <cfRule type="expression" dxfId="81" priority="93">
      <formula>IF(AND(AU402&gt;=0, RIGHT(TEXT(AU402,"0.#"),1)&lt;&gt;"."),TRUE,FALSE)</formula>
    </cfRule>
    <cfRule type="expression" dxfId="80" priority="94">
      <formula>IF(AND(AU402&gt;=0, RIGHT(TEXT(AU402,"0.#"),1)="."),TRUE,FALSE)</formula>
    </cfRule>
    <cfRule type="expression" dxfId="79" priority="95">
      <formula>IF(AND(AU402&lt;0, RIGHT(TEXT(AU402,"0.#"),1)&lt;&gt;"."),TRUE,FALSE)</formula>
    </cfRule>
    <cfRule type="expression" dxfId="78" priority="96">
      <formula>IF(AND(AU402&lt;0, RIGHT(TEXT(AU402,"0.#"),1)="."),TRUE,FALSE)</formula>
    </cfRule>
  </conditionalFormatting>
  <conditionalFormatting sqref="AK434">
    <cfRule type="expression" dxfId="77" priority="91">
      <formula>IF(RIGHT(TEXT(AK434,"0.#"),1)=".",FALSE,TRUE)</formula>
    </cfRule>
    <cfRule type="expression" dxfId="76" priority="92">
      <formula>IF(RIGHT(TEXT(AK434,"0.#"),1)=".",TRUE,FALSE)</formula>
    </cfRule>
  </conditionalFormatting>
  <conditionalFormatting sqref="AU434:AX434">
    <cfRule type="expression" dxfId="75" priority="87">
      <formula>IF(AND(AU434&gt;=0, RIGHT(TEXT(AU434,"0.#"),1)&lt;&gt;"."),TRUE,FALSE)</formula>
    </cfRule>
    <cfRule type="expression" dxfId="74" priority="88">
      <formula>IF(AND(AU434&gt;=0, RIGHT(TEXT(AU434,"0.#"),1)="."),TRUE,FALSE)</formula>
    </cfRule>
    <cfRule type="expression" dxfId="73" priority="89">
      <formula>IF(AND(AU434&lt;0, RIGHT(TEXT(AU434,"0.#"),1)&lt;&gt;"."),TRUE,FALSE)</formula>
    </cfRule>
    <cfRule type="expression" dxfId="72" priority="90">
      <formula>IF(AND(AU434&lt;0, RIGHT(TEXT(AU434,"0.#"),1)="."),TRUE,FALSE)</formula>
    </cfRule>
  </conditionalFormatting>
  <conditionalFormatting sqref="AK435:AK463">
    <cfRule type="expression" dxfId="71" priority="85">
      <formula>IF(RIGHT(TEXT(AK435,"0.#"),1)=".",FALSE,TRUE)</formula>
    </cfRule>
    <cfRule type="expression" dxfId="70" priority="86">
      <formula>IF(RIGHT(TEXT(AK435,"0.#"),1)=".",TRUE,FALSE)</formula>
    </cfRule>
  </conditionalFormatting>
  <conditionalFormatting sqref="AU435:AX463">
    <cfRule type="expression" dxfId="69" priority="81">
      <formula>IF(AND(AU435&gt;=0, RIGHT(TEXT(AU435,"0.#"),1)&lt;&gt;"."),TRUE,FALSE)</formula>
    </cfRule>
    <cfRule type="expression" dxfId="68" priority="82">
      <formula>IF(AND(AU435&gt;=0, RIGHT(TEXT(AU435,"0.#"),1)="."),TRUE,FALSE)</formula>
    </cfRule>
    <cfRule type="expression" dxfId="67" priority="83">
      <formula>IF(AND(AU435&lt;0, RIGHT(TEXT(AU435,"0.#"),1)&lt;&gt;"."),TRUE,FALSE)</formula>
    </cfRule>
    <cfRule type="expression" dxfId="66" priority="84">
      <formula>IF(AND(AU435&lt;0, RIGHT(TEXT(AU435,"0.#"),1)="."),TRUE,FALSE)</formula>
    </cfRule>
  </conditionalFormatting>
  <conditionalFormatting sqref="AK467">
    <cfRule type="expression" dxfId="65" priority="79">
      <formula>IF(RIGHT(TEXT(AK467,"0.#"),1)=".",FALSE,TRUE)</formula>
    </cfRule>
    <cfRule type="expression" dxfId="64" priority="80">
      <formula>IF(RIGHT(TEXT(AK467,"0.#"),1)=".",TRUE,FALSE)</formula>
    </cfRule>
  </conditionalFormatting>
  <conditionalFormatting sqref="AU467:AX467">
    <cfRule type="expression" dxfId="63" priority="75">
      <formula>IF(AND(AU467&gt;=0, RIGHT(TEXT(AU467,"0.#"),1)&lt;&gt;"."),TRUE,FALSE)</formula>
    </cfRule>
    <cfRule type="expression" dxfId="62" priority="76">
      <formula>IF(AND(AU467&gt;=0, RIGHT(TEXT(AU467,"0.#"),1)="."),TRUE,FALSE)</formula>
    </cfRule>
    <cfRule type="expression" dxfId="61" priority="77">
      <formula>IF(AND(AU467&lt;0, RIGHT(TEXT(AU467,"0.#"),1)&lt;&gt;"."),TRUE,FALSE)</formula>
    </cfRule>
    <cfRule type="expression" dxfId="60" priority="78">
      <formula>IF(AND(AU467&lt;0, RIGHT(TEXT(AU467,"0.#"),1)="."),TRUE,FALSE)</formula>
    </cfRule>
  </conditionalFormatting>
  <conditionalFormatting sqref="AK468:AK496">
    <cfRule type="expression" dxfId="59" priority="73">
      <formula>IF(RIGHT(TEXT(AK468,"0.#"),1)=".",FALSE,TRUE)</formula>
    </cfRule>
    <cfRule type="expression" dxfId="58" priority="74">
      <formula>IF(RIGHT(TEXT(AK468,"0.#"),1)=".",TRUE,FALSE)</formula>
    </cfRule>
  </conditionalFormatting>
  <conditionalFormatting sqref="AU468:AX496">
    <cfRule type="expression" dxfId="57" priority="69">
      <formula>IF(AND(AU468&gt;=0, RIGHT(TEXT(AU468,"0.#"),1)&lt;&gt;"."),TRUE,FALSE)</formula>
    </cfRule>
    <cfRule type="expression" dxfId="56" priority="70">
      <formula>IF(AND(AU468&gt;=0, RIGHT(TEXT(AU468,"0.#"),1)="."),TRUE,FALSE)</formula>
    </cfRule>
    <cfRule type="expression" dxfId="55" priority="71">
      <formula>IF(AND(AU468&lt;0, RIGHT(TEXT(AU468,"0.#"),1)&lt;&gt;"."),TRUE,FALSE)</formula>
    </cfRule>
    <cfRule type="expression" dxfId="54" priority="72">
      <formula>IF(AND(AU468&lt;0, RIGHT(TEXT(AU468,"0.#"),1)="."),TRUE,FALSE)</formula>
    </cfRule>
  </conditionalFormatting>
  <conditionalFormatting sqref="AE25:AI25">
    <cfRule type="expression" dxfId="53" priority="59">
      <formula>IF(AND(AE25&gt;=0, RIGHT(TEXT(AE25,"0.#"),1)&lt;&gt;"."),TRUE,FALSE)</formula>
    </cfRule>
    <cfRule type="expression" dxfId="52" priority="60">
      <formula>IF(AND(AE25&gt;=0, RIGHT(TEXT(AE25,"0.#"),1)="."),TRUE,FALSE)</formula>
    </cfRule>
    <cfRule type="expression" dxfId="51" priority="61">
      <formula>IF(AND(AE25&lt;0, RIGHT(TEXT(AE25,"0.#"),1)&lt;&gt;"."),TRUE,FALSE)</formula>
    </cfRule>
    <cfRule type="expression" dxfId="50" priority="62">
      <formula>IF(AND(AE25&lt;0, RIGHT(TEXT(AE25,"0.#"),1)="."),TRUE,FALSE)</formula>
    </cfRule>
  </conditionalFormatting>
  <conditionalFormatting sqref="AJ25:AS25">
    <cfRule type="expression" dxfId="49" priority="55">
      <formula>IF(AND(AJ25&gt;=0, RIGHT(TEXT(AJ25,"0.#"),1)&lt;&gt;"."),TRUE,FALSE)</formula>
    </cfRule>
    <cfRule type="expression" dxfId="48" priority="56">
      <formula>IF(AND(AJ25&gt;=0, RIGHT(TEXT(AJ25,"0.#"),1)="."),TRUE,FALSE)</formula>
    </cfRule>
    <cfRule type="expression" dxfId="47" priority="57">
      <formula>IF(AND(AJ25&lt;0, RIGHT(TEXT(AJ25,"0.#"),1)&lt;&gt;"."),TRUE,FALSE)</formula>
    </cfRule>
    <cfRule type="expression" dxfId="46" priority="58">
      <formula>IF(AND(AJ25&lt;0, RIGHT(TEXT(AJ25,"0.#"),1)="."),TRUE,FALSE)</formula>
    </cfRule>
  </conditionalFormatting>
  <conditionalFormatting sqref="AU236:AX244">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cfRule type="expression" dxfId="41" priority="41">
      <formula>IF(RIGHT(TEXT(AE33,"0.#"),1)=".",FALSE,TRUE)</formula>
    </cfRule>
    <cfRule type="expression" dxfId="40" priority="42">
      <formula>IF(RIGHT(TEXT(AE33,"0.#"),1)=".",TRUE,FALSE)</formula>
    </cfRule>
  </conditionalFormatting>
  <conditionalFormatting sqref="AE44:AX44 AJ43:AS43 AE39:AX39 AJ38:AS38 AE34:AX34 AJ33:AS33">
    <cfRule type="expression" dxfId="39" priority="39">
      <formula>IF(RIGHT(TEXT(AE33,"0.#"),1)=".",FALSE,TRUE)</formula>
    </cfRule>
    <cfRule type="expression" dxfId="38" priority="40">
      <formula>IF(RIGHT(TEXT(AE33,"0.#"),1)=".",TRUE,FALSE)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X24">
    <cfRule type="expression" dxfId="9" priority="9">
      <formula>IF(RIGHT(TEXT(AE24,"0.#"),1)=".",FALSE,TRUE)</formula>
    </cfRule>
    <cfRule type="expression" dxfId="8" priority="10">
      <formula>IF(RIGHT(TEXT(AE24,"0.#"),1)=".",TRUE,FALSE)</formula>
    </cfRule>
  </conditionalFormatting>
  <conditionalFormatting sqref="AE28:AI28">
    <cfRule type="expression" dxfId="7" priority="7">
      <formula>IF(RIGHT(TEXT(AE28,"0.#"),1)=".",FALSE,TRUE)</formula>
    </cfRule>
    <cfRule type="expression" dxfId="6" priority="8">
      <formula>IF(RIGHT(TEXT(AE28,"0.#"),1)=".",TRUE,FALSE)</formula>
    </cfRule>
  </conditionalFormatting>
  <conditionalFormatting sqref="AJ28:AS28">
    <cfRule type="expression" dxfId="5" priority="5">
      <formula>IF(RIGHT(TEXT(AJ28,"0.#"),1)=".",FALSE,TRUE)</formula>
    </cfRule>
    <cfRule type="expression" dxfId="4" priority="6">
      <formula>IF(RIGHT(TEXT(AJ28,"0.#"),1)=".",TRUE,FALSE)</formula>
    </cfRule>
  </conditionalFormatting>
  <conditionalFormatting sqref="AT29:AX29">
    <cfRule type="expression" dxfId="3" priority="3">
      <formula>IF(RIGHT(TEXT(AT29,"0.#"),1)=".",FALSE,TRUE)</formula>
    </cfRule>
    <cfRule type="expression" dxfId="2" priority="4">
      <formula>IF(RIGHT(TEXT(AT29,"0.#"),1)=".",TRUE,FALSE)</formula>
    </cfRule>
  </conditionalFormatting>
  <conditionalFormatting sqref="AE29:AS29">
    <cfRule type="expression" dxfId="1" priority="1">
      <formula>IF(RIGHT(TEXT(AE29,"0.#"),1)=".",FALSE,TRUE)</formula>
    </cfRule>
    <cfRule type="expression" dxfId="0" priority="2">
      <formula>IF(RIGHT(TEXT(AE29,"0.#"),1)=".",TRUE,FALSE)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380</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2015-08-20T05:11:47Z</cp:lastPrinted>
  <dcterms:created xsi:type="dcterms:W3CDTF">2012-03-13T00:50:25Z</dcterms:created>
  <dcterms:modified xsi:type="dcterms:W3CDTF">2015-09-06T14:23:28Z</dcterms:modified>
</cp:coreProperties>
</file>