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<sst xmlns="http://schemas.openxmlformats.org/spreadsheetml/2006/main" count="799" uniqueCount="451">
  <si>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</si>
  <si>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</si>
  <si>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</si>
  <si>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</si>
  <si>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</si>
  <si>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</si>
  <si>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</si>
  <si>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</si>
  <si>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</si>
  <si>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</si>
  <si>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</si>
  <si>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</si>
  <si>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</si>
  <si>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</si>
  <si>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</si>
  <si>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</si>
  <si>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</si>
  <si>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</si>
  <si>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</si>
  <si>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</si>
  <si>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</si>
  <si>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</si>
  <si>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</si>
  <si>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</si>
  <si>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</si>
  <si>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</si>
  <si>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</si>
  <si>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</si>
  <si>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</si>
  <si>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</si>
  <si>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</si>
  <si>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</si>
  <si>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</si>
  <si>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</si>
  <si>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</si>
  <si>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</si>
  <si>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</si>
  <si>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</si>
  <si>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</si>
  <si>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</si>
  <si>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</si>
  <si>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</si>
  <si>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</si>
  <si>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</si>
  <si>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</si>
  <si>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</si>
  <si>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</si>
  <si>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</si>
  <si>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</si>
  <si>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</si>
  <si>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</si>
  <si>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</si>
  <si>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</si>
  <si>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</si>
  <si>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</si>
  <si>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</si>
  <si>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</si>
  <si>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</si>
  <si>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</si>
  <si>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</si>
  <si>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</si>
  <si>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</si>
  <si>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</si>
  <si>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</si>
  <si>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</si>
  <si>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</si>
  <si>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</si>
  <si>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</si>
  <si>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</si>
  <si>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</si>
  <si>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</si>
  <si>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</si>
  <si>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</si>
  <si>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</si>
  <si>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</si>
  <si>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</si>
  <si>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</si>
  <si>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</si>
  <si>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</si>
  <si>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</si>
  <si>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</si>
  <si>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</si>
  <si>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</si>
  <si>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</si>
  <si>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</si>
  <si>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</si>
  <si>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</si>
  <si>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</si>
  <si>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</si>
  <si>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</si>
  <si>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</si>
  <si>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</si>
  <si>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</si>
  <si>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</si>
  <si>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</si>
  <si>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</si>
  <si>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</si>
  <si>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</si>
  <si>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</si>
  <si>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</si>
  <si>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</si>
  <si>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</si>
  <si>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</si>
  <si>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</si>
  <si>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</si>
  <si>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</si>
  <si>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</si>
  <si>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</si>
  <si>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</si>
  <si>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</si>
  <si>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</si>
  <si>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</si>
  <si>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</si>
  <si>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</si>
  <si>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</si>
  <si>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</si>
  <si>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</si>
  <si>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</si>
  <si>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</si>
  <si>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</si>
  <si>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</si>
  <si>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</si>
  <si>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</si>
  <si>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</si>
  <si>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</si>
  <si>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</si>
  <si>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</si>
  <si>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</si>
  <si>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</si>
  <si>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</si>
  <si>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</si>
  <si>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</si>
  <si>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</si>
  <si>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</si>
  <si>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</si>
  <si>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</si>
  <si>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</si>
  <si>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</si>
  <si>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</si>
  <si>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</si>
  <si>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</si>
  <si>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</si>
  <si>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</si>
  <si>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</si>
  <si>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</si>
  <si>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</si>
  <si>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</si>
  <si>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</si>
  <si>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</si>
  <si>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</si>
  <si>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</si>
  <si>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</si>
  <si>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</si>
  <si>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</si>
  <si>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</si>
  <si>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</si>
  <si>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</si>
  <si>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</si>
  <si>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</si>
  <si>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</si>
  <si>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</si>
  <si>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</si>
  <si>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</si>
  <si>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</si>
  <si>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</si>
  <si>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</si>
  <si>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</si>
  <si>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</si>
  <si>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</si>
  <si>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</si>
  <si>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</si>
  <si>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</si>
  <si>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</si>
  <si>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</si>
  <si>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</si>
  <si>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</si>
  <si>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</si>
  <si>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</si>
  <si>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</si>
  <si>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</si>
  <si>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</si>
  <si>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</si>
  <si>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</si>
  <si>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</si>
  <si>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</si>
  <si>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</si>
  <si>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</si>
  <si>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</si>
  <si>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</si>
  <si>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</si>
  <si>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</si>
  <si>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</si>
  <si>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</si>
  <si>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</si>
  <si>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</si>
  <si>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</si>
  <si>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</si>
  <si>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</si>
  <si>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</si>
  <si>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</si>
  <si>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</si>
  <si>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</si>
  <si>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</si>
  <si>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</si>
  <si>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</si>
  <si>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</si>
  <si>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</si>
  <si>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</si>
  <si>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</si>
  <si>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</si>
  <si>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</si>
  <si>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</si>
  <si>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</si>
  <si>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</si>
  <si>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</si>
  <si>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</si>
  <si>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</si>
  <si>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</si>
  <si>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</si>
  <si>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</si>
  <si>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</si>
  <si>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</si>
  <si>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</si>
  <si>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</si>
  <si>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</si>
  <si>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</si>
  <si>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</si>
  <si>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</si>
  <si>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</si>
  <si>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</si>
  <si>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</si>
  <si>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</si>
  <si>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</si>
  <si>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</si>
  <si>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</si>
  <si>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</si>
  <si>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</si>
  <si>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</si>
  <si>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</si>
  <si>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</si>
  <si>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</si>
  <si>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</si>
  <si>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</si>
  <si>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</si>
  <si>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</si>
  <si>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</si>
  <si>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</si>
  <si>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</si>
  <si>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</si>
  <si>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</si>
  <si>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</si>
  <si>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</si>
  <si>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</si>
  <si>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</si>
  <si>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</si>
  <si>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</si>
  <si>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</si>
  <si>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</si>
  <si>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</si>
  <si>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</si>
  <si>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</si>
  <si>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</si>
  <si>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</si>
  <si>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</si>
  <si>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</si>
  <si>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</si>
  <si>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</si>
  <si>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</si>
  <si>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</si>
  <si>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</si>
  <si>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</si>
  <si>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</si>
  <si>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</si>
  <si>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</si>
  <si>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</si>
  <si>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</si>
  <si>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</si>
  <si>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</si>
  <si>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</si>
  <si>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</si>
  <si>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</si>
  <si>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</si>
  <si>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</si>
  <si>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</si>
  <si>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</si>
  <si>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</si>
  <si>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</si>
  <si>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</si>
  <si>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</si>
  <si>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</si>
  <si>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</si>
  <si>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</si>
  <si>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</si>
  <si>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</si>
  <si>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</si>
  <si>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</si>
  <si>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</si>
  <si>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</si>
  <si>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</si>
  <si>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</si>
  <si>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</si>
  <si>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</si>
  <si>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</si>
  <si>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</si>
  <si>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</si>
  <si>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</si>
  <si>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</si>
  <si>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</si>
  <si>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</si>
  <si>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</si>
  <si>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</si>
  <si>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</si>
  <si>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</si>
  <si>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</si>
  <si>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</si>
  <si>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</si>
  <si>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</si>
  <si>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</si>
  <si>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</si>
  <si>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</si>
  <si>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</si>
  <si>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</si>
  <si>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</si>
  <si>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</si>
  <si>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</si>
  <si>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</si>
  <si>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</si>
  <si>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</si>
  <si>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</si>
  <si>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</si>
  <si>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</si>
  <si>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</si>
  <si>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</si>
  <si>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</si>
  <si>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</si>
  <si>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</si>
  <si>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</si>
  <si>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</si>
  <si>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</si>
  <si>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</si>
  <si>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</si>
  <si>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</si>
  <si>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</si>
  <si>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</si>
  <si>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</si>
  <si>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</si>
  <si>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</si>
  <si>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</si>
  <si>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</si>
  <si>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</si>
  <si>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</si>
  <si>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</si>
  <si>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</si>
  <si>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</si>
  <si>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</si>
  <si>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</si>
  <si>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</si>
  <si>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</si>
  <si>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</si>
  <si>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</si>
  <si>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</si>
  <si>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</si>
  <si>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</si>
  <si>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</si>
  <si>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</si>
  <si>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</si>
  <si>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</si>
  <si>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</si>
  <si>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</si>
  <si>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</si>
  <si>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</si>
  <si>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</si>
  <si>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</si>
  <si>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</si>
  <si>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</si>
  <si>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</si>
  <si>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</si>
  <si>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</si>
  <si>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</si>
  <si>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水管理・国土保全局</t>
    <rPh sb="0" eb="1">
      <t>ミズ</t>
    </rPh>
    <rPh sb="1" eb="3">
      <t>カンリ</t>
    </rPh>
    <rPh sb="4" eb="6">
      <t>コクド</t>
    </rPh>
    <rPh sb="6" eb="9">
      <t>ホゼンキョク</t>
    </rPh>
    <phoneticPr fontId="5"/>
  </si>
  <si>
    <t>○</t>
  </si>
  <si>
    <t>施設費</t>
    <rPh sb="0" eb="3">
      <t>シセツヒ</t>
    </rPh>
    <phoneticPr fontId="5"/>
  </si>
  <si>
    <t>A.東北地方整備局</t>
    <rPh sb="2" eb="4">
      <t>トウホク</t>
    </rPh>
    <rPh sb="4" eb="9">
      <t>チホウセイビキョク</t>
    </rPh>
    <phoneticPr fontId="5"/>
  </si>
  <si>
    <t>観測施設の修繕等</t>
    <rPh sb="0" eb="2">
      <t>カンソク</t>
    </rPh>
    <rPh sb="2" eb="4">
      <t>シセツ</t>
    </rPh>
    <rPh sb="5" eb="7">
      <t>シュウゼン</t>
    </rPh>
    <rPh sb="7" eb="8">
      <t>トウ</t>
    </rPh>
    <phoneticPr fontId="5"/>
  </si>
  <si>
    <t>B.(株)拓和</t>
    <rPh sb="2" eb="5">
      <t>カブ</t>
    </rPh>
    <rPh sb="5" eb="6">
      <t>タク</t>
    </rPh>
    <rPh sb="6" eb="7">
      <t>ワ</t>
    </rPh>
    <phoneticPr fontId="5"/>
  </si>
  <si>
    <t>C.(一社)近畿建設協会</t>
    <rPh sb="3" eb="4">
      <t>イッ</t>
    </rPh>
    <rPh sb="4" eb="5">
      <t>シャ</t>
    </rPh>
    <rPh sb="6" eb="8">
      <t>キンキ</t>
    </rPh>
    <rPh sb="8" eb="10">
      <t>ケンセツ</t>
    </rPh>
    <rPh sb="10" eb="12">
      <t>キョウカイ</t>
    </rPh>
    <phoneticPr fontId="5"/>
  </si>
  <si>
    <t>東北地方整備局</t>
  </si>
  <si>
    <t>近畿地方整備局</t>
  </si>
  <si>
    <t>中国地方整備局</t>
  </si>
  <si>
    <t>中部地方整備局</t>
  </si>
  <si>
    <t>北陸地方整備局</t>
  </si>
  <si>
    <t>四国地方整備局</t>
  </si>
  <si>
    <t>北海道開発局</t>
  </si>
  <si>
    <t>九州地方整備局</t>
  </si>
  <si>
    <t>関東地方整備局</t>
  </si>
  <si>
    <t>－</t>
    <phoneticPr fontId="5"/>
  </si>
  <si>
    <t>-</t>
    <phoneticPr fontId="5"/>
  </si>
  <si>
    <t>(株)拓和</t>
  </si>
  <si>
    <t>愛岐システム(株)</t>
  </si>
  <si>
    <t>（株）ケーネス</t>
  </si>
  <si>
    <t>(株)富士建設コンサルタント</t>
  </si>
  <si>
    <t>河川サービス(株)</t>
  </si>
  <si>
    <t>㈱協和計器</t>
  </si>
  <si>
    <t>㈱ｱｸｱﾃﾙｽ</t>
  </si>
  <si>
    <t>(株)ウエノ</t>
  </si>
  <si>
    <t>金井度量衡(株)</t>
  </si>
  <si>
    <t>(株)測商新潟</t>
  </si>
  <si>
    <t>(一社)近畿建設協会</t>
    <rPh sb="1" eb="2">
      <t>イッ</t>
    </rPh>
    <rPh sb="2" eb="3">
      <t>シャ</t>
    </rPh>
    <rPh sb="4" eb="6">
      <t>キンキ</t>
    </rPh>
    <rPh sb="6" eb="8">
      <t>ケンセツ</t>
    </rPh>
    <rPh sb="8" eb="10">
      <t>キョウカイ</t>
    </rPh>
    <phoneticPr fontId="5"/>
  </si>
  <si>
    <t>国土交通省</t>
  </si>
  <si>
    <t>河川水理調査観測所施設経費</t>
    <rPh sb="0" eb="2">
      <t>カセン</t>
    </rPh>
    <rPh sb="2" eb="4">
      <t>スイリ</t>
    </rPh>
    <rPh sb="4" eb="6">
      <t>チョウサ</t>
    </rPh>
    <rPh sb="6" eb="9">
      <t>カンソクショ</t>
    </rPh>
    <rPh sb="9" eb="11">
      <t>シセツ</t>
    </rPh>
    <rPh sb="11" eb="13">
      <t>ケイヒ</t>
    </rPh>
    <phoneticPr fontId="5"/>
  </si>
  <si>
    <t>河川計画課河川情報企画室</t>
    <rPh sb="0" eb="2">
      <t>カセン</t>
    </rPh>
    <rPh sb="2" eb="5">
      <t>ケイカクカ</t>
    </rPh>
    <rPh sb="5" eb="7">
      <t>カセン</t>
    </rPh>
    <rPh sb="7" eb="9">
      <t>ジョウホウ</t>
    </rPh>
    <rPh sb="9" eb="12">
      <t>キカクシツ</t>
    </rPh>
    <phoneticPr fontId="5"/>
  </si>
  <si>
    <t>室長　藤巻浩之</t>
    <rPh sb="0" eb="2">
      <t>シツチョウ</t>
    </rPh>
    <rPh sb="3" eb="5">
      <t>フジマキ</t>
    </rPh>
    <rPh sb="5" eb="7">
      <t>ヒロユキ</t>
    </rPh>
    <phoneticPr fontId="5"/>
  </si>
  <si>
    <t>４　水害等災害による被害の軽減
　12　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5"/>
  </si>
  <si>
    <t>国土調査法　第二条一項</t>
    <rPh sb="0" eb="2">
      <t>コクド</t>
    </rPh>
    <rPh sb="2" eb="5">
      <t>チョウサホウ</t>
    </rPh>
    <rPh sb="6" eb="7">
      <t>ダイ</t>
    </rPh>
    <rPh sb="7" eb="9">
      <t>ニジョウ</t>
    </rPh>
    <rPh sb="9" eb="11">
      <t>イッコウ</t>
    </rPh>
    <phoneticPr fontId="5"/>
  </si>
  <si>
    <t>水文観測業務規程</t>
    <rPh sb="0" eb="2">
      <t>スイモン</t>
    </rPh>
    <rPh sb="2" eb="4">
      <t>カンソク</t>
    </rPh>
    <rPh sb="4" eb="6">
      <t>ギョウム</t>
    </rPh>
    <rPh sb="6" eb="8">
      <t>キテイ</t>
    </rPh>
    <phoneticPr fontId="5"/>
  </si>
  <si>
    <t>本事業は、河川整備・管理に関する方針・計画の立案・策定に必要となる長期的な水文データを整備するために、河川の水位・流量、雨量の基礎データを長期的に精度よく収集・蓄積することを目的とする。</t>
    <phoneticPr fontId="5"/>
  </si>
  <si>
    <t>本事業は、河川の水位・流量、雨量の観測施設について、異常が認められた観測施設の修繕等を行うものである。
また、災害の発生により被災した観測施設の復旧を行うものである。</t>
    <phoneticPr fontId="5"/>
  </si>
  <si>
    <t>観測所施設費</t>
    <rPh sb="0" eb="3">
      <t>カンソクショ</t>
    </rPh>
    <rPh sb="3" eb="6">
      <t>シセツヒ</t>
    </rPh>
    <phoneticPr fontId="5"/>
  </si>
  <si>
    <t>観測所災害復旧費</t>
    <rPh sb="0" eb="3">
      <t>カンソクショ</t>
    </rPh>
    <rPh sb="3" eb="5">
      <t>サイガイ</t>
    </rPh>
    <rPh sb="5" eb="8">
      <t>フッキュウヒ</t>
    </rPh>
    <phoneticPr fontId="5"/>
  </si>
  <si>
    <t>‐</t>
  </si>
  <si>
    <t>河川の水位・流量、雨量の基礎データを長期的に精度よく収集・蓄積することを目的に国が実施している重要な事業である。</t>
    <phoneticPr fontId="5"/>
  </si>
  <si>
    <t>事業目的に沿って予算を執行しており、その執行状況等を適切に把握・確認している。</t>
    <phoneticPr fontId="5"/>
  </si>
  <si>
    <t>予算の執行状況等については、各地方整備局等を通じて確認し、効果的・効率的な事業の実施に努めている。また、資金の流れの検証が出来るよう、全ての業務について契約額・支出先の契約方式等を把握している。</t>
    <phoneticPr fontId="5"/>
  </si>
  <si>
    <t>引き続き予算執行状況等の確認を行い、効果的・効率的な事業実施に努める。</t>
    <phoneticPr fontId="5"/>
  </si>
  <si>
    <t>全国832箇所の河川水理調査観測所施設の内、修繕等を実施した箇所数</t>
    <rPh sb="0" eb="2">
      <t>ゼンコク</t>
    </rPh>
    <rPh sb="5" eb="7">
      <t>カショ</t>
    </rPh>
    <rPh sb="8" eb="10">
      <t>カセン</t>
    </rPh>
    <rPh sb="10" eb="12">
      <t>スイリ</t>
    </rPh>
    <rPh sb="12" eb="14">
      <t>チョウサ</t>
    </rPh>
    <rPh sb="14" eb="17">
      <t>カンソクショ</t>
    </rPh>
    <rPh sb="17" eb="19">
      <t>シセツ</t>
    </rPh>
    <rPh sb="20" eb="21">
      <t>ウチ</t>
    </rPh>
    <rPh sb="22" eb="24">
      <t>シュウゼン</t>
    </rPh>
    <rPh sb="24" eb="25">
      <t>トウ</t>
    </rPh>
    <rPh sb="26" eb="28">
      <t>ジッシ</t>
    </rPh>
    <rPh sb="30" eb="32">
      <t>カショ</t>
    </rPh>
    <rPh sb="32" eb="33">
      <t>スウ</t>
    </rPh>
    <phoneticPr fontId="5"/>
  </si>
  <si>
    <t>箇所</t>
    <rPh sb="0" eb="2">
      <t>カショ</t>
    </rPh>
    <phoneticPr fontId="5"/>
  </si>
  <si>
    <t>実績額／箇所数　　　　　　　　　　　　　　</t>
    <rPh sb="0" eb="3">
      <t>ジッセキガク</t>
    </rPh>
    <rPh sb="4" eb="6">
      <t>カショ</t>
    </rPh>
    <rPh sb="6" eb="7">
      <t>スウ</t>
    </rPh>
    <phoneticPr fontId="5"/>
  </si>
  <si>
    <t>百万円</t>
    <rPh sb="0" eb="2">
      <t>ヒャクマン</t>
    </rPh>
    <rPh sb="2" eb="3">
      <t>エン</t>
    </rPh>
    <phoneticPr fontId="5"/>
  </si>
  <si>
    <t>8.0百万円/24箇所</t>
    <rPh sb="3" eb="5">
      <t>ヒャクマン</t>
    </rPh>
    <rPh sb="5" eb="6">
      <t>エン</t>
    </rPh>
    <rPh sb="9" eb="11">
      <t>カショ</t>
    </rPh>
    <phoneticPr fontId="5"/>
  </si>
  <si>
    <t>8.5百万円/24箇所</t>
    <rPh sb="3" eb="5">
      <t>ヒャクマン</t>
    </rPh>
    <rPh sb="5" eb="6">
      <t>エン</t>
    </rPh>
    <rPh sb="9" eb="11">
      <t>カショ</t>
    </rPh>
    <phoneticPr fontId="5"/>
  </si>
  <si>
    <t>8.3百万円/22箇所</t>
    <rPh sb="3" eb="5">
      <t>ヒャクマン</t>
    </rPh>
    <rPh sb="5" eb="6">
      <t>エン</t>
    </rPh>
    <rPh sb="9" eb="11">
      <t>カショ</t>
    </rPh>
    <phoneticPr fontId="5"/>
  </si>
  <si>
    <t>本事業は直轄河川に係るものであるため、国が実施することが適切である。</t>
    <rPh sb="0" eb="1">
      <t>ホン</t>
    </rPh>
    <rPh sb="1" eb="3">
      <t>ジギョウ</t>
    </rPh>
    <rPh sb="4" eb="6">
      <t>チョッカツ</t>
    </rPh>
    <rPh sb="6" eb="8">
      <t>カセン</t>
    </rPh>
    <rPh sb="9" eb="10">
      <t>カカ</t>
    </rPh>
    <rPh sb="19" eb="20">
      <t>クニ</t>
    </rPh>
    <rPh sb="21" eb="23">
      <t>ジッシ</t>
    </rPh>
    <rPh sb="28" eb="30">
      <t>テキセツ</t>
    </rPh>
    <phoneticPr fontId="5"/>
  </si>
  <si>
    <t>河川の水位・流量、雨量の基礎データを長期的に精度よく収集・蓄積することを目的に実施しており、重要かつ優先度の高い事業である</t>
    <rPh sb="50" eb="53">
      <t>ユウセンド</t>
    </rPh>
    <rPh sb="54" eb="55">
      <t>タカ</t>
    </rPh>
    <phoneticPr fontId="5"/>
  </si>
  <si>
    <t>支出先の選定にあたっては、一般競争入札や公募を実施しており、競争性が確保されている。</t>
    <rPh sb="0" eb="3">
      <t>シシュツサキ</t>
    </rPh>
    <rPh sb="4" eb="6">
      <t>センテイ</t>
    </rPh>
    <rPh sb="13" eb="15">
      <t>イッパン</t>
    </rPh>
    <rPh sb="15" eb="17">
      <t>キョウソウ</t>
    </rPh>
    <rPh sb="17" eb="19">
      <t>ニュウサツ</t>
    </rPh>
    <rPh sb="20" eb="22">
      <t>コウボ</t>
    </rPh>
    <rPh sb="23" eb="25">
      <t>ジッシ</t>
    </rPh>
    <rPh sb="30" eb="33">
      <t>キョウソウセイ</t>
    </rPh>
    <rPh sb="34" eb="36">
      <t>カクホ</t>
    </rPh>
    <phoneticPr fontId="5"/>
  </si>
  <si>
    <t>一般競争入札や公募を実施しており、コスト水準は妥当である。</t>
    <rPh sb="0" eb="2">
      <t>イッパン</t>
    </rPh>
    <rPh sb="2" eb="4">
      <t>キョウソウ</t>
    </rPh>
    <rPh sb="4" eb="6">
      <t>ニュウサツ</t>
    </rPh>
    <rPh sb="7" eb="9">
      <t>コウボ</t>
    </rPh>
    <rPh sb="10" eb="12">
      <t>ジッシ</t>
    </rPh>
    <rPh sb="20" eb="22">
      <t>スイジュン</t>
    </rPh>
    <rPh sb="23" eb="25">
      <t>ダトウ</t>
    </rPh>
    <phoneticPr fontId="5"/>
  </si>
  <si>
    <t>成果をもとに河川整備計画の策定や、堤防整備が着実に進ちょくしていることを確認している。</t>
    <rPh sb="0" eb="2">
      <t>セイカ</t>
    </rPh>
    <rPh sb="6" eb="8">
      <t>カセン</t>
    </rPh>
    <rPh sb="8" eb="10">
      <t>セイビ</t>
    </rPh>
    <rPh sb="10" eb="12">
      <t>ケイカク</t>
    </rPh>
    <rPh sb="13" eb="15">
      <t>サクテイ</t>
    </rPh>
    <rPh sb="17" eb="19">
      <t>テイボウ</t>
    </rPh>
    <rPh sb="19" eb="21">
      <t>セイビ</t>
    </rPh>
    <rPh sb="22" eb="24">
      <t>チャクジツ</t>
    </rPh>
    <rPh sb="25" eb="26">
      <t>シン</t>
    </rPh>
    <rPh sb="36" eb="38">
      <t>カクニン</t>
    </rPh>
    <phoneticPr fontId="5"/>
  </si>
  <si>
    <t>観測所</t>
    <rPh sb="0" eb="3">
      <t>カンソクショ</t>
    </rPh>
    <phoneticPr fontId="5"/>
  </si>
  <si>
    <t>-</t>
    <phoneticPr fontId="5"/>
  </si>
  <si>
    <t>-</t>
    <phoneticPr fontId="5"/>
  </si>
  <si>
    <t>調査内容に応じて適切に地方整備局等に支出しているため合理的である。</t>
    <rPh sb="0" eb="2">
      <t>チョウサ</t>
    </rPh>
    <rPh sb="2" eb="4">
      <t>ナイヨウ</t>
    </rPh>
    <rPh sb="5" eb="6">
      <t>オウ</t>
    </rPh>
    <rPh sb="8" eb="10">
      <t>テキセツ</t>
    </rPh>
    <rPh sb="11" eb="16">
      <t>チホウセイビキョク</t>
    </rPh>
    <rPh sb="16" eb="17">
      <t>トウ</t>
    </rPh>
    <rPh sb="18" eb="20">
      <t>シシュツ</t>
    </rPh>
    <rPh sb="26" eb="29">
      <t>ゴウリテキ</t>
    </rPh>
    <phoneticPr fontId="5"/>
  </si>
  <si>
    <t>観測の自動化等、効率化の工夫を行っている。</t>
    <rPh sb="0" eb="2">
      <t>カンソク</t>
    </rPh>
    <rPh sb="3" eb="7">
      <t>ジドウカナド</t>
    </rPh>
    <rPh sb="8" eb="11">
      <t>コウリツカ</t>
    </rPh>
    <rPh sb="12" eb="14">
      <t>クフウ</t>
    </rPh>
    <rPh sb="15" eb="16">
      <t>オコナ</t>
    </rPh>
    <phoneticPr fontId="5"/>
  </si>
  <si>
    <t>本事業の成果実績は、成果目標に見合ったものであることを確認している。</t>
    <rPh sb="0" eb="1">
      <t>ホン</t>
    </rPh>
    <rPh sb="1" eb="3">
      <t>ジギョウ</t>
    </rPh>
    <rPh sb="4" eb="6">
      <t>セイカ</t>
    </rPh>
    <rPh sb="6" eb="8">
      <t>ジッセキ</t>
    </rPh>
    <rPh sb="10" eb="12">
      <t>セイカ</t>
    </rPh>
    <rPh sb="12" eb="14">
      <t>モクヒョウ</t>
    </rPh>
    <rPh sb="15" eb="17">
      <t>ミア</t>
    </rPh>
    <rPh sb="27" eb="29">
      <t>カクニン</t>
    </rPh>
    <phoneticPr fontId="5"/>
  </si>
  <si>
    <t>活動実績は見込みに見合ったものであることを確認している。</t>
    <rPh sb="0" eb="2">
      <t>カツドウ</t>
    </rPh>
    <rPh sb="2" eb="4">
      <t>ジッセキ</t>
    </rPh>
    <rPh sb="5" eb="7">
      <t>ミコ</t>
    </rPh>
    <rPh sb="9" eb="11">
      <t>ミア</t>
    </rPh>
    <rPh sb="21" eb="23">
      <t>カクニン</t>
    </rPh>
    <phoneticPr fontId="5"/>
  </si>
  <si>
    <t>安定的・継続的に観測が実施されることを成果目標とする</t>
    <rPh sb="0" eb="3">
      <t>アンテイテキ</t>
    </rPh>
    <rPh sb="4" eb="7">
      <t>ケイゾクテキ</t>
    </rPh>
    <rPh sb="8" eb="10">
      <t>カンソク</t>
    </rPh>
    <rPh sb="11" eb="13">
      <t>ジッシ</t>
    </rPh>
    <rPh sb="19" eb="21">
      <t>セイカ</t>
    </rPh>
    <rPh sb="21" eb="23">
      <t>モクヒョウ</t>
    </rPh>
    <phoneticPr fontId="5"/>
  </si>
  <si>
    <t>統計処理可能な観測データが得られている観測所の割合
※26年度は数値未確定</t>
    <rPh sb="0" eb="2">
      <t>トウケイ</t>
    </rPh>
    <rPh sb="2" eb="4">
      <t>ショリ</t>
    </rPh>
    <rPh sb="4" eb="6">
      <t>カノウ</t>
    </rPh>
    <rPh sb="7" eb="9">
      <t>カンソク</t>
    </rPh>
    <rPh sb="13" eb="14">
      <t>エ</t>
    </rPh>
    <rPh sb="19" eb="22">
      <t>カンソクショ</t>
    </rPh>
    <rPh sb="23" eb="25">
      <t>ワリアイ</t>
    </rPh>
    <rPh sb="29" eb="31">
      <t>ネンド</t>
    </rPh>
    <rPh sb="32" eb="34">
      <t>スウチ</t>
    </rPh>
    <rPh sb="34" eb="37">
      <t>ミカクテイ</t>
    </rPh>
    <phoneticPr fontId="5"/>
  </si>
  <si>
    <t>-</t>
    <phoneticPr fontId="5"/>
  </si>
  <si>
    <t>-</t>
    <phoneticPr fontId="5"/>
  </si>
  <si>
    <t>的確な点検・修繕の実施等により、コスト縮減に努める。</t>
    <rPh sb="0" eb="2">
      <t>テキカク</t>
    </rPh>
    <rPh sb="3" eb="5">
      <t>テンケン</t>
    </rPh>
    <rPh sb="6" eb="8">
      <t>シュウゼン</t>
    </rPh>
    <rPh sb="9" eb="11">
      <t>ジッシ</t>
    </rPh>
    <rPh sb="11" eb="12">
      <t>トウ</t>
    </rPh>
    <rPh sb="19" eb="21">
      <t>シュクゲン</t>
    </rPh>
    <rPh sb="22" eb="23">
      <t>ツト</t>
    </rPh>
    <phoneticPr fontId="5"/>
  </si>
  <si>
    <t>執行等改善</t>
  </si>
  <si>
    <t>的確な点検・修繕を実施し、可能な限りコスト縮減に努める。</t>
    <rPh sb="24" eb="25">
      <t>ツト</t>
    </rPh>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</si>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</sst>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156759</xdr:colOff>
      <xdr:row>140</xdr:row>
      <xdr:rowOff>0</xdr:rowOff>
    </xdr:from>
    <xdr:to>
      <xdr:col>33</xdr:col>
      <xdr:colOff>22206</xdr:colOff>
      <xdr:row>141</xdr:row>
      <xdr:rowOff>177201</xdr:rowOff>
    </xdr:to>
    <xdr:sp macro="" textlink="">
      <xdr:nvSpPr>
        <xdr:cNvPr id="13" name="正方形/長方形 12"/>
        <xdr:cNvSpPr/>
      </xdr:nvSpPr>
      <xdr:spPr>
        <a:xfrm>
          <a:off x="4101230" y="50729029"/>
          <a:ext cx="1837682" cy="5245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ja-JP" altLang="en-US" sz="1400">
              <a:solidFill>
                <a:schemeClr val="tx1"/>
              </a:solidFill>
            </a:rPr>
            <a:t>国土交通省</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8.2</a:t>
          </a:r>
          <a:r>
            <a:rPr lang="ja-JP" altLang="en-US" sz="1400">
              <a:solidFill>
                <a:schemeClr val="tx1"/>
              </a:solidFill>
            </a:rPr>
            <a:t>百万円</a:t>
          </a:r>
          <a:endParaRPr lang="en-US" altLang="ja-JP" sz="1400">
            <a:solidFill>
              <a:schemeClr val="tx1"/>
            </a:solidFill>
          </a:endParaRPr>
        </a:p>
      </xdr:txBody>
    </xdr:sp>
    <xdr:clientData/>
  </xdr:twoCellAnchor>
  <xdr:twoCellAnchor>
    <xdr:from>
      <xdr:col>20</xdr:col>
      <xdr:colOff>156882</xdr:colOff>
      <xdr:row>145</xdr:row>
      <xdr:rowOff>117515</xdr:rowOff>
    </xdr:from>
    <xdr:to>
      <xdr:col>34</xdr:col>
      <xdr:colOff>171373</xdr:colOff>
      <xdr:row>146</xdr:row>
      <xdr:rowOff>266054</xdr:rowOff>
    </xdr:to>
    <xdr:sp macro="" textlink="">
      <xdr:nvSpPr>
        <xdr:cNvPr id="14" name="正方形/長方形 13"/>
        <xdr:cNvSpPr/>
      </xdr:nvSpPr>
      <xdr:spPr>
        <a:xfrm>
          <a:off x="3742764" y="52583456"/>
          <a:ext cx="2524609" cy="49592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en-US" altLang="ja-JP" sz="1400">
              <a:solidFill>
                <a:schemeClr val="tx1"/>
              </a:solidFill>
            </a:rPr>
            <a:t>A.</a:t>
          </a:r>
          <a:r>
            <a:rPr lang="ja-JP" altLang="en-US" sz="1400">
              <a:solidFill>
                <a:schemeClr val="tx1"/>
              </a:solidFill>
            </a:rPr>
            <a:t>地方整備局等（９機関）</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8.2</a:t>
          </a:r>
          <a:r>
            <a:rPr lang="ja-JP" altLang="en-US" sz="1400">
              <a:solidFill>
                <a:schemeClr val="tx1"/>
              </a:solidFill>
            </a:rPr>
            <a:t>百万円</a:t>
          </a:r>
          <a:endParaRPr lang="en-US" altLang="ja-JP" sz="1400">
            <a:solidFill>
              <a:schemeClr val="tx1"/>
            </a:solidFill>
          </a:endParaRPr>
        </a:p>
      </xdr:txBody>
    </xdr:sp>
    <xdr:clientData/>
  </xdr:twoCellAnchor>
  <xdr:twoCellAnchor>
    <xdr:from>
      <xdr:col>21</xdr:col>
      <xdr:colOff>150521</xdr:colOff>
      <xdr:row>147</xdr:row>
      <xdr:rowOff>123229</xdr:rowOff>
    </xdr:from>
    <xdr:to>
      <xdr:col>34</xdr:col>
      <xdr:colOff>41853</xdr:colOff>
      <xdr:row>148</xdr:row>
      <xdr:rowOff>130102</xdr:rowOff>
    </xdr:to>
    <xdr:sp macro="" textlink="">
      <xdr:nvSpPr>
        <xdr:cNvPr id="15" name="大かっこ 14"/>
        <xdr:cNvSpPr/>
      </xdr:nvSpPr>
      <xdr:spPr>
        <a:xfrm>
          <a:off x="3915697" y="53283935"/>
          <a:ext cx="2222156" cy="3542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観測施設の修繕等</a:t>
          </a:r>
        </a:p>
      </xdr:txBody>
    </xdr:sp>
    <xdr:clientData/>
  </xdr:twoCellAnchor>
  <xdr:twoCellAnchor>
    <xdr:from>
      <xdr:col>27</xdr:col>
      <xdr:colOff>172509</xdr:colOff>
      <xdr:row>141</xdr:row>
      <xdr:rowOff>177201</xdr:rowOff>
    </xdr:from>
    <xdr:to>
      <xdr:col>27</xdr:col>
      <xdr:colOff>173707</xdr:colOff>
      <xdr:row>145</xdr:row>
      <xdr:rowOff>117515</xdr:rowOff>
    </xdr:to>
    <xdr:cxnSp macro="">
      <xdr:nvCxnSpPr>
        <xdr:cNvPr id="16" name="直線矢印コネクタ 15"/>
        <xdr:cNvCxnSpPr>
          <a:stCxn id="13" idx="2"/>
          <a:endCxn id="14" idx="0"/>
        </xdr:cNvCxnSpPr>
      </xdr:nvCxnSpPr>
      <xdr:spPr>
        <a:xfrm flipH="1">
          <a:off x="5013450" y="51253613"/>
          <a:ext cx="1198" cy="132984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55667</xdr:colOff>
      <xdr:row>151</xdr:row>
      <xdr:rowOff>181342</xdr:rowOff>
    </xdr:from>
    <xdr:to>
      <xdr:col>25</xdr:col>
      <xdr:colOff>122315</xdr:colOff>
      <xdr:row>152</xdr:row>
      <xdr:rowOff>312070</xdr:rowOff>
    </xdr:to>
    <xdr:sp macro="" textlink="">
      <xdr:nvSpPr>
        <xdr:cNvPr id="17" name="正方形/長方形 16"/>
        <xdr:cNvSpPr/>
      </xdr:nvSpPr>
      <xdr:spPr>
        <a:xfrm>
          <a:off x="2207196" y="54731577"/>
          <a:ext cx="2397472" cy="47811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B.</a:t>
          </a:r>
          <a:r>
            <a:rPr lang="ja-JP" altLang="en-US" sz="1400">
              <a:solidFill>
                <a:sysClr val="windowText" lastClr="000000"/>
              </a:solidFill>
            </a:rPr>
            <a:t>民間企業（</a:t>
          </a:r>
          <a:r>
            <a:rPr lang="en-US" altLang="ja-JP" sz="1400">
              <a:solidFill>
                <a:sysClr val="windowText" lastClr="000000"/>
              </a:solidFill>
            </a:rPr>
            <a:t>19</a:t>
          </a:r>
          <a:r>
            <a:rPr lang="ja-JP" altLang="en-US" sz="1400">
              <a:solidFill>
                <a:sysClr val="windowText" lastClr="000000"/>
              </a:solidFill>
            </a:rPr>
            <a:t>社）</a:t>
          </a:r>
          <a:endParaRPr kumimoji="1" lang="en-US" altLang="ja-JP" sz="1400" kern="1200">
            <a:solidFill>
              <a:sysClr val="windowText" lastClr="000000"/>
            </a:solidFill>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7.3</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twoCellAnchor>
  <xdr:twoCellAnchor>
    <xdr:from>
      <xdr:col>12</xdr:col>
      <xdr:colOff>165651</xdr:colOff>
      <xdr:row>153</xdr:row>
      <xdr:rowOff>35031</xdr:rowOff>
    </xdr:from>
    <xdr:to>
      <xdr:col>25</xdr:col>
      <xdr:colOff>31597</xdr:colOff>
      <xdr:row>154</xdr:row>
      <xdr:rowOff>39715</xdr:rowOff>
    </xdr:to>
    <xdr:sp macro="" textlink="">
      <xdr:nvSpPr>
        <xdr:cNvPr id="18" name="大かっこ 17"/>
        <xdr:cNvSpPr/>
      </xdr:nvSpPr>
      <xdr:spPr>
        <a:xfrm>
          <a:off x="2317180" y="55280031"/>
          <a:ext cx="2196770" cy="3520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観測施設の修繕等</a:t>
          </a:r>
        </a:p>
      </xdr:txBody>
    </xdr:sp>
    <xdr:clientData/>
  </xdr:twoCellAnchor>
  <xdr:oneCellAnchor>
    <xdr:from>
      <xdr:col>11</xdr:col>
      <xdr:colOff>103330</xdr:colOff>
      <xdr:row>150</xdr:row>
      <xdr:rowOff>234562</xdr:rowOff>
    </xdr:from>
    <xdr:ext cx="1261884" cy="325730"/>
    <xdr:sp macro="" textlink="">
      <xdr:nvSpPr>
        <xdr:cNvPr id="19" name="テキスト ボックス 18"/>
        <xdr:cNvSpPr txBox="1"/>
      </xdr:nvSpPr>
      <xdr:spPr>
        <a:xfrm>
          <a:off x="2075565" y="54437415"/>
          <a:ext cx="1261884"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価格競争等</a:t>
          </a:r>
          <a:r>
            <a:rPr kumimoji="1" lang="en-US" altLang="ja-JP" sz="1400"/>
            <a:t>】</a:t>
          </a:r>
          <a:endParaRPr kumimoji="1" lang="ja-JP" altLang="en-US" sz="1400"/>
        </a:p>
      </xdr:txBody>
    </xdr:sp>
    <xdr:clientData/>
  </xdr:oneCellAnchor>
  <xdr:oneCellAnchor>
    <xdr:from>
      <xdr:col>31</xdr:col>
      <xdr:colOff>169486</xdr:colOff>
      <xdr:row>151</xdr:row>
      <xdr:rowOff>163204</xdr:rowOff>
    </xdr:from>
    <xdr:ext cx="2221617" cy="559127"/>
    <xdr:sp macro="" textlink="">
      <xdr:nvSpPr>
        <xdr:cNvPr id="21" name="正方形/長方形 20"/>
        <xdr:cNvSpPr/>
      </xdr:nvSpPr>
      <xdr:spPr>
        <a:xfrm>
          <a:off x="5727604" y="54713439"/>
          <a:ext cx="2221617" cy="5591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C.</a:t>
          </a:r>
          <a:r>
            <a:rPr lang="ja-JP" altLang="en-US" sz="1400">
              <a:solidFill>
                <a:sysClr val="windowText" lastClr="000000"/>
              </a:solidFill>
            </a:rPr>
            <a:t>公益法人（</a:t>
          </a:r>
          <a:r>
            <a:rPr lang="en-US" altLang="ja-JP" sz="1400">
              <a:solidFill>
                <a:sysClr val="windowText" lastClr="000000"/>
              </a:solidFill>
            </a:rPr>
            <a:t>1</a:t>
          </a:r>
          <a:r>
            <a:rPr lang="ja-JP" altLang="en-US" sz="1400">
              <a:solidFill>
                <a:sysClr val="windowText" lastClr="000000"/>
              </a:solidFill>
            </a:rPr>
            <a:t>社）</a:t>
          </a:r>
          <a:endParaRPr lang="en-US" altLang="ja-JP" sz="1400">
            <a:solidFill>
              <a:sysClr val="windowText" lastClr="000000"/>
            </a:solidFill>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0.9</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oneCellAnchor>
  <xdr:twoCellAnchor>
    <xdr:from>
      <xdr:col>31</xdr:col>
      <xdr:colOff>171174</xdr:colOff>
      <xdr:row>153</xdr:row>
      <xdr:rowOff>87196</xdr:rowOff>
    </xdr:from>
    <xdr:to>
      <xdr:col>44</xdr:col>
      <xdr:colOff>22685</xdr:colOff>
      <xdr:row>154</xdr:row>
      <xdr:rowOff>38005</xdr:rowOff>
    </xdr:to>
    <xdr:sp macro="" textlink="">
      <xdr:nvSpPr>
        <xdr:cNvPr id="22" name="大かっこ 21"/>
        <xdr:cNvSpPr/>
      </xdr:nvSpPr>
      <xdr:spPr>
        <a:xfrm>
          <a:off x="5729292" y="55332196"/>
          <a:ext cx="2182334" cy="2981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観測施設の修繕等</a:t>
          </a:r>
        </a:p>
      </xdr:txBody>
    </xdr:sp>
    <xdr:clientData/>
  </xdr:twoCellAnchor>
  <xdr:twoCellAnchor>
    <xdr:from>
      <xdr:col>28</xdr:col>
      <xdr:colOff>0</xdr:colOff>
      <xdr:row>149</xdr:row>
      <xdr:rowOff>11202</xdr:rowOff>
    </xdr:from>
    <xdr:to>
      <xdr:col>38</xdr:col>
      <xdr:colOff>25237</xdr:colOff>
      <xdr:row>151</xdr:row>
      <xdr:rowOff>163204</xdr:rowOff>
    </xdr:to>
    <xdr:cxnSp macro="">
      <xdr:nvCxnSpPr>
        <xdr:cNvPr id="23" name="図形 17"/>
        <xdr:cNvCxnSpPr>
          <a:endCxn id="21" idx="0"/>
        </xdr:cNvCxnSpPr>
      </xdr:nvCxnSpPr>
      <xdr:spPr>
        <a:xfrm rot="16200000" flipH="1">
          <a:off x="5505941" y="53380967"/>
          <a:ext cx="846766" cy="1818178"/>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133242</xdr:colOff>
      <xdr:row>150</xdr:row>
      <xdr:rowOff>210118</xdr:rowOff>
    </xdr:from>
    <xdr:ext cx="1082348" cy="325730"/>
    <xdr:sp macro="" textlink="">
      <xdr:nvSpPr>
        <xdr:cNvPr id="24" name="テキスト ボックス 23"/>
        <xdr:cNvSpPr txBox="1"/>
      </xdr:nvSpPr>
      <xdr:spPr>
        <a:xfrm>
          <a:off x="5512066" y="54412971"/>
          <a:ext cx="1082348"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a:t>
          </a:r>
          <a:r>
            <a:rPr kumimoji="1" lang="en-US" altLang="ja-JP" sz="1400"/>
            <a:t>】</a:t>
          </a:r>
          <a:endParaRPr kumimoji="1" lang="ja-JP" altLang="en-US" sz="1400"/>
        </a:p>
      </xdr:txBody>
    </xdr:sp>
    <xdr:clientData/>
  </xdr:oneCellAnchor>
  <xdr:twoCellAnchor>
    <xdr:from>
      <xdr:col>19</xdr:col>
      <xdr:colOff>1</xdr:colOff>
      <xdr:row>149</xdr:row>
      <xdr:rowOff>11203</xdr:rowOff>
    </xdr:from>
    <xdr:to>
      <xdr:col>27</xdr:col>
      <xdr:colOff>177593</xdr:colOff>
      <xdr:row>151</xdr:row>
      <xdr:rowOff>163319</xdr:rowOff>
    </xdr:to>
    <xdr:cxnSp macro="">
      <xdr:nvCxnSpPr>
        <xdr:cNvPr id="25" name="カギ線コネクタ 24"/>
        <xdr:cNvCxnSpPr/>
      </xdr:nvCxnSpPr>
      <xdr:spPr>
        <a:xfrm rot="5400000">
          <a:off x="3789122" y="53484141"/>
          <a:ext cx="846880" cy="1611945"/>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3"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377</v>
      </c>
      <c r="AR2" s="97"/>
      <c r="AS2" s="59" t="str">
        <f>IF(OR(AQ2="　", AQ2=""), "", "-")</f>
        <v/>
      </c>
      <c r="AT2" s="98">
        <v>130</v>
      </c>
      <c r="AU2" s="98"/>
      <c r="AV2" s="60" t="str">
        <f>IF(AW2="", "", "-")</f>
        <v/>
      </c>
      <c r="AW2" s="102"/>
      <c r="AX2" s="102"/>
    </row>
    <row r="3" spans="1:50" ht="21" customHeight="1" thickBot="1" x14ac:dyDescent="0.2">
      <c r="A3" s="285" t="s">
        <v>216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35" t="s">
        <v>90</v>
      </c>
      <c r="AJ3" s="287" t="s">
        <v>408</v>
      </c>
      <c r="AK3" s="287"/>
      <c r="AL3" s="287"/>
      <c r="AM3" s="287"/>
      <c r="AN3" s="287"/>
      <c r="AO3" s="287"/>
      <c r="AP3" s="287"/>
      <c r="AQ3" s="287"/>
      <c r="AR3" s="287"/>
      <c r="AS3" s="287"/>
      <c r="AT3" s="287"/>
      <c r="AU3" s="287"/>
      <c r="AV3" s="287"/>
      <c r="AW3" s="287"/>
      <c r="AX3" s="36" t="s">
        <v>91</v>
      </c>
    </row>
    <row r="4" spans="1:50" ht="24.75" customHeight="1" x14ac:dyDescent="0.15">
      <c r="A4" s="508" t="s">
        <v>30</v>
      </c>
      <c r="B4" s="509"/>
      <c r="C4" s="509"/>
      <c r="D4" s="509"/>
      <c r="E4" s="509"/>
      <c r="F4" s="509"/>
      <c r="G4" s="482" t="s">
        <v>409</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379</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7" t="s">
        <v>146</v>
      </c>
      <c r="H5" s="318"/>
      <c r="I5" s="318"/>
      <c r="J5" s="318"/>
      <c r="K5" s="318"/>
      <c r="L5" s="318"/>
      <c r="M5" s="319" t="s">
        <v>92</v>
      </c>
      <c r="N5" s="320"/>
      <c r="O5" s="320"/>
      <c r="P5" s="320"/>
      <c r="Q5" s="320"/>
      <c r="R5" s="321"/>
      <c r="S5" s="322" t="s">
        <v>157</v>
      </c>
      <c r="T5" s="318"/>
      <c r="U5" s="318"/>
      <c r="V5" s="318"/>
      <c r="W5" s="318"/>
      <c r="X5" s="323"/>
      <c r="Y5" s="499" t="s">
        <v>3</v>
      </c>
      <c r="Z5" s="500"/>
      <c r="AA5" s="500"/>
      <c r="AB5" s="500"/>
      <c r="AC5" s="500"/>
      <c r="AD5" s="501"/>
      <c r="AE5" s="502" t="s">
        <v>410</v>
      </c>
      <c r="AF5" s="503"/>
      <c r="AG5" s="503"/>
      <c r="AH5" s="503"/>
      <c r="AI5" s="503"/>
      <c r="AJ5" s="503"/>
      <c r="AK5" s="503"/>
      <c r="AL5" s="503"/>
      <c r="AM5" s="503"/>
      <c r="AN5" s="503"/>
      <c r="AO5" s="503"/>
      <c r="AP5" s="504"/>
      <c r="AQ5" s="505" t="s">
        <v>411</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412</v>
      </c>
      <c r="AF6" s="517"/>
      <c r="AG6" s="517"/>
      <c r="AH6" s="517"/>
      <c r="AI6" s="517"/>
      <c r="AJ6" s="517"/>
      <c r="AK6" s="517"/>
      <c r="AL6" s="517"/>
      <c r="AM6" s="517"/>
      <c r="AN6" s="517"/>
      <c r="AO6" s="517"/>
      <c r="AP6" s="517"/>
      <c r="AQ6" s="518"/>
      <c r="AR6" s="518"/>
      <c r="AS6" s="518"/>
      <c r="AT6" s="518"/>
      <c r="AU6" s="518"/>
      <c r="AV6" s="518"/>
      <c r="AW6" s="518"/>
      <c r="AX6" s="519"/>
    </row>
    <row r="7" spans="1:50" ht="49.5" customHeight="1" x14ac:dyDescent="0.15">
      <c r="A7" s="438" t="s">
        <v>25</v>
      </c>
      <c r="B7" s="439"/>
      <c r="C7" s="439"/>
      <c r="D7" s="439"/>
      <c r="E7" s="439"/>
      <c r="F7" s="439"/>
      <c r="G7" s="440" t="s">
        <v>413</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414</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国土強靭化</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415</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416</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3" t="s">
        <v>69</v>
      </c>
      <c r="Q12" s="112"/>
      <c r="R12" s="112"/>
      <c r="S12" s="112"/>
      <c r="T12" s="112"/>
      <c r="U12" s="112"/>
      <c r="V12" s="159"/>
      <c r="W12" s="163" t="s">
        <v>70</v>
      </c>
      <c r="X12" s="112"/>
      <c r="Y12" s="112"/>
      <c r="Z12" s="112"/>
      <c r="AA12" s="112"/>
      <c r="AB12" s="112"/>
      <c r="AC12" s="159"/>
      <c r="AD12" s="163" t="s">
        <v>71</v>
      </c>
      <c r="AE12" s="112"/>
      <c r="AF12" s="112"/>
      <c r="AG12" s="112"/>
      <c r="AH12" s="112"/>
      <c r="AI12" s="112"/>
      <c r="AJ12" s="159"/>
      <c r="AK12" s="163" t="s">
        <v>72</v>
      </c>
      <c r="AL12" s="112"/>
      <c r="AM12" s="112"/>
      <c r="AN12" s="112"/>
      <c r="AO12" s="112"/>
      <c r="AP12" s="112"/>
      <c r="AQ12" s="159"/>
      <c r="AR12" s="163"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9</v>
      </c>
      <c r="Q13" s="63"/>
      <c r="R13" s="63"/>
      <c r="S13" s="63"/>
      <c r="T13" s="63"/>
      <c r="U13" s="63"/>
      <c r="V13" s="64"/>
      <c r="W13" s="62">
        <v>9</v>
      </c>
      <c r="X13" s="63"/>
      <c r="Y13" s="63"/>
      <c r="Z13" s="63"/>
      <c r="AA13" s="63"/>
      <c r="AB13" s="63"/>
      <c r="AC13" s="64"/>
      <c r="AD13" s="62">
        <v>8</v>
      </c>
      <c r="AE13" s="63"/>
      <c r="AF13" s="63"/>
      <c r="AG13" s="63"/>
      <c r="AH13" s="63"/>
      <c r="AI13" s="63"/>
      <c r="AJ13" s="64"/>
      <c r="AK13" s="62">
        <v>8</v>
      </c>
      <c r="AL13" s="63"/>
      <c r="AM13" s="63"/>
      <c r="AN13" s="63"/>
      <c r="AO13" s="63"/>
      <c r="AP13" s="63"/>
      <c r="AQ13" s="64"/>
      <c r="AR13" s="655">
        <v>8</v>
      </c>
      <c r="AS13" s="656"/>
      <c r="AT13" s="656"/>
      <c r="AU13" s="656"/>
      <c r="AV13" s="656"/>
      <c r="AW13" s="656"/>
      <c r="AX13" s="657"/>
    </row>
    <row r="14" spans="1:50" ht="21" customHeight="1" x14ac:dyDescent="0.15">
      <c r="A14" s="453"/>
      <c r="B14" s="454"/>
      <c r="C14" s="454"/>
      <c r="D14" s="454"/>
      <c r="E14" s="454"/>
      <c r="F14" s="455"/>
      <c r="G14" s="466"/>
      <c r="H14" s="467"/>
      <c r="I14" s="333" t="s">
        <v>9</v>
      </c>
      <c r="J14" s="461"/>
      <c r="K14" s="461"/>
      <c r="L14" s="461"/>
      <c r="M14" s="461"/>
      <c r="N14" s="461"/>
      <c r="O14" s="462"/>
      <c r="P14" s="62" t="s">
        <v>445</v>
      </c>
      <c r="Q14" s="63"/>
      <c r="R14" s="63"/>
      <c r="S14" s="63"/>
      <c r="T14" s="63"/>
      <c r="U14" s="63"/>
      <c r="V14" s="64"/>
      <c r="W14" s="62" t="s">
        <v>445</v>
      </c>
      <c r="X14" s="63"/>
      <c r="Y14" s="63"/>
      <c r="Z14" s="63"/>
      <c r="AA14" s="63"/>
      <c r="AB14" s="63"/>
      <c r="AC14" s="64"/>
      <c r="AD14" s="62" t="s">
        <v>445</v>
      </c>
      <c r="AE14" s="63"/>
      <c r="AF14" s="63"/>
      <c r="AG14" s="63"/>
      <c r="AH14" s="63"/>
      <c r="AI14" s="63"/>
      <c r="AJ14" s="64"/>
      <c r="AK14" s="62"/>
      <c r="AL14" s="63"/>
      <c r="AM14" s="63"/>
      <c r="AN14" s="63"/>
      <c r="AO14" s="63"/>
      <c r="AP14" s="63"/>
      <c r="AQ14" s="64"/>
      <c r="AR14" s="653"/>
      <c r="AS14" s="653"/>
      <c r="AT14" s="653"/>
      <c r="AU14" s="653"/>
      <c r="AV14" s="653"/>
      <c r="AW14" s="653"/>
      <c r="AX14" s="654"/>
    </row>
    <row r="15" spans="1:50" ht="21" customHeight="1" x14ac:dyDescent="0.15">
      <c r="A15" s="453"/>
      <c r="B15" s="454"/>
      <c r="C15" s="454"/>
      <c r="D15" s="454"/>
      <c r="E15" s="454"/>
      <c r="F15" s="455"/>
      <c r="G15" s="466"/>
      <c r="H15" s="467"/>
      <c r="I15" s="333" t="s">
        <v>62</v>
      </c>
      <c r="J15" s="334"/>
      <c r="K15" s="334"/>
      <c r="L15" s="334"/>
      <c r="M15" s="334"/>
      <c r="N15" s="334"/>
      <c r="O15" s="335"/>
      <c r="P15" s="62" t="s">
        <v>446</v>
      </c>
      <c r="Q15" s="63"/>
      <c r="R15" s="63"/>
      <c r="S15" s="63"/>
      <c r="T15" s="63"/>
      <c r="U15" s="63"/>
      <c r="V15" s="64"/>
      <c r="W15" s="62" t="s">
        <v>446</v>
      </c>
      <c r="X15" s="63"/>
      <c r="Y15" s="63"/>
      <c r="Z15" s="63"/>
      <c r="AA15" s="63"/>
      <c r="AB15" s="63"/>
      <c r="AC15" s="64"/>
      <c r="AD15" s="62" t="s">
        <v>446</v>
      </c>
      <c r="AE15" s="63"/>
      <c r="AF15" s="63"/>
      <c r="AG15" s="63"/>
      <c r="AH15" s="63"/>
      <c r="AI15" s="63"/>
      <c r="AJ15" s="64"/>
      <c r="AK15" s="62" t="s">
        <v>446</v>
      </c>
      <c r="AL15" s="63"/>
      <c r="AM15" s="63"/>
      <c r="AN15" s="63"/>
      <c r="AO15" s="63"/>
      <c r="AP15" s="63"/>
      <c r="AQ15" s="64"/>
      <c r="AR15" s="62"/>
      <c r="AS15" s="63"/>
      <c r="AT15" s="63"/>
      <c r="AU15" s="63"/>
      <c r="AV15" s="63"/>
      <c r="AW15" s="63"/>
      <c r="AX15" s="652"/>
    </row>
    <row r="16" spans="1:50" ht="21" customHeight="1" x14ac:dyDescent="0.15">
      <c r="A16" s="453"/>
      <c r="B16" s="454"/>
      <c r="C16" s="454"/>
      <c r="D16" s="454"/>
      <c r="E16" s="454"/>
      <c r="F16" s="455"/>
      <c r="G16" s="466"/>
      <c r="H16" s="467"/>
      <c r="I16" s="333" t="s">
        <v>63</v>
      </c>
      <c r="J16" s="334"/>
      <c r="K16" s="334"/>
      <c r="L16" s="334"/>
      <c r="M16" s="334"/>
      <c r="N16" s="334"/>
      <c r="O16" s="335"/>
      <c r="P16" s="62" t="s">
        <v>446</v>
      </c>
      <c r="Q16" s="63"/>
      <c r="R16" s="63"/>
      <c r="S16" s="63"/>
      <c r="T16" s="63"/>
      <c r="U16" s="63"/>
      <c r="V16" s="64"/>
      <c r="W16" s="62" t="s">
        <v>446</v>
      </c>
      <c r="X16" s="63"/>
      <c r="Y16" s="63"/>
      <c r="Z16" s="63"/>
      <c r="AA16" s="63"/>
      <c r="AB16" s="63"/>
      <c r="AC16" s="64"/>
      <c r="AD16" s="62" t="s">
        <v>446</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446</v>
      </c>
      <c r="Q17" s="63"/>
      <c r="R17" s="63"/>
      <c r="S17" s="63"/>
      <c r="T17" s="63"/>
      <c r="U17" s="63"/>
      <c r="V17" s="64"/>
      <c r="W17" s="62" t="s">
        <v>446</v>
      </c>
      <c r="X17" s="63"/>
      <c r="Y17" s="63"/>
      <c r="Z17" s="63"/>
      <c r="AA17" s="63"/>
      <c r="AB17" s="63"/>
      <c r="AC17" s="64"/>
      <c r="AD17" s="62" t="s">
        <v>446</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3">
        <f>SUM(P13:V17)</f>
        <v>9</v>
      </c>
      <c r="Q18" s="304"/>
      <c r="R18" s="304"/>
      <c r="S18" s="304"/>
      <c r="T18" s="304"/>
      <c r="U18" s="304"/>
      <c r="V18" s="305"/>
      <c r="W18" s="303">
        <f>SUM(W13:AC17)</f>
        <v>9</v>
      </c>
      <c r="X18" s="304"/>
      <c r="Y18" s="304"/>
      <c r="Z18" s="304"/>
      <c r="AA18" s="304"/>
      <c r="AB18" s="304"/>
      <c r="AC18" s="305"/>
      <c r="AD18" s="303">
        <f t="shared" ref="AD18" si="0">SUM(AD13:AJ17)</f>
        <v>8</v>
      </c>
      <c r="AE18" s="304"/>
      <c r="AF18" s="304"/>
      <c r="AG18" s="304"/>
      <c r="AH18" s="304"/>
      <c r="AI18" s="304"/>
      <c r="AJ18" s="305"/>
      <c r="AK18" s="303">
        <f t="shared" ref="AK18" si="1">SUM(AK13:AQ17)</f>
        <v>8</v>
      </c>
      <c r="AL18" s="304"/>
      <c r="AM18" s="304"/>
      <c r="AN18" s="304"/>
      <c r="AO18" s="304"/>
      <c r="AP18" s="304"/>
      <c r="AQ18" s="305"/>
      <c r="AR18" s="303">
        <f t="shared" ref="AR18" si="2">SUM(AR13:AX17)</f>
        <v>8</v>
      </c>
      <c r="AS18" s="304"/>
      <c r="AT18" s="304"/>
      <c r="AU18" s="304"/>
      <c r="AV18" s="304"/>
      <c r="AW18" s="304"/>
      <c r="AX18" s="306"/>
    </row>
    <row r="19" spans="1:50" ht="24.75" customHeight="1" x14ac:dyDescent="0.15">
      <c r="A19" s="453"/>
      <c r="B19" s="454"/>
      <c r="C19" s="454"/>
      <c r="D19" s="454"/>
      <c r="E19" s="454"/>
      <c r="F19" s="455"/>
      <c r="G19" s="300" t="s">
        <v>10</v>
      </c>
      <c r="H19" s="301"/>
      <c r="I19" s="301"/>
      <c r="J19" s="301"/>
      <c r="K19" s="301"/>
      <c r="L19" s="301"/>
      <c r="M19" s="301"/>
      <c r="N19" s="301"/>
      <c r="O19" s="301"/>
      <c r="P19" s="62">
        <v>8</v>
      </c>
      <c r="Q19" s="63"/>
      <c r="R19" s="63"/>
      <c r="S19" s="63"/>
      <c r="T19" s="63"/>
      <c r="U19" s="63"/>
      <c r="V19" s="64"/>
      <c r="W19" s="62">
        <v>9</v>
      </c>
      <c r="X19" s="63"/>
      <c r="Y19" s="63"/>
      <c r="Z19" s="63"/>
      <c r="AA19" s="63"/>
      <c r="AB19" s="63"/>
      <c r="AC19" s="64"/>
      <c r="AD19" s="62">
        <v>8</v>
      </c>
      <c r="AE19" s="63"/>
      <c r="AF19" s="63"/>
      <c r="AG19" s="63"/>
      <c r="AH19" s="63"/>
      <c r="AI19" s="63"/>
      <c r="AJ19" s="64"/>
      <c r="AK19" s="302"/>
      <c r="AL19" s="302"/>
      <c r="AM19" s="302"/>
      <c r="AN19" s="302"/>
      <c r="AO19" s="302"/>
      <c r="AP19" s="302"/>
      <c r="AQ19" s="302"/>
      <c r="AR19" s="302"/>
      <c r="AS19" s="302"/>
      <c r="AT19" s="302"/>
      <c r="AU19" s="302"/>
      <c r="AV19" s="302"/>
      <c r="AW19" s="302"/>
      <c r="AX19" s="307"/>
    </row>
    <row r="20" spans="1:50" ht="24.75" customHeight="1" x14ac:dyDescent="0.15">
      <c r="A20" s="456"/>
      <c r="B20" s="457"/>
      <c r="C20" s="457"/>
      <c r="D20" s="457"/>
      <c r="E20" s="457"/>
      <c r="F20" s="458"/>
      <c r="G20" s="300" t="s">
        <v>11</v>
      </c>
      <c r="H20" s="301"/>
      <c r="I20" s="301"/>
      <c r="J20" s="301"/>
      <c r="K20" s="301"/>
      <c r="L20" s="301"/>
      <c r="M20" s="301"/>
      <c r="N20" s="301"/>
      <c r="O20" s="301"/>
      <c r="P20" s="308">
        <f>IF(P18=0, "-", P19/P18)</f>
        <v>0.88888888888888884</v>
      </c>
      <c r="Q20" s="308"/>
      <c r="R20" s="308"/>
      <c r="S20" s="308"/>
      <c r="T20" s="308"/>
      <c r="U20" s="308"/>
      <c r="V20" s="308"/>
      <c r="W20" s="308">
        <f>IF(W18=0, "-", W19/W18)</f>
        <v>1</v>
      </c>
      <c r="X20" s="308"/>
      <c r="Y20" s="308"/>
      <c r="Z20" s="308"/>
      <c r="AA20" s="308"/>
      <c r="AB20" s="308"/>
      <c r="AC20" s="308"/>
      <c r="AD20" s="308">
        <f>IF(AD18=0, "-", AD19/AD18)</f>
        <v>1</v>
      </c>
      <c r="AE20" s="308"/>
      <c r="AF20" s="308"/>
      <c r="AG20" s="308"/>
      <c r="AH20" s="308"/>
      <c r="AI20" s="308"/>
      <c r="AJ20" s="308"/>
      <c r="AK20" s="302"/>
      <c r="AL20" s="302"/>
      <c r="AM20" s="302"/>
      <c r="AN20" s="302"/>
      <c r="AO20" s="302"/>
      <c r="AP20" s="302"/>
      <c r="AQ20" s="302"/>
      <c r="AR20" s="302"/>
      <c r="AS20" s="302"/>
      <c r="AT20" s="302"/>
      <c r="AU20" s="302"/>
      <c r="AV20" s="302"/>
      <c r="AW20" s="302"/>
      <c r="AX20" s="307"/>
    </row>
    <row r="21" spans="1:50" ht="18.75" customHeight="1" x14ac:dyDescent="0.15">
      <c r="A21" s="201" t="s">
        <v>13</v>
      </c>
      <c r="B21" s="202"/>
      <c r="C21" s="202"/>
      <c r="D21" s="202"/>
      <c r="E21" s="202"/>
      <c r="F21" s="203"/>
      <c r="G21" s="208" t="s">
        <v>319</v>
      </c>
      <c r="H21" s="209"/>
      <c r="I21" s="209"/>
      <c r="J21" s="209"/>
      <c r="K21" s="209"/>
      <c r="L21" s="209"/>
      <c r="M21" s="209"/>
      <c r="N21" s="209"/>
      <c r="O21" s="210"/>
      <c r="P21" s="228" t="s">
        <v>83</v>
      </c>
      <c r="Q21" s="209"/>
      <c r="R21" s="209"/>
      <c r="S21" s="209"/>
      <c r="T21" s="209"/>
      <c r="U21" s="209"/>
      <c r="V21" s="209"/>
      <c r="W21" s="209"/>
      <c r="X21" s="210"/>
      <c r="Y21" s="181"/>
      <c r="Z21" s="77"/>
      <c r="AA21" s="78"/>
      <c r="AB21" s="253" t="s">
        <v>12</v>
      </c>
      <c r="AC21" s="254"/>
      <c r="AD21" s="255"/>
      <c r="AE21" s="270" t="s">
        <v>69</v>
      </c>
      <c r="AF21" s="271"/>
      <c r="AG21" s="271"/>
      <c r="AH21" s="271"/>
      <c r="AI21" s="272"/>
      <c r="AJ21" s="270" t="s">
        <v>70</v>
      </c>
      <c r="AK21" s="271"/>
      <c r="AL21" s="271"/>
      <c r="AM21" s="271"/>
      <c r="AN21" s="272"/>
      <c r="AO21" s="270" t="s">
        <v>71</v>
      </c>
      <c r="AP21" s="271"/>
      <c r="AQ21" s="271"/>
      <c r="AR21" s="271"/>
      <c r="AS21" s="272"/>
      <c r="AT21" s="259" t="s">
        <v>303</v>
      </c>
      <c r="AU21" s="260"/>
      <c r="AV21" s="260"/>
      <c r="AW21" s="260"/>
      <c r="AX21" s="261"/>
    </row>
    <row r="22" spans="1:50" ht="18.75" customHeight="1" x14ac:dyDescent="0.15">
      <c r="A22" s="201"/>
      <c r="B22" s="202"/>
      <c r="C22" s="202"/>
      <c r="D22" s="202"/>
      <c r="E22" s="202"/>
      <c r="F22" s="203"/>
      <c r="G22" s="211"/>
      <c r="H22" s="99"/>
      <c r="I22" s="99"/>
      <c r="J22" s="99"/>
      <c r="K22" s="99"/>
      <c r="L22" s="99"/>
      <c r="M22" s="99"/>
      <c r="N22" s="99"/>
      <c r="O22" s="212"/>
      <c r="P22" s="229"/>
      <c r="Q22" s="99"/>
      <c r="R22" s="99"/>
      <c r="S22" s="99"/>
      <c r="T22" s="99"/>
      <c r="U22" s="99"/>
      <c r="V22" s="99"/>
      <c r="W22" s="99"/>
      <c r="X22" s="212"/>
      <c r="Y22" s="267"/>
      <c r="Z22" s="268"/>
      <c r="AA22" s="269"/>
      <c r="AB22" s="127"/>
      <c r="AC22" s="122"/>
      <c r="AD22" s="123"/>
      <c r="AE22" s="128"/>
      <c r="AF22" s="121"/>
      <c r="AG22" s="121"/>
      <c r="AH22" s="121"/>
      <c r="AI22" s="273"/>
      <c r="AJ22" s="128"/>
      <c r="AK22" s="121"/>
      <c r="AL22" s="121"/>
      <c r="AM22" s="121"/>
      <c r="AN22" s="273"/>
      <c r="AO22" s="128"/>
      <c r="AP22" s="121"/>
      <c r="AQ22" s="121"/>
      <c r="AR22" s="121"/>
      <c r="AS22" s="273"/>
      <c r="AT22" s="58"/>
      <c r="AU22" s="101" t="s">
        <v>446</v>
      </c>
      <c r="AV22" s="101"/>
      <c r="AW22" s="99" t="s">
        <v>355</v>
      </c>
      <c r="AX22" s="100"/>
    </row>
    <row r="23" spans="1:50" ht="22.5" customHeight="1" x14ac:dyDescent="0.15">
      <c r="A23" s="204"/>
      <c r="B23" s="202"/>
      <c r="C23" s="202"/>
      <c r="D23" s="202"/>
      <c r="E23" s="202"/>
      <c r="F23" s="203"/>
      <c r="G23" s="309" t="s">
        <v>443</v>
      </c>
      <c r="H23" s="276"/>
      <c r="I23" s="276"/>
      <c r="J23" s="276"/>
      <c r="K23" s="276"/>
      <c r="L23" s="276"/>
      <c r="M23" s="276"/>
      <c r="N23" s="276"/>
      <c r="O23" s="277"/>
      <c r="P23" s="242" t="s">
        <v>444</v>
      </c>
      <c r="Q23" s="183"/>
      <c r="R23" s="183"/>
      <c r="S23" s="183"/>
      <c r="T23" s="183"/>
      <c r="U23" s="183"/>
      <c r="V23" s="183"/>
      <c r="W23" s="183"/>
      <c r="X23" s="184"/>
      <c r="Y23" s="281" t="s">
        <v>14</v>
      </c>
      <c r="Z23" s="282"/>
      <c r="AA23" s="283"/>
      <c r="AB23" s="313" t="s">
        <v>436</v>
      </c>
      <c r="AC23" s="284"/>
      <c r="AD23" s="284"/>
      <c r="AE23" s="84">
        <v>760</v>
      </c>
      <c r="AF23" s="85"/>
      <c r="AG23" s="85"/>
      <c r="AH23" s="85"/>
      <c r="AI23" s="86"/>
      <c r="AJ23" s="84">
        <v>745</v>
      </c>
      <c r="AK23" s="85"/>
      <c r="AL23" s="85"/>
      <c r="AM23" s="85"/>
      <c r="AN23" s="86"/>
      <c r="AO23" s="84" t="s">
        <v>437</v>
      </c>
      <c r="AP23" s="85"/>
      <c r="AQ23" s="85"/>
      <c r="AR23" s="85"/>
      <c r="AS23" s="86"/>
      <c r="AT23" s="214"/>
      <c r="AU23" s="214"/>
      <c r="AV23" s="214"/>
      <c r="AW23" s="214"/>
      <c r="AX23" s="215"/>
    </row>
    <row r="24" spans="1:50" ht="22.5" customHeight="1" x14ac:dyDescent="0.15">
      <c r="A24" s="205"/>
      <c r="B24" s="206"/>
      <c r="C24" s="206"/>
      <c r="D24" s="206"/>
      <c r="E24" s="206"/>
      <c r="F24" s="207"/>
      <c r="G24" s="278"/>
      <c r="H24" s="279"/>
      <c r="I24" s="279"/>
      <c r="J24" s="279"/>
      <c r="K24" s="279"/>
      <c r="L24" s="279"/>
      <c r="M24" s="279"/>
      <c r="N24" s="279"/>
      <c r="O24" s="280"/>
      <c r="P24" s="264"/>
      <c r="Q24" s="264"/>
      <c r="R24" s="264"/>
      <c r="S24" s="264"/>
      <c r="T24" s="264"/>
      <c r="U24" s="264"/>
      <c r="V24" s="264"/>
      <c r="W24" s="264"/>
      <c r="X24" s="265"/>
      <c r="Y24" s="163" t="s">
        <v>65</v>
      </c>
      <c r="Z24" s="112"/>
      <c r="AA24" s="159"/>
      <c r="AB24" s="314" t="s">
        <v>436</v>
      </c>
      <c r="AC24" s="315"/>
      <c r="AD24" s="316"/>
      <c r="AE24" s="84">
        <v>833</v>
      </c>
      <c r="AF24" s="85"/>
      <c r="AG24" s="85"/>
      <c r="AH24" s="85"/>
      <c r="AI24" s="86"/>
      <c r="AJ24" s="84">
        <v>833</v>
      </c>
      <c r="AK24" s="85"/>
      <c r="AL24" s="85"/>
      <c r="AM24" s="85"/>
      <c r="AN24" s="86"/>
      <c r="AO24" s="84">
        <v>832</v>
      </c>
      <c r="AP24" s="85"/>
      <c r="AQ24" s="85"/>
      <c r="AR24" s="85"/>
      <c r="AS24" s="86"/>
      <c r="AT24" s="84">
        <v>832</v>
      </c>
      <c r="AU24" s="85"/>
      <c r="AV24" s="85"/>
      <c r="AW24" s="85"/>
      <c r="AX24" s="87"/>
    </row>
    <row r="25" spans="1:50" ht="22.5" customHeight="1" x14ac:dyDescent="0.15">
      <c r="A25" s="658"/>
      <c r="B25" s="659"/>
      <c r="C25" s="659"/>
      <c r="D25" s="659"/>
      <c r="E25" s="659"/>
      <c r="F25" s="660"/>
      <c r="G25" s="310"/>
      <c r="H25" s="311"/>
      <c r="I25" s="311"/>
      <c r="J25" s="311"/>
      <c r="K25" s="311"/>
      <c r="L25" s="311"/>
      <c r="M25" s="311"/>
      <c r="N25" s="311"/>
      <c r="O25" s="312"/>
      <c r="P25" s="185"/>
      <c r="Q25" s="185"/>
      <c r="R25" s="185"/>
      <c r="S25" s="185"/>
      <c r="T25" s="185"/>
      <c r="U25" s="185"/>
      <c r="V25" s="185"/>
      <c r="W25" s="185"/>
      <c r="X25" s="186"/>
      <c r="Y25" s="111" t="s">
        <v>15</v>
      </c>
      <c r="Z25" s="112"/>
      <c r="AA25" s="159"/>
      <c r="AB25" s="670" t="s">
        <v>359</v>
      </c>
      <c r="AC25" s="252"/>
      <c r="AD25" s="252"/>
      <c r="AE25" s="84">
        <v>91</v>
      </c>
      <c r="AF25" s="85"/>
      <c r="AG25" s="85"/>
      <c r="AH25" s="85"/>
      <c r="AI25" s="86"/>
      <c r="AJ25" s="84">
        <v>89</v>
      </c>
      <c r="AK25" s="85"/>
      <c r="AL25" s="85"/>
      <c r="AM25" s="85"/>
      <c r="AN25" s="86"/>
      <c r="AO25" s="84" t="s">
        <v>438</v>
      </c>
      <c r="AP25" s="85"/>
      <c r="AQ25" s="85"/>
      <c r="AR25" s="85"/>
      <c r="AS25" s="86"/>
      <c r="AT25" s="256"/>
      <c r="AU25" s="257"/>
      <c r="AV25" s="257"/>
      <c r="AW25" s="257"/>
      <c r="AX25" s="258"/>
    </row>
    <row r="26" spans="1:50" ht="18.75" hidden="1" customHeight="1" x14ac:dyDescent="0.15">
      <c r="A26" s="201" t="s">
        <v>13</v>
      </c>
      <c r="B26" s="202"/>
      <c r="C26" s="202"/>
      <c r="D26" s="202"/>
      <c r="E26" s="202"/>
      <c r="F26" s="203"/>
      <c r="G26" s="208" t="s">
        <v>319</v>
      </c>
      <c r="H26" s="209"/>
      <c r="I26" s="209"/>
      <c r="J26" s="209"/>
      <c r="K26" s="209"/>
      <c r="L26" s="209"/>
      <c r="M26" s="209"/>
      <c r="N26" s="209"/>
      <c r="O26" s="210"/>
      <c r="P26" s="228" t="s">
        <v>83</v>
      </c>
      <c r="Q26" s="209"/>
      <c r="R26" s="209"/>
      <c r="S26" s="209"/>
      <c r="T26" s="209"/>
      <c r="U26" s="209"/>
      <c r="V26" s="209"/>
      <c r="W26" s="209"/>
      <c r="X26" s="210"/>
      <c r="Y26" s="181"/>
      <c r="Z26" s="77"/>
      <c r="AA26" s="78"/>
      <c r="AB26" s="253" t="s">
        <v>12</v>
      </c>
      <c r="AC26" s="254"/>
      <c r="AD26" s="255"/>
      <c r="AE26" s="270" t="s">
        <v>69</v>
      </c>
      <c r="AF26" s="271"/>
      <c r="AG26" s="271"/>
      <c r="AH26" s="271"/>
      <c r="AI26" s="272"/>
      <c r="AJ26" s="270" t="s">
        <v>70</v>
      </c>
      <c r="AK26" s="271"/>
      <c r="AL26" s="271"/>
      <c r="AM26" s="271"/>
      <c r="AN26" s="272"/>
      <c r="AO26" s="270" t="s">
        <v>71</v>
      </c>
      <c r="AP26" s="271"/>
      <c r="AQ26" s="271"/>
      <c r="AR26" s="271"/>
      <c r="AS26" s="272"/>
      <c r="AT26" s="649" t="s">
        <v>303</v>
      </c>
      <c r="AU26" s="650"/>
      <c r="AV26" s="650"/>
      <c r="AW26" s="650"/>
      <c r="AX26" s="651"/>
    </row>
    <row r="27" spans="1:50" ht="18.75" hidden="1" customHeight="1" x14ac:dyDescent="0.15">
      <c r="A27" s="201"/>
      <c r="B27" s="202"/>
      <c r="C27" s="202"/>
      <c r="D27" s="202"/>
      <c r="E27" s="202"/>
      <c r="F27" s="203"/>
      <c r="G27" s="211"/>
      <c r="H27" s="99"/>
      <c r="I27" s="99"/>
      <c r="J27" s="99"/>
      <c r="K27" s="99"/>
      <c r="L27" s="99"/>
      <c r="M27" s="99"/>
      <c r="N27" s="99"/>
      <c r="O27" s="212"/>
      <c r="P27" s="229"/>
      <c r="Q27" s="99"/>
      <c r="R27" s="99"/>
      <c r="S27" s="99"/>
      <c r="T27" s="99"/>
      <c r="U27" s="99"/>
      <c r="V27" s="99"/>
      <c r="W27" s="99"/>
      <c r="X27" s="212"/>
      <c r="Y27" s="267"/>
      <c r="Z27" s="268"/>
      <c r="AA27" s="269"/>
      <c r="AB27" s="127"/>
      <c r="AC27" s="122"/>
      <c r="AD27" s="123"/>
      <c r="AE27" s="128"/>
      <c r="AF27" s="121"/>
      <c r="AG27" s="121"/>
      <c r="AH27" s="121"/>
      <c r="AI27" s="273"/>
      <c r="AJ27" s="128"/>
      <c r="AK27" s="121"/>
      <c r="AL27" s="121"/>
      <c r="AM27" s="121"/>
      <c r="AN27" s="273"/>
      <c r="AO27" s="128"/>
      <c r="AP27" s="121"/>
      <c r="AQ27" s="121"/>
      <c r="AR27" s="121"/>
      <c r="AS27" s="273"/>
      <c r="AT27" s="58"/>
      <c r="AU27" s="101"/>
      <c r="AV27" s="101"/>
      <c r="AW27" s="99" t="s">
        <v>355</v>
      </c>
      <c r="AX27" s="100"/>
    </row>
    <row r="28" spans="1:50" ht="28.35" hidden="1" customHeight="1" x14ac:dyDescent="0.15">
      <c r="A28" s="204"/>
      <c r="B28" s="202"/>
      <c r="C28" s="202"/>
      <c r="D28" s="202"/>
      <c r="E28" s="202"/>
      <c r="F28" s="203"/>
      <c r="G28" s="309"/>
      <c r="H28" s="276"/>
      <c r="I28" s="276"/>
      <c r="J28" s="276"/>
      <c r="K28" s="276"/>
      <c r="L28" s="276"/>
      <c r="M28" s="276"/>
      <c r="N28" s="276"/>
      <c r="O28" s="277"/>
      <c r="P28" s="242"/>
      <c r="Q28" s="183"/>
      <c r="R28" s="183"/>
      <c r="S28" s="183"/>
      <c r="T28" s="183"/>
      <c r="U28" s="183"/>
      <c r="V28" s="183"/>
      <c r="W28" s="183"/>
      <c r="X28" s="184"/>
      <c r="Y28" s="281" t="s">
        <v>14</v>
      </c>
      <c r="Z28" s="282"/>
      <c r="AA28" s="283"/>
      <c r="AB28" s="313"/>
      <c r="AC28" s="284"/>
      <c r="AD28" s="284"/>
      <c r="AE28" s="84"/>
      <c r="AF28" s="85"/>
      <c r="AG28" s="85"/>
      <c r="AH28" s="85"/>
      <c r="AI28" s="86"/>
      <c r="AJ28" s="84"/>
      <c r="AK28" s="85"/>
      <c r="AL28" s="85"/>
      <c r="AM28" s="85"/>
      <c r="AN28" s="86"/>
      <c r="AO28" s="84"/>
      <c r="AP28" s="85"/>
      <c r="AQ28" s="85"/>
      <c r="AR28" s="85"/>
      <c r="AS28" s="86"/>
      <c r="AT28" s="214"/>
      <c r="AU28" s="214"/>
      <c r="AV28" s="214"/>
      <c r="AW28" s="214"/>
      <c r="AX28" s="215"/>
    </row>
    <row r="29" spans="1:50" ht="28.35" hidden="1" customHeight="1" x14ac:dyDescent="0.15">
      <c r="A29" s="205"/>
      <c r="B29" s="206"/>
      <c r="C29" s="206"/>
      <c r="D29" s="206"/>
      <c r="E29" s="206"/>
      <c r="F29" s="207"/>
      <c r="G29" s="278"/>
      <c r="H29" s="279"/>
      <c r="I29" s="279"/>
      <c r="J29" s="279"/>
      <c r="K29" s="279"/>
      <c r="L29" s="279"/>
      <c r="M29" s="279"/>
      <c r="N29" s="279"/>
      <c r="O29" s="280"/>
      <c r="P29" s="264"/>
      <c r="Q29" s="264"/>
      <c r="R29" s="264"/>
      <c r="S29" s="264"/>
      <c r="T29" s="264"/>
      <c r="U29" s="264"/>
      <c r="V29" s="264"/>
      <c r="W29" s="264"/>
      <c r="X29" s="265"/>
      <c r="Y29" s="163" t="s">
        <v>65</v>
      </c>
      <c r="Z29" s="112"/>
      <c r="AA29" s="159"/>
      <c r="AB29" s="314"/>
      <c r="AC29" s="315"/>
      <c r="AD29" s="316"/>
      <c r="AE29" s="84"/>
      <c r="AF29" s="85"/>
      <c r="AG29" s="85"/>
      <c r="AH29" s="85"/>
      <c r="AI29" s="86"/>
      <c r="AJ29" s="84"/>
      <c r="AK29" s="85"/>
      <c r="AL29" s="85"/>
      <c r="AM29" s="85"/>
      <c r="AN29" s="86"/>
      <c r="AO29" s="84"/>
      <c r="AP29" s="85"/>
      <c r="AQ29" s="85"/>
      <c r="AR29" s="85"/>
      <c r="AS29" s="86"/>
      <c r="AT29" s="84"/>
      <c r="AU29" s="85"/>
      <c r="AV29" s="85"/>
      <c r="AW29" s="85"/>
      <c r="AX29" s="87"/>
    </row>
    <row r="30" spans="1:50" ht="28.35" hidden="1" customHeight="1" x14ac:dyDescent="0.15">
      <c r="A30" s="658"/>
      <c r="B30" s="659"/>
      <c r="C30" s="659"/>
      <c r="D30" s="659"/>
      <c r="E30" s="659"/>
      <c r="F30" s="660"/>
      <c r="G30" s="310"/>
      <c r="H30" s="311"/>
      <c r="I30" s="311"/>
      <c r="J30" s="311"/>
      <c r="K30" s="311"/>
      <c r="L30" s="311"/>
      <c r="M30" s="311"/>
      <c r="N30" s="311"/>
      <c r="O30" s="312"/>
      <c r="P30" s="185"/>
      <c r="Q30" s="185"/>
      <c r="R30" s="185"/>
      <c r="S30" s="185"/>
      <c r="T30" s="185"/>
      <c r="U30" s="185"/>
      <c r="V30" s="185"/>
      <c r="W30" s="185"/>
      <c r="X30" s="186"/>
      <c r="Y30" s="111" t="s">
        <v>15</v>
      </c>
      <c r="Z30" s="112"/>
      <c r="AA30" s="159"/>
      <c r="AB30" s="252" t="s">
        <v>16</v>
      </c>
      <c r="AC30" s="252"/>
      <c r="AD30" s="252"/>
      <c r="AE30" s="84"/>
      <c r="AF30" s="85"/>
      <c r="AG30" s="85"/>
      <c r="AH30" s="85"/>
      <c r="AI30" s="86"/>
      <c r="AJ30" s="84"/>
      <c r="AK30" s="85"/>
      <c r="AL30" s="85"/>
      <c r="AM30" s="85"/>
      <c r="AN30" s="86"/>
      <c r="AO30" s="84"/>
      <c r="AP30" s="85"/>
      <c r="AQ30" s="85"/>
      <c r="AR30" s="85"/>
      <c r="AS30" s="86"/>
      <c r="AT30" s="256"/>
      <c r="AU30" s="257"/>
      <c r="AV30" s="257"/>
      <c r="AW30" s="257"/>
      <c r="AX30" s="258"/>
    </row>
    <row r="31" spans="1:50" ht="18.75" hidden="1" customHeight="1" x14ac:dyDescent="0.15">
      <c r="A31" s="201" t="s">
        <v>13</v>
      </c>
      <c r="B31" s="202"/>
      <c r="C31" s="202"/>
      <c r="D31" s="202"/>
      <c r="E31" s="202"/>
      <c r="F31" s="203"/>
      <c r="G31" s="208" t="s">
        <v>319</v>
      </c>
      <c r="H31" s="209"/>
      <c r="I31" s="209"/>
      <c r="J31" s="209"/>
      <c r="K31" s="209"/>
      <c r="L31" s="209"/>
      <c r="M31" s="209"/>
      <c r="N31" s="209"/>
      <c r="O31" s="210"/>
      <c r="P31" s="228" t="s">
        <v>83</v>
      </c>
      <c r="Q31" s="209"/>
      <c r="R31" s="209"/>
      <c r="S31" s="209"/>
      <c r="T31" s="209"/>
      <c r="U31" s="209"/>
      <c r="V31" s="209"/>
      <c r="W31" s="209"/>
      <c r="X31" s="210"/>
      <c r="Y31" s="181"/>
      <c r="Z31" s="77"/>
      <c r="AA31" s="78"/>
      <c r="AB31" s="253" t="s">
        <v>12</v>
      </c>
      <c r="AC31" s="254"/>
      <c r="AD31" s="255"/>
      <c r="AE31" s="270" t="s">
        <v>69</v>
      </c>
      <c r="AF31" s="271"/>
      <c r="AG31" s="271"/>
      <c r="AH31" s="271"/>
      <c r="AI31" s="272"/>
      <c r="AJ31" s="270" t="s">
        <v>70</v>
      </c>
      <c r="AK31" s="271"/>
      <c r="AL31" s="271"/>
      <c r="AM31" s="271"/>
      <c r="AN31" s="272"/>
      <c r="AO31" s="270" t="s">
        <v>71</v>
      </c>
      <c r="AP31" s="271"/>
      <c r="AQ31" s="271"/>
      <c r="AR31" s="271"/>
      <c r="AS31" s="272"/>
      <c r="AT31" s="259" t="s">
        <v>303</v>
      </c>
      <c r="AU31" s="260"/>
      <c r="AV31" s="260"/>
      <c r="AW31" s="260"/>
      <c r="AX31" s="261"/>
    </row>
    <row r="32" spans="1:50" ht="18.75" hidden="1" customHeight="1" x14ac:dyDescent="0.15">
      <c r="A32" s="201"/>
      <c r="B32" s="202"/>
      <c r="C32" s="202"/>
      <c r="D32" s="202"/>
      <c r="E32" s="202"/>
      <c r="F32" s="203"/>
      <c r="G32" s="211"/>
      <c r="H32" s="99"/>
      <c r="I32" s="99"/>
      <c r="J32" s="99"/>
      <c r="K32" s="99"/>
      <c r="L32" s="99"/>
      <c r="M32" s="99"/>
      <c r="N32" s="99"/>
      <c r="O32" s="212"/>
      <c r="P32" s="229"/>
      <c r="Q32" s="99"/>
      <c r="R32" s="99"/>
      <c r="S32" s="99"/>
      <c r="T32" s="99"/>
      <c r="U32" s="99"/>
      <c r="V32" s="99"/>
      <c r="W32" s="99"/>
      <c r="X32" s="212"/>
      <c r="Y32" s="267"/>
      <c r="Z32" s="268"/>
      <c r="AA32" s="269"/>
      <c r="AB32" s="127"/>
      <c r="AC32" s="122"/>
      <c r="AD32" s="123"/>
      <c r="AE32" s="128"/>
      <c r="AF32" s="121"/>
      <c r="AG32" s="121"/>
      <c r="AH32" s="121"/>
      <c r="AI32" s="273"/>
      <c r="AJ32" s="128"/>
      <c r="AK32" s="121"/>
      <c r="AL32" s="121"/>
      <c r="AM32" s="121"/>
      <c r="AN32" s="273"/>
      <c r="AO32" s="128"/>
      <c r="AP32" s="121"/>
      <c r="AQ32" s="121"/>
      <c r="AR32" s="121"/>
      <c r="AS32" s="273"/>
      <c r="AT32" s="58"/>
      <c r="AU32" s="101"/>
      <c r="AV32" s="101"/>
      <c r="AW32" s="99" t="s">
        <v>355</v>
      </c>
      <c r="AX32" s="100"/>
    </row>
    <row r="33" spans="1:50" hidden="1" x14ac:dyDescent="0.15">
      <c r="A33" s="204"/>
      <c r="B33" s="202"/>
      <c r="C33" s="202"/>
      <c r="D33" s="202"/>
      <c r="E33" s="202"/>
      <c r="F33" s="203"/>
      <c r="G33" s="275"/>
      <c r="H33" s="276"/>
      <c r="I33" s="276"/>
      <c r="J33" s="276"/>
      <c r="K33" s="276"/>
      <c r="L33" s="276"/>
      <c r="M33" s="276"/>
      <c r="N33" s="276"/>
      <c r="O33" s="277"/>
      <c r="P33" s="242"/>
      <c r="Q33" s="183"/>
      <c r="R33" s="183"/>
      <c r="S33" s="183"/>
      <c r="T33" s="183"/>
      <c r="U33" s="183"/>
      <c r="V33" s="183"/>
      <c r="W33" s="183"/>
      <c r="X33" s="184"/>
      <c r="Y33" s="281" t="s">
        <v>14</v>
      </c>
      <c r="Z33" s="282"/>
      <c r="AA33" s="283"/>
      <c r="AB33" s="284"/>
      <c r="AC33" s="284"/>
      <c r="AD33" s="284"/>
      <c r="AE33" s="84"/>
      <c r="AF33" s="85"/>
      <c r="AG33" s="85"/>
      <c r="AH33" s="85"/>
      <c r="AI33" s="86"/>
      <c r="AJ33" s="84"/>
      <c r="AK33" s="85"/>
      <c r="AL33" s="85"/>
      <c r="AM33" s="85"/>
      <c r="AN33" s="86"/>
      <c r="AO33" s="84"/>
      <c r="AP33" s="85"/>
      <c r="AQ33" s="85"/>
      <c r="AR33" s="85"/>
      <c r="AS33" s="86"/>
      <c r="AT33" s="214"/>
      <c r="AU33" s="214"/>
      <c r="AV33" s="214"/>
      <c r="AW33" s="214"/>
      <c r="AX33" s="215"/>
    </row>
    <row r="34" spans="1:50" ht="22.5" hidden="1" customHeight="1" x14ac:dyDescent="0.15">
      <c r="A34" s="205"/>
      <c r="B34" s="206"/>
      <c r="C34" s="206"/>
      <c r="D34" s="206"/>
      <c r="E34" s="206"/>
      <c r="F34" s="207"/>
      <c r="G34" s="278"/>
      <c r="H34" s="279"/>
      <c r="I34" s="279"/>
      <c r="J34" s="279"/>
      <c r="K34" s="279"/>
      <c r="L34" s="279"/>
      <c r="M34" s="279"/>
      <c r="N34" s="279"/>
      <c r="O34" s="280"/>
      <c r="P34" s="264"/>
      <c r="Q34" s="264"/>
      <c r="R34" s="264"/>
      <c r="S34" s="264"/>
      <c r="T34" s="264"/>
      <c r="U34" s="264"/>
      <c r="V34" s="264"/>
      <c r="W34" s="264"/>
      <c r="X34" s="265"/>
      <c r="Y34" s="163" t="s">
        <v>65</v>
      </c>
      <c r="Z34" s="112"/>
      <c r="AA34" s="159"/>
      <c r="AB34" s="274"/>
      <c r="AC34" s="274"/>
      <c r="AD34" s="27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8"/>
      <c r="B35" s="659"/>
      <c r="C35" s="659"/>
      <c r="D35" s="659"/>
      <c r="E35" s="659"/>
      <c r="F35" s="660"/>
      <c r="G35" s="310"/>
      <c r="H35" s="311"/>
      <c r="I35" s="311"/>
      <c r="J35" s="311"/>
      <c r="K35" s="311"/>
      <c r="L35" s="311"/>
      <c r="M35" s="311"/>
      <c r="N35" s="311"/>
      <c r="O35" s="312"/>
      <c r="P35" s="185"/>
      <c r="Q35" s="185"/>
      <c r="R35" s="185"/>
      <c r="S35" s="185"/>
      <c r="T35" s="185"/>
      <c r="U35" s="185"/>
      <c r="V35" s="185"/>
      <c r="W35" s="185"/>
      <c r="X35" s="186"/>
      <c r="Y35" s="111" t="s">
        <v>15</v>
      </c>
      <c r="Z35" s="112"/>
      <c r="AA35" s="159"/>
      <c r="AB35" s="252" t="s">
        <v>16</v>
      </c>
      <c r="AC35" s="252"/>
      <c r="AD35" s="252"/>
      <c r="AE35" s="84"/>
      <c r="AF35" s="85"/>
      <c r="AG35" s="85"/>
      <c r="AH35" s="85"/>
      <c r="AI35" s="86"/>
      <c r="AJ35" s="84"/>
      <c r="AK35" s="85"/>
      <c r="AL35" s="85"/>
      <c r="AM35" s="85"/>
      <c r="AN35" s="86"/>
      <c r="AO35" s="84"/>
      <c r="AP35" s="85"/>
      <c r="AQ35" s="85"/>
      <c r="AR35" s="85"/>
      <c r="AS35" s="86"/>
      <c r="AT35" s="256"/>
      <c r="AU35" s="257"/>
      <c r="AV35" s="257"/>
      <c r="AW35" s="257"/>
      <c r="AX35" s="258"/>
    </row>
    <row r="36" spans="1:50" ht="18.75" hidden="1" customHeight="1" x14ac:dyDescent="0.15">
      <c r="A36" s="201" t="s">
        <v>13</v>
      </c>
      <c r="B36" s="202"/>
      <c r="C36" s="202"/>
      <c r="D36" s="202"/>
      <c r="E36" s="202"/>
      <c r="F36" s="203"/>
      <c r="G36" s="208" t="s">
        <v>319</v>
      </c>
      <c r="H36" s="209"/>
      <c r="I36" s="209"/>
      <c r="J36" s="209"/>
      <c r="K36" s="209"/>
      <c r="L36" s="209"/>
      <c r="M36" s="209"/>
      <c r="N36" s="209"/>
      <c r="O36" s="210"/>
      <c r="P36" s="228" t="s">
        <v>83</v>
      </c>
      <c r="Q36" s="209"/>
      <c r="R36" s="209"/>
      <c r="S36" s="209"/>
      <c r="T36" s="209"/>
      <c r="U36" s="209"/>
      <c r="V36" s="209"/>
      <c r="W36" s="209"/>
      <c r="X36" s="210"/>
      <c r="Y36" s="181"/>
      <c r="Z36" s="77"/>
      <c r="AA36" s="78"/>
      <c r="AB36" s="253" t="s">
        <v>12</v>
      </c>
      <c r="AC36" s="254"/>
      <c r="AD36" s="255"/>
      <c r="AE36" s="270" t="s">
        <v>69</v>
      </c>
      <c r="AF36" s="271"/>
      <c r="AG36" s="271"/>
      <c r="AH36" s="271"/>
      <c r="AI36" s="272"/>
      <c r="AJ36" s="270" t="s">
        <v>70</v>
      </c>
      <c r="AK36" s="271"/>
      <c r="AL36" s="271"/>
      <c r="AM36" s="271"/>
      <c r="AN36" s="272"/>
      <c r="AO36" s="270" t="s">
        <v>71</v>
      </c>
      <c r="AP36" s="271"/>
      <c r="AQ36" s="271"/>
      <c r="AR36" s="271"/>
      <c r="AS36" s="272"/>
      <c r="AT36" s="259" t="s">
        <v>303</v>
      </c>
      <c r="AU36" s="260"/>
      <c r="AV36" s="260"/>
      <c r="AW36" s="260"/>
      <c r="AX36" s="261"/>
    </row>
    <row r="37" spans="1:50" ht="18.75" hidden="1" customHeight="1" x14ac:dyDescent="0.15">
      <c r="A37" s="201"/>
      <c r="B37" s="202"/>
      <c r="C37" s="202"/>
      <c r="D37" s="202"/>
      <c r="E37" s="202"/>
      <c r="F37" s="203"/>
      <c r="G37" s="211"/>
      <c r="H37" s="99"/>
      <c r="I37" s="99"/>
      <c r="J37" s="99"/>
      <c r="K37" s="99"/>
      <c r="L37" s="99"/>
      <c r="M37" s="99"/>
      <c r="N37" s="99"/>
      <c r="O37" s="212"/>
      <c r="P37" s="229"/>
      <c r="Q37" s="99"/>
      <c r="R37" s="99"/>
      <c r="S37" s="99"/>
      <c r="T37" s="99"/>
      <c r="U37" s="99"/>
      <c r="V37" s="99"/>
      <c r="W37" s="99"/>
      <c r="X37" s="212"/>
      <c r="Y37" s="267"/>
      <c r="Z37" s="268"/>
      <c r="AA37" s="269"/>
      <c r="AB37" s="127"/>
      <c r="AC37" s="122"/>
      <c r="AD37" s="123"/>
      <c r="AE37" s="128"/>
      <c r="AF37" s="121"/>
      <c r="AG37" s="121"/>
      <c r="AH37" s="121"/>
      <c r="AI37" s="273"/>
      <c r="AJ37" s="128"/>
      <c r="AK37" s="121"/>
      <c r="AL37" s="121"/>
      <c r="AM37" s="121"/>
      <c r="AN37" s="273"/>
      <c r="AO37" s="128"/>
      <c r="AP37" s="121"/>
      <c r="AQ37" s="121"/>
      <c r="AR37" s="121"/>
      <c r="AS37" s="273"/>
      <c r="AT37" s="58"/>
      <c r="AU37" s="101"/>
      <c r="AV37" s="101"/>
      <c r="AW37" s="99" t="s">
        <v>355</v>
      </c>
      <c r="AX37" s="100"/>
    </row>
    <row r="38" spans="1:50" ht="22.5" hidden="1" customHeight="1" x14ac:dyDescent="0.15">
      <c r="A38" s="204"/>
      <c r="B38" s="202"/>
      <c r="C38" s="202"/>
      <c r="D38" s="202"/>
      <c r="E38" s="202"/>
      <c r="F38" s="203"/>
      <c r="G38" s="275"/>
      <c r="H38" s="276"/>
      <c r="I38" s="276"/>
      <c r="J38" s="276"/>
      <c r="K38" s="276"/>
      <c r="L38" s="276"/>
      <c r="M38" s="276"/>
      <c r="N38" s="276"/>
      <c r="O38" s="277"/>
      <c r="P38" s="183"/>
      <c r="Q38" s="183"/>
      <c r="R38" s="183"/>
      <c r="S38" s="183"/>
      <c r="T38" s="183"/>
      <c r="U38" s="183"/>
      <c r="V38" s="183"/>
      <c r="W38" s="183"/>
      <c r="X38" s="184"/>
      <c r="Y38" s="281" t="s">
        <v>14</v>
      </c>
      <c r="Z38" s="282"/>
      <c r="AA38" s="283"/>
      <c r="AB38" s="284"/>
      <c r="AC38" s="284"/>
      <c r="AD38" s="284"/>
      <c r="AE38" s="84"/>
      <c r="AF38" s="85"/>
      <c r="AG38" s="85"/>
      <c r="AH38" s="85"/>
      <c r="AI38" s="86"/>
      <c r="AJ38" s="84"/>
      <c r="AK38" s="85"/>
      <c r="AL38" s="85"/>
      <c r="AM38" s="85"/>
      <c r="AN38" s="86"/>
      <c r="AO38" s="84"/>
      <c r="AP38" s="85"/>
      <c r="AQ38" s="85"/>
      <c r="AR38" s="85"/>
      <c r="AS38" s="86"/>
      <c r="AT38" s="214"/>
      <c r="AU38" s="214"/>
      <c r="AV38" s="214"/>
      <c r="AW38" s="214"/>
      <c r="AX38" s="215"/>
    </row>
    <row r="39" spans="1:50" ht="22.5" hidden="1" customHeight="1" x14ac:dyDescent="0.15">
      <c r="A39" s="205"/>
      <c r="B39" s="206"/>
      <c r="C39" s="206"/>
      <c r="D39" s="206"/>
      <c r="E39" s="206"/>
      <c r="F39" s="207"/>
      <c r="G39" s="278"/>
      <c r="H39" s="279"/>
      <c r="I39" s="279"/>
      <c r="J39" s="279"/>
      <c r="K39" s="279"/>
      <c r="L39" s="279"/>
      <c r="M39" s="279"/>
      <c r="N39" s="279"/>
      <c r="O39" s="280"/>
      <c r="P39" s="264"/>
      <c r="Q39" s="264"/>
      <c r="R39" s="264"/>
      <c r="S39" s="264"/>
      <c r="T39" s="264"/>
      <c r="U39" s="264"/>
      <c r="V39" s="264"/>
      <c r="W39" s="264"/>
      <c r="X39" s="265"/>
      <c r="Y39" s="163" t="s">
        <v>65</v>
      </c>
      <c r="Z39" s="112"/>
      <c r="AA39" s="159"/>
      <c r="AB39" s="274"/>
      <c r="AC39" s="274"/>
      <c r="AD39" s="27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8"/>
      <c r="B40" s="659"/>
      <c r="C40" s="659"/>
      <c r="D40" s="659"/>
      <c r="E40" s="659"/>
      <c r="F40" s="660"/>
      <c r="G40" s="310"/>
      <c r="H40" s="311"/>
      <c r="I40" s="311"/>
      <c r="J40" s="311"/>
      <c r="K40" s="311"/>
      <c r="L40" s="311"/>
      <c r="M40" s="311"/>
      <c r="N40" s="311"/>
      <c r="O40" s="312"/>
      <c r="P40" s="185"/>
      <c r="Q40" s="185"/>
      <c r="R40" s="185"/>
      <c r="S40" s="185"/>
      <c r="T40" s="185"/>
      <c r="U40" s="185"/>
      <c r="V40" s="185"/>
      <c r="W40" s="185"/>
      <c r="X40" s="186"/>
      <c r="Y40" s="111" t="s">
        <v>15</v>
      </c>
      <c r="Z40" s="112"/>
      <c r="AA40" s="159"/>
      <c r="AB40" s="252" t="s">
        <v>16</v>
      </c>
      <c r="AC40" s="252"/>
      <c r="AD40" s="252"/>
      <c r="AE40" s="84"/>
      <c r="AF40" s="85"/>
      <c r="AG40" s="85"/>
      <c r="AH40" s="85"/>
      <c r="AI40" s="86"/>
      <c r="AJ40" s="84"/>
      <c r="AK40" s="85"/>
      <c r="AL40" s="85"/>
      <c r="AM40" s="85"/>
      <c r="AN40" s="86"/>
      <c r="AO40" s="84"/>
      <c r="AP40" s="85"/>
      <c r="AQ40" s="85"/>
      <c r="AR40" s="85"/>
      <c r="AS40" s="86"/>
      <c r="AT40" s="256"/>
      <c r="AU40" s="257"/>
      <c r="AV40" s="257"/>
      <c r="AW40" s="257"/>
      <c r="AX40" s="258"/>
    </row>
    <row r="41" spans="1:50" ht="18.75" hidden="1" customHeight="1" x14ac:dyDescent="0.15">
      <c r="A41" s="201" t="s">
        <v>13</v>
      </c>
      <c r="B41" s="202"/>
      <c r="C41" s="202"/>
      <c r="D41" s="202"/>
      <c r="E41" s="202"/>
      <c r="F41" s="203"/>
      <c r="G41" s="208" t="s">
        <v>319</v>
      </c>
      <c r="H41" s="209"/>
      <c r="I41" s="209"/>
      <c r="J41" s="209"/>
      <c r="K41" s="209"/>
      <c r="L41" s="209"/>
      <c r="M41" s="209"/>
      <c r="N41" s="209"/>
      <c r="O41" s="210"/>
      <c r="P41" s="228" t="s">
        <v>83</v>
      </c>
      <c r="Q41" s="209"/>
      <c r="R41" s="209"/>
      <c r="S41" s="209"/>
      <c r="T41" s="209"/>
      <c r="U41" s="209"/>
      <c r="V41" s="209"/>
      <c r="W41" s="209"/>
      <c r="X41" s="210"/>
      <c r="Y41" s="181"/>
      <c r="Z41" s="77"/>
      <c r="AA41" s="78"/>
      <c r="AB41" s="253" t="s">
        <v>12</v>
      </c>
      <c r="AC41" s="254"/>
      <c r="AD41" s="255"/>
      <c r="AE41" s="270" t="s">
        <v>69</v>
      </c>
      <c r="AF41" s="271"/>
      <c r="AG41" s="271"/>
      <c r="AH41" s="271"/>
      <c r="AI41" s="272"/>
      <c r="AJ41" s="270" t="s">
        <v>70</v>
      </c>
      <c r="AK41" s="271"/>
      <c r="AL41" s="271"/>
      <c r="AM41" s="271"/>
      <c r="AN41" s="272"/>
      <c r="AO41" s="270" t="s">
        <v>71</v>
      </c>
      <c r="AP41" s="271"/>
      <c r="AQ41" s="271"/>
      <c r="AR41" s="271"/>
      <c r="AS41" s="272"/>
      <c r="AT41" s="259" t="s">
        <v>303</v>
      </c>
      <c r="AU41" s="260"/>
      <c r="AV41" s="260"/>
      <c r="AW41" s="260"/>
      <c r="AX41" s="261"/>
    </row>
    <row r="42" spans="1:50" ht="18.75" hidden="1" customHeight="1" x14ac:dyDescent="0.15">
      <c r="A42" s="201"/>
      <c r="B42" s="202"/>
      <c r="C42" s="202"/>
      <c r="D42" s="202"/>
      <c r="E42" s="202"/>
      <c r="F42" s="203"/>
      <c r="G42" s="211"/>
      <c r="H42" s="99"/>
      <c r="I42" s="99"/>
      <c r="J42" s="99"/>
      <c r="K42" s="99"/>
      <c r="L42" s="99"/>
      <c r="M42" s="99"/>
      <c r="N42" s="99"/>
      <c r="O42" s="212"/>
      <c r="P42" s="229"/>
      <c r="Q42" s="99"/>
      <c r="R42" s="99"/>
      <c r="S42" s="99"/>
      <c r="T42" s="99"/>
      <c r="U42" s="99"/>
      <c r="V42" s="99"/>
      <c r="W42" s="99"/>
      <c r="X42" s="212"/>
      <c r="Y42" s="267"/>
      <c r="Z42" s="268"/>
      <c r="AA42" s="269"/>
      <c r="AB42" s="127"/>
      <c r="AC42" s="122"/>
      <c r="AD42" s="123"/>
      <c r="AE42" s="128"/>
      <c r="AF42" s="121"/>
      <c r="AG42" s="121"/>
      <c r="AH42" s="121"/>
      <c r="AI42" s="273"/>
      <c r="AJ42" s="128"/>
      <c r="AK42" s="121"/>
      <c r="AL42" s="121"/>
      <c r="AM42" s="121"/>
      <c r="AN42" s="273"/>
      <c r="AO42" s="128"/>
      <c r="AP42" s="121"/>
      <c r="AQ42" s="121"/>
      <c r="AR42" s="121"/>
      <c r="AS42" s="273"/>
      <c r="AT42" s="58"/>
      <c r="AU42" s="101"/>
      <c r="AV42" s="101"/>
      <c r="AW42" s="99" t="s">
        <v>355</v>
      </c>
      <c r="AX42" s="100"/>
    </row>
    <row r="43" spans="1:50" ht="22.5" hidden="1" customHeight="1" x14ac:dyDescent="0.15">
      <c r="A43" s="204"/>
      <c r="B43" s="202"/>
      <c r="C43" s="202"/>
      <c r="D43" s="202"/>
      <c r="E43" s="202"/>
      <c r="F43" s="203"/>
      <c r="G43" s="275"/>
      <c r="H43" s="276"/>
      <c r="I43" s="276"/>
      <c r="J43" s="276"/>
      <c r="K43" s="276"/>
      <c r="L43" s="276"/>
      <c r="M43" s="276"/>
      <c r="N43" s="276"/>
      <c r="O43" s="277"/>
      <c r="P43" s="183"/>
      <c r="Q43" s="183"/>
      <c r="R43" s="183"/>
      <c r="S43" s="183"/>
      <c r="T43" s="183"/>
      <c r="U43" s="183"/>
      <c r="V43" s="183"/>
      <c r="W43" s="183"/>
      <c r="X43" s="184"/>
      <c r="Y43" s="281" t="s">
        <v>14</v>
      </c>
      <c r="Z43" s="282"/>
      <c r="AA43" s="283"/>
      <c r="AB43" s="284"/>
      <c r="AC43" s="284"/>
      <c r="AD43" s="284"/>
      <c r="AE43" s="84"/>
      <c r="AF43" s="85"/>
      <c r="AG43" s="85"/>
      <c r="AH43" s="85"/>
      <c r="AI43" s="86"/>
      <c r="AJ43" s="84"/>
      <c r="AK43" s="85"/>
      <c r="AL43" s="85"/>
      <c r="AM43" s="85"/>
      <c r="AN43" s="86"/>
      <c r="AO43" s="84"/>
      <c r="AP43" s="85"/>
      <c r="AQ43" s="85"/>
      <c r="AR43" s="85"/>
      <c r="AS43" s="86"/>
      <c r="AT43" s="214"/>
      <c r="AU43" s="214"/>
      <c r="AV43" s="214"/>
      <c r="AW43" s="214"/>
      <c r="AX43" s="215"/>
    </row>
    <row r="44" spans="1:50" ht="22.5" hidden="1" customHeight="1" x14ac:dyDescent="0.15">
      <c r="A44" s="205"/>
      <c r="B44" s="206"/>
      <c r="C44" s="206"/>
      <c r="D44" s="206"/>
      <c r="E44" s="206"/>
      <c r="F44" s="207"/>
      <c r="G44" s="278"/>
      <c r="H44" s="279"/>
      <c r="I44" s="279"/>
      <c r="J44" s="279"/>
      <c r="K44" s="279"/>
      <c r="L44" s="279"/>
      <c r="M44" s="279"/>
      <c r="N44" s="279"/>
      <c r="O44" s="280"/>
      <c r="P44" s="264"/>
      <c r="Q44" s="264"/>
      <c r="R44" s="264"/>
      <c r="S44" s="264"/>
      <c r="T44" s="264"/>
      <c r="U44" s="264"/>
      <c r="V44" s="264"/>
      <c r="W44" s="264"/>
      <c r="X44" s="265"/>
      <c r="Y44" s="163" t="s">
        <v>65</v>
      </c>
      <c r="Z44" s="112"/>
      <c r="AA44" s="159"/>
      <c r="AB44" s="274"/>
      <c r="AC44" s="274"/>
      <c r="AD44" s="274"/>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5"/>
      <c r="B45" s="206"/>
      <c r="C45" s="206"/>
      <c r="D45" s="206"/>
      <c r="E45" s="206"/>
      <c r="F45" s="207"/>
      <c r="G45" s="278"/>
      <c r="H45" s="279"/>
      <c r="I45" s="279"/>
      <c r="J45" s="279"/>
      <c r="K45" s="279"/>
      <c r="L45" s="279"/>
      <c r="M45" s="279"/>
      <c r="N45" s="279"/>
      <c r="O45" s="280"/>
      <c r="P45" s="264"/>
      <c r="Q45" s="264"/>
      <c r="R45" s="264"/>
      <c r="S45" s="264"/>
      <c r="T45" s="264"/>
      <c r="U45" s="264"/>
      <c r="V45" s="264"/>
      <c r="W45" s="264"/>
      <c r="X45" s="265"/>
      <c r="Y45" s="253" t="s">
        <v>15</v>
      </c>
      <c r="Z45" s="254"/>
      <c r="AA45" s="255"/>
      <c r="AB45" s="252" t="s">
        <v>16</v>
      </c>
      <c r="AC45" s="252"/>
      <c r="AD45" s="252"/>
      <c r="AE45" s="84"/>
      <c r="AF45" s="85"/>
      <c r="AG45" s="85"/>
      <c r="AH45" s="85"/>
      <c r="AI45" s="86"/>
      <c r="AJ45" s="84"/>
      <c r="AK45" s="85"/>
      <c r="AL45" s="85"/>
      <c r="AM45" s="85"/>
      <c r="AN45" s="86"/>
      <c r="AO45" s="84"/>
      <c r="AP45" s="85"/>
      <c r="AQ45" s="85"/>
      <c r="AR45" s="85"/>
      <c r="AS45" s="86"/>
      <c r="AT45" s="256"/>
      <c r="AU45" s="257"/>
      <c r="AV45" s="257"/>
      <c r="AW45" s="257"/>
      <c r="AX45" s="258"/>
    </row>
    <row r="46" spans="1:50" ht="22.5" hidden="1" customHeight="1" x14ac:dyDescent="0.15">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x14ac:dyDescent="0.15">
      <c r="A47" s="222" t="s">
        <v>320</v>
      </c>
      <c r="B47" s="673" t="s">
        <v>317</v>
      </c>
      <c r="C47" s="224"/>
      <c r="D47" s="224"/>
      <c r="E47" s="224"/>
      <c r="F47" s="225"/>
      <c r="G47" s="611" t="s">
        <v>311</v>
      </c>
      <c r="H47" s="611"/>
      <c r="I47" s="611"/>
      <c r="J47" s="611"/>
      <c r="K47" s="611"/>
      <c r="L47" s="611"/>
      <c r="M47" s="611"/>
      <c r="N47" s="611"/>
      <c r="O47" s="611"/>
      <c r="P47" s="611"/>
      <c r="Q47" s="611"/>
      <c r="R47" s="611"/>
      <c r="S47" s="611"/>
      <c r="T47" s="611"/>
      <c r="U47" s="611"/>
      <c r="V47" s="611"/>
      <c r="W47" s="611"/>
      <c r="X47" s="611"/>
      <c r="Y47" s="611"/>
      <c r="Z47" s="611"/>
      <c r="AA47" s="678"/>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2"/>
      <c r="B48" s="673"/>
      <c r="C48" s="224"/>
      <c r="D48" s="224"/>
      <c r="E48" s="224"/>
      <c r="F48" s="225"/>
      <c r="G48" s="99"/>
      <c r="H48" s="99"/>
      <c r="I48" s="99"/>
      <c r="J48" s="99"/>
      <c r="K48" s="99"/>
      <c r="L48" s="99"/>
      <c r="M48" s="99"/>
      <c r="N48" s="99"/>
      <c r="O48" s="99"/>
      <c r="P48" s="99"/>
      <c r="Q48" s="99"/>
      <c r="R48" s="99"/>
      <c r="S48" s="99"/>
      <c r="T48" s="99"/>
      <c r="U48" s="99"/>
      <c r="V48" s="99"/>
      <c r="W48" s="99"/>
      <c r="X48" s="99"/>
      <c r="Y48" s="99"/>
      <c r="Z48" s="99"/>
      <c r="AA48" s="212"/>
      <c r="AB48" s="22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2"/>
      <c r="B49" s="673"/>
      <c r="C49" s="224"/>
      <c r="D49" s="224"/>
      <c r="E49" s="224"/>
      <c r="F49" s="225"/>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2"/>
      <c r="B50" s="673"/>
      <c r="C50" s="224"/>
      <c r="D50" s="224"/>
      <c r="E50" s="224"/>
      <c r="F50" s="225"/>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2"/>
      <c r="B51" s="674"/>
      <c r="C51" s="226"/>
      <c r="D51" s="226"/>
      <c r="E51" s="226"/>
      <c r="F51" s="227"/>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2"/>
      <c r="B52" s="224" t="s">
        <v>318</v>
      </c>
      <c r="C52" s="224"/>
      <c r="D52" s="224"/>
      <c r="E52" s="224"/>
      <c r="F52" s="225"/>
      <c r="G52" s="208" t="s">
        <v>85</v>
      </c>
      <c r="H52" s="209"/>
      <c r="I52" s="209"/>
      <c r="J52" s="209"/>
      <c r="K52" s="209"/>
      <c r="L52" s="209"/>
      <c r="M52" s="209"/>
      <c r="N52" s="209"/>
      <c r="O52" s="210"/>
      <c r="P52" s="228" t="s">
        <v>89</v>
      </c>
      <c r="Q52" s="209"/>
      <c r="R52" s="209"/>
      <c r="S52" s="209"/>
      <c r="T52" s="209"/>
      <c r="U52" s="209"/>
      <c r="V52" s="209"/>
      <c r="W52" s="209"/>
      <c r="X52" s="210"/>
      <c r="Y52" s="230"/>
      <c r="Z52" s="231"/>
      <c r="AA52" s="232"/>
      <c r="AB52" s="236" t="s">
        <v>12</v>
      </c>
      <c r="AC52" s="237"/>
      <c r="AD52" s="238"/>
      <c r="AE52" s="228" t="s">
        <v>69</v>
      </c>
      <c r="AF52" s="209"/>
      <c r="AG52" s="209"/>
      <c r="AH52" s="209"/>
      <c r="AI52" s="210"/>
      <c r="AJ52" s="228" t="s">
        <v>70</v>
      </c>
      <c r="AK52" s="209"/>
      <c r="AL52" s="209"/>
      <c r="AM52" s="209"/>
      <c r="AN52" s="210"/>
      <c r="AO52" s="228" t="s">
        <v>71</v>
      </c>
      <c r="AP52" s="209"/>
      <c r="AQ52" s="209"/>
      <c r="AR52" s="209"/>
      <c r="AS52" s="210"/>
      <c r="AT52" s="259" t="s">
        <v>303</v>
      </c>
      <c r="AU52" s="260"/>
      <c r="AV52" s="260"/>
      <c r="AW52" s="260"/>
      <c r="AX52" s="261"/>
    </row>
    <row r="53" spans="1:50" ht="18.75" hidden="1" customHeight="1" x14ac:dyDescent="0.15">
      <c r="A53" s="222"/>
      <c r="B53" s="224"/>
      <c r="C53" s="224"/>
      <c r="D53" s="224"/>
      <c r="E53" s="224"/>
      <c r="F53" s="225"/>
      <c r="G53" s="211"/>
      <c r="H53" s="99"/>
      <c r="I53" s="99"/>
      <c r="J53" s="99"/>
      <c r="K53" s="99"/>
      <c r="L53" s="99"/>
      <c r="M53" s="99"/>
      <c r="N53" s="99"/>
      <c r="O53" s="212"/>
      <c r="P53" s="229"/>
      <c r="Q53" s="99"/>
      <c r="R53" s="99"/>
      <c r="S53" s="99"/>
      <c r="T53" s="99"/>
      <c r="U53" s="99"/>
      <c r="V53" s="99"/>
      <c r="W53" s="99"/>
      <c r="X53" s="212"/>
      <c r="Y53" s="233"/>
      <c r="Z53" s="234"/>
      <c r="AA53" s="235"/>
      <c r="AB53" s="239"/>
      <c r="AC53" s="240"/>
      <c r="AD53" s="241"/>
      <c r="AE53" s="229"/>
      <c r="AF53" s="99"/>
      <c r="AG53" s="99"/>
      <c r="AH53" s="99"/>
      <c r="AI53" s="212"/>
      <c r="AJ53" s="229"/>
      <c r="AK53" s="99"/>
      <c r="AL53" s="99"/>
      <c r="AM53" s="99"/>
      <c r="AN53" s="212"/>
      <c r="AO53" s="229"/>
      <c r="AP53" s="99"/>
      <c r="AQ53" s="99"/>
      <c r="AR53" s="99"/>
      <c r="AS53" s="212"/>
      <c r="AT53" s="58"/>
      <c r="AU53" s="101"/>
      <c r="AV53" s="101"/>
      <c r="AW53" s="99" t="s">
        <v>355</v>
      </c>
      <c r="AX53" s="100"/>
    </row>
    <row r="54" spans="1:50" ht="22.5" hidden="1" customHeight="1" x14ac:dyDescent="0.15">
      <c r="A54" s="222"/>
      <c r="B54" s="224"/>
      <c r="C54" s="224"/>
      <c r="D54" s="224"/>
      <c r="E54" s="224"/>
      <c r="F54" s="225"/>
      <c r="G54" s="262"/>
      <c r="H54" s="183"/>
      <c r="I54" s="183"/>
      <c r="J54" s="183"/>
      <c r="K54" s="183"/>
      <c r="L54" s="183"/>
      <c r="M54" s="183"/>
      <c r="N54" s="183"/>
      <c r="O54" s="184"/>
      <c r="P54" s="242"/>
      <c r="Q54" s="243"/>
      <c r="R54" s="243"/>
      <c r="S54" s="243"/>
      <c r="T54" s="243"/>
      <c r="U54" s="243"/>
      <c r="V54" s="243"/>
      <c r="W54" s="243"/>
      <c r="X54" s="244"/>
      <c r="Y54" s="249" t="s">
        <v>86</v>
      </c>
      <c r="Z54" s="250"/>
      <c r="AA54" s="251"/>
      <c r="AB54" s="359"/>
      <c r="AC54" s="213"/>
      <c r="AD54" s="213"/>
      <c r="AE54" s="84"/>
      <c r="AF54" s="85"/>
      <c r="AG54" s="85"/>
      <c r="AH54" s="85"/>
      <c r="AI54" s="86"/>
      <c r="AJ54" s="84"/>
      <c r="AK54" s="85"/>
      <c r="AL54" s="85"/>
      <c r="AM54" s="85"/>
      <c r="AN54" s="86"/>
      <c r="AO54" s="84"/>
      <c r="AP54" s="85"/>
      <c r="AQ54" s="85"/>
      <c r="AR54" s="85"/>
      <c r="AS54" s="86"/>
      <c r="AT54" s="214"/>
      <c r="AU54" s="214"/>
      <c r="AV54" s="214"/>
      <c r="AW54" s="214"/>
      <c r="AX54" s="215"/>
    </row>
    <row r="55" spans="1:50" ht="22.5" hidden="1" customHeight="1" x14ac:dyDescent="0.15">
      <c r="A55" s="222"/>
      <c r="B55" s="224"/>
      <c r="C55" s="224"/>
      <c r="D55" s="224"/>
      <c r="E55" s="224"/>
      <c r="F55" s="225"/>
      <c r="G55" s="263"/>
      <c r="H55" s="264"/>
      <c r="I55" s="264"/>
      <c r="J55" s="264"/>
      <c r="K55" s="264"/>
      <c r="L55" s="264"/>
      <c r="M55" s="264"/>
      <c r="N55" s="264"/>
      <c r="O55" s="265"/>
      <c r="P55" s="245"/>
      <c r="Q55" s="245"/>
      <c r="R55" s="245"/>
      <c r="S55" s="245"/>
      <c r="T55" s="245"/>
      <c r="U55" s="245"/>
      <c r="V55" s="245"/>
      <c r="W55" s="245"/>
      <c r="X55" s="246"/>
      <c r="Y55" s="216" t="s">
        <v>65</v>
      </c>
      <c r="Z55" s="217"/>
      <c r="AA55" s="218"/>
      <c r="AB55" s="647"/>
      <c r="AC55" s="219"/>
      <c r="AD55" s="219"/>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2"/>
      <c r="B56" s="226"/>
      <c r="C56" s="226"/>
      <c r="D56" s="226"/>
      <c r="E56" s="226"/>
      <c r="F56" s="227"/>
      <c r="G56" s="266"/>
      <c r="H56" s="185"/>
      <c r="I56" s="185"/>
      <c r="J56" s="185"/>
      <c r="K56" s="185"/>
      <c r="L56" s="185"/>
      <c r="M56" s="185"/>
      <c r="N56" s="185"/>
      <c r="O56" s="186"/>
      <c r="P56" s="247"/>
      <c r="Q56" s="247"/>
      <c r="R56" s="247"/>
      <c r="S56" s="247"/>
      <c r="T56" s="247"/>
      <c r="U56" s="247"/>
      <c r="V56" s="247"/>
      <c r="W56" s="247"/>
      <c r="X56" s="248"/>
      <c r="Y56" s="220" t="s">
        <v>15</v>
      </c>
      <c r="Z56" s="217"/>
      <c r="AA56" s="218"/>
      <c r="AB56" s="221" t="s">
        <v>16</v>
      </c>
      <c r="AC56" s="221"/>
      <c r="AD56" s="221"/>
      <c r="AE56" s="84"/>
      <c r="AF56" s="85"/>
      <c r="AG56" s="85"/>
      <c r="AH56" s="85"/>
      <c r="AI56" s="86"/>
      <c r="AJ56" s="84"/>
      <c r="AK56" s="85"/>
      <c r="AL56" s="85"/>
      <c r="AM56" s="85"/>
      <c r="AN56" s="86"/>
      <c r="AO56" s="84"/>
      <c r="AP56" s="85"/>
      <c r="AQ56" s="85"/>
      <c r="AR56" s="85"/>
      <c r="AS56" s="86"/>
      <c r="AT56" s="256"/>
      <c r="AU56" s="257"/>
      <c r="AV56" s="257"/>
      <c r="AW56" s="257"/>
      <c r="AX56" s="258"/>
    </row>
    <row r="57" spans="1:50" ht="18.75" hidden="1" customHeight="1" x14ac:dyDescent="0.15">
      <c r="A57" s="222"/>
      <c r="B57" s="224" t="s">
        <v>318</v>
      </c>
      <c r="C57" s="224"/>
      <c r="D57" s="224"/>
      <c r="E57" s="224"/>
      <c r="F57" s="225"/>
      <c r="G57" s="208" t="s">
        <v>85</v>
      </c>
      <c r="H57" s="209"/>
      <c r="I57" s="209"/>
      <c r="J57" s="209"/>
      <c r="K57" s="209"/>
      <c r="L57" s="209"/>
      <c r="M57" s="209"/>
      <c r="N57" s="209"/>
      <c r="O57" s="210"/>
      <c r="P57" s="228" t="s">
        <v>89</v>
      </c>
      <c r="Q57" s="209"/>
      <c r="R57" s="209"/>
      <c r="S57" s="209"/>
      <c r="T57" s="209"/>
      <c r="U57" s="209"/>
      <c r="V57" s="209"/>
      <c r="W57" s="209"/>
      <c r="X57" s="210"/>
      <c r="Y57" s="230"/>
      <c r="Z57" s="231"/>
      <c r="AA57" s="232"/>
      <c r="AB57" s="236" t="s">
        <v>12</v>
      </c>
      <c r="AC57" s="237"/>
      <c r="AD57" s="238"/>
      <c r="AE57" s="228" t="s">
        <v>69</v>
      </c>
      <c r="AF57" s="209"/>
      <c r="AG57" s="209"/>
      <c r="AH57" s="209"/>
      <c r="AI57" s="210"/>
      <c r="AJ57" s="228" t="s">
        <v>70</v>
      </c>
      <c r="AK57" s="209"/>
      <c r="AL57" s="209"/>
      <c r="AM57" s="209"/>
      <c r="AN57" s="210"/>
      <c r="AO57" s="228" t="s">
        <v>71</v>
      </c>
      <c r="AP57" s="209"/>
      <c r="AQ57" s="209"/>
      <c r="AR57" s="209"/>
      <c r="AS57" s="210"/>
      <c r="AT57" s="259" t="s">
        <v>303</v>
      </c>
      <c r="AU57" s="260"/>
      <c r="AV57" s="260"/>
      <c r="AW57" s="260"/>
      <c r="AX57" s="261"/>
    </row>
    <row r="58" spans="1:50" ht="18.75" hidden="1" customHeight="1" x14ac:dyDescent="0.15">
      <c r="A58" s="222"/>
      <c r="B58" s="224"/>
      <c r="C58" s="224"/>
      <c r="D58" s="224"/>
      <c r="E58" s="224"/>
      <c r="F58" s="225"/>
      <c r="G58" s="211"/>
      <c r="H58" s="99"/>
      <c r="I58" s="99"/>
      <c r="J58" s="99"/>
      <c r="K58" s="99"/>
      <c r="L58" s="99"/>
      <c r="M58" s="99"/>
      <c r="N58" s="99"/>
      <c r="O58" s="212"/>
      <c r="P58" s="229"/>
      <c r="Q58" s="99"/>
      <c r="R58" s="99"/>
      <c r="S58" s="99"/>
      <c r="T58" s="99"/>
      <c r="U58" s="99"/>
      <c r="V58" s="99"/>
      <c r="W58" s="99"/>
      <c r="X58" s="212"/>
      <c r="Y58" s="233"/>
      <c r="Z58" s="234"/>
      <c r="AA58" s="235"/>
      <c r="AB58" s="239"/>
      <c r="AC58" s="240"/>
      <c r="AD58" s="241"/>
      <c r="AE58" s="229"/>
      <c r="AF58" s="99"/>
      <c r="AG58" s="99"/>
      <c r="AH58" s="99"/>
      <c r="AI58" s="212"/>
      <c r="AJ58" s="229"/>
      <c r="AK58" s="99"/>
      <c r="AL58" s="99"/>
      <c r="AM58" s="99"/>
      <c r="AN58" s="212"/>
      <c r="AO58" s="229"/>
      <c r="AP58" s="99"/>
      <c r="AQ58" s="99"/>
      <c r="AR58" s="99"/>
      <c r="AS58" s="212"/>
      <c r="AT58" s="58"/>
      <c r="AU58" s="101"/>
      <c r="AV58" s="101"/>
      <c r="AW58" s="99" t="s">
        <v>355</v>
      </c>
      <c r="AX58" s="100"/>
    </row>
    <row r="59" spans="1:50" ht="22.5" hidden="1" customHeight="1" x14ac:dyDescent="0.15">
      <c r="A59" s="222"/>
      <c r="B59" s="224"/>
      <c r="C59" s="224"/>
      <c r="D59" s="224"/>
      <c r="E59" s="224"/>
      <c r="F59" s="225"/>
      <c r="G59" s="262"/>
      <c r="H59" s="183"/>
      <c r="I59" s="183"/>
      <c r="J59" s="183"/>
      <c r="K59" s="183"/>
      <c r="L59" s="183"/>
      <c r="M59" s="183"/>
      <c r="N59" s="183"/>
      <c r="O59" s="184"/>
      <c r="P59" s="242"/>
      <c r="Q59" s="243"/>
      <c r="R59" s="243"/>
      <c r="S59" s="243"/>
      <c r="T59" s="243"/>
      <c r="U59" s="243"/>
      <c r="V59" s="243"/>
      <c r="W59" s="243"/>
      <c r="X59" s="244"/>
      <c r="Y59" s="249" t="s">
        <v>86</v>
      </c>
      <c r="Z59" s="250"/>
      <c r="AA59" s="251"/>
      <c r="AB59" s="213"/>
      <c r="AC59" s="213"/>
      <c r="AD59" s="213"/>
      <c r="AE59" s="84"/>
      <c r="AF59" s="85"/>
      <c r="AG59" s="85"/>
      <c r="AH59" s="85"/>
      <c r="AI59" s="86"/>
      <c r="AJ59" s="84"/>
      <c r="AK59" s="85"/>
      <c r="AL59" s="85"/>
      <c r="AM59" s="85"/>
      <c r="AN59" s="86"/>
      <c r="AO59" s="84"/>
      <c r="AP59" s="85"/>
      <c r="AQ59" s="85"/>
      <c r="AR59" s="85"/>
      <c r="AS59" s="86"/>
      <c r="AT59" s="214"/>
      <c r="AU59" s="214"/>
      <c r="AV59" s="214"/>
      <c r="AW59" s="214"/>
      <c r="AX59" s="215"/>
    </row>
    <row r="60" spans="1:50" ht="22.5" hidden="1" customHeight="1" x14ac:dyDescent="0.15">
      <c r="A60" s="222"/>
      <c r="B60" s="224"/>
      <c r="C60" s="224"/>
      <c r="D60" s="224"/>
      <c r="E60" s="224"/>
      <c r="F60" s="225"/>
      <c r="G60" s="263"/>
      <c r="H60" s="264"/>
      <c r="I60" s="264"/>
      <c r="J60" s="264"/>
      <c r="K60" s="264"/>
      <c r="L60" s="264"/>
      <c r="M60" s="264"/>
      <c r="N60" s="264"/>
      <c r="O60" s="265"/>
      <c r="P60" s="245"/>
      <c r="Q60" s="245"/>
      <c r="R60" s="245"/>
      <c r="S60" s="245"/>
      <c r="T60" s="245"/>
      <c r="U60" s="245"/>
      <c r="V60" s="245"/>
      <c r="W60" s="245"/>
      <c r="X60" s="246"/>
      <c r="Y60" s="216" t="s">
        <v>65</v>
      </c>
      <c r="Z60" s="217"/>
      <c r="AA60" s="218"/>
      <c r="AB60" s="219"/>
      <c r="AC60" s="219"/>
      <c r="AD60" s="219"/>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2"/>
      <c r="B61" s="226"/>
      <c r="C61" s="226"/>
      <c r="D61" s="226"/>
      <c r="E61" s="226"/>
      <c r="F61" s="227"/>
      <c r="G61" s="266"/>
      <c r="H61" s="185"/>
      <c r="I61" s="185"/>
      <c r="J61" s="185"/>
      <c r="K61" s="185"/>
      <c r="L61" s="185"/>
      <c r="M61" s="185"/>
      <c r="N61" s="185"/>
      <c r="O61" s="186"/>
      <c r="P61" s="247"/>
      <c r="Q61" s="247"/>
      <c r="R61" s="247"/>
      <c r="S61" s="247"/>
      <c r="T61" s="247"/>
      <c r="U61" s="247"/>
      <c r="V61" s="247"/>
      <c r="W61" s="247"/>
      <c r="X61" s="248"/>
      <c r="Y61" s="220" t="s">
        <v>15</v>
      </c>
      <c r="Z61" s="217"/>
      <c r="AA61" s="218"/>
      <c r="AB61" s="221" t="s">
        <v>16</v>
      </c>
      <c r="AC61" s="221"/>
      <c r="AD61" s="221"/>
      <c r="AE61" s="84"/>
      <c r="AF61" s="85"/>
      <c r="AG61" s="85"/>
      <c r="AH61" s="85"/>
      <c r="AI61" s="86"/>
      <c r="AJ61" s="84"/>
      <c r="AK61" s="85"/>
      <c r="AL61" s="85"/>
      <c r="AM61" s="85"/>
      <c r="AN61" s="86"/>
      <c r="AO61" s="84"/>
      <c r="AP61" s="85"/>
      <c r="AQ61" s="85"/>
      <c r="AR61" s="85"/>
      <c r="AS61" s="86"/>
      <c r="AT61" s="256"/>
      <c r="AU61" s="257"/>
      <c r="AV61" s="257"/>
      <c r="AW61" s="257"/>
      <c r="AX61" s="258"/>
    </row>
    <row r="62" spans="1:50" ht="18.75" hidden="1" customHeight="1" x14ac:dyDescent="0.15">
      <c r="A62" s="222"/>
      <c r="B62" s="224" t="s">
        <v>318</v>
      </c>
      <c r="C62" s="224"/>
      <c r="D62" s="224"/>
      <c r="E62" s="224"/>
      <c r="F62" s="225"/>
      <c r="G62" s="208" t="s">
        <v>85</v>
      </c>
      <c r="H62" s="209"/>
      <c r="I62" s="209"/>
      <c r="J62" s="209"/>
      <c r="K62" s="209"/>
      <c r="L62" s="209"/>
      <c r="M62" s="209"/>
      <c r="N62" s="209"/>
      <c r="O62" s="210"/>
      <c r="P62" s="228" t="s">
        <v>89</v>
      </c>
      <c r="Q62" s="209"/>
      <c r="R62" s="209"/>
      <c r="S62" s="209"/>
      <c r="T62" s="209"/>
      <c r="U62" s="209"/>
      <c r="V62" s="209"/>
      <c r="W62" s="209"/>
      <c r="X62" s="210"/>
      <c r="Y62" s="230"/>
      <c r="Z62" s="231"/>
      <c r="AA62" s="232"/>
      <c r="AB62" s="236" t="s">
        <v>12</v>
      </c>
      <c r="AC62" s="237"/>
      <c r="AD62" s="238"/>
      <c r="AE62" s="228" t="s">
        <v>69</v>
      </c>
      <c r="AF62" s="209"/>
      <c r="AG62" s="209"/>
      <c r="AH62" s="209"/>
      <c r="AI62" s="210"/>
      <c r="AJ62" s="228" t="s">
        <v>70</v>
      </c>
      <c r="AK62" s="209"/>
      <c r="AL62" s="209"/>
      <c r="AM62" s="209"/>
      <c r="AN62" s="210"/>
      <c r="AO62" s="228" t="s">
        <v>71</v>
      </c>
      <c r="AP62" s="209"/>
      <c r="AQ62" s="209"/>
      <c r="AR62" s="209"/>
      <c r="AS62" s="210"/>
      <c r="AT62" s="259" t="s">
        <v>303</v>
      </c>
      <c r="AU62" s="260"/>
      <c r="AV62" s="260"/>
      <c r="AW62" s="260"/>
      <c r="AX62" s="261"/>
    </row>
    <row r="63" spans="1:50" ht="18.75" hidden="1" customHeight="1" x14ac:dyDescent="0.15">
      <c r="A63" s="222"/>
      <c r="B63" s="224"/>
      <c r="C63" s="224"/>
      <c r="D63" s="224"/>
      <c r="E63" s="224"/>
      <c r="F63" s="225"/>
      <c r="G63" s="211"/>
      <c r="H63" s="99"/>
      <c r="I63" s="99"/>
      <c r="J63" s="99"/>
      <c r="K63" s="99"/>
      <c r="L63" s="99"/>
      <c r="M63" s="99"/>
      <c r="N63" s="99"/>
      <c r="O63" s="212"/>
      <c r="P63" s="229"/>
      <c r="Q63" s="99"/>
      <c r="R63" s="99"/>
      <c r="S63" s="99"/>
      <c r="T63" s="99"/>
      <c r="U63" s="99"/>
      <c r="V63" s="99"/>
      <c r="W63" s="99"/>
      <c r="X63" s="212"/>
      <c r="Y63" s="233"/>
      <c r="Z63" s="234"/>
      <c r="AA63" s="235"/>
      <c r="AB63" s="239"/>
      <c r="AC63" s="240"/>
      <c r="AD63" s="241"/>
      <c r="AE63" s="229"/>
      <c r="AF63" s="99"/>
      <c r="AG63" s="99"/>
      <c r="AH63" s="99"/>
      <c r="AI63" s="212"/>
      <c r="AJ63" s="229"/>
      <c r="AK63" s="99"/>
      <c r="AL63" s="99"/>
      <c r="AM63" s="99"/>
      <c r="AN63" s="212"/>
      <c r="AO63" s="229"/>
      <c r="AP63" s="99"/>
      <c r="AQ63" s="99"/>
      <c r="AR63" s="99"/>
      <c r="AS63" s="212"/>
      <c r="AT63" s="58"/>
      <c r="AU63" s="101"/>
      <c r="AV63" s="101"/>
      <c r="AW63" s="99" t="s">
        <v>355</v>
      </c>
      <c r="AX63" s="100"/>
    </row>
    <row r="64" spans="1:50" ht="22.5" hidden="1" customHeight="1" x14ac:dyDescent="0.15">
      <c r="A64" s="222"/>
      <c r="B64" s="224"/>
      <c r="C64" s="224"/>
      <c r="D64" s="224"/>
      <c r="E64" s="224"/>
      <c r="F64" s="225"/>
      <c r="G64" s="262"/>
      <c r="H64" s="183"/>
      <c r="I64" s="183"/>
      <c r="J64" s="183"/>
      <c r="K64" s="183"/>
      <c r="L64" s="183"/>
      <c r="M64" s="183"/>
      <c r="N64" s="183"/>
      <c r="O64" s="184"/>
      <c r="P64" s="242"/>
      <c r="Q64" s="243"/>
      <c r="R64" s="243"/>
      <c r="S64" s="243"/>
      <c r="T64" s="243"/>
      <c r="U64" s="243"/>
      <c r="V64" s="243"/>
      <c r="W64" s="243"/>
      <c r="X64" s="244"/>
      <c r="Y64" s="249" t="s">
        <v>86</v>
      </c>
      <c r="Z64" s="250"/>
      <c r="AA64" s="251"/>
      <c r="AB64" s="213"/>
      <c r="AC64" s="213"/>
      <c r="AD64" s="213"/>
      <c r="AE64" s="84"/>
      <c r="AF64" s="85"/>
      <c r="AG64" s="85"/>
      <c r="AH64" s="85"/>
      <c r="AI64" s="86"/>
      <c r="AJ64" s="84"/>
      <c r="AK64" s="85"/>
      <c r="AL64" s="85"/>
      <c r="AM64" s="85"/>
      <c r="AN64" s="86"/>
      <c r="AO64" s="84"/>
      <c r="AP64" s="85"/>
      <c r="AQ64" s="85"/>
      <c r="AR64" s="85"/>
      <c r="AS64" s="86"/>
      <c r="AT64" s="214"/>
      <c r="AU64" s="214"/>
      <c r="AV64" s="214"/>
      <c r="AW64" s="214"/>
      <c r="AX64" s="215"/>
    </row>
    <row r="65" spans="1:60" ht="22.5" hidden="1" customHeight="1" x14ac:dyDescent="0.15">
      <c r="A65" s="222"/>
      <c r="B65" s="224"/>
      <c r="C65" s="224"/>
      <c r="D65" s="224"/>
      <c r="E65" s="224"/>
      <c r="F65" s="225"/>
      <c r="G65" s="263"/>
      <c r="H65" s="264"/>
      <c r="I65" s="264"/>
      <c r="J65" s="264"/>
      <c r="K65" s="264"/>
      <c r="L65" s="264"/>
      <c r="M65" s="264"/>
      <c r="N65" s="264"/>
      <c r="O65" s="265"/>
      <c r="P65" s="245"/>
      <c r="Q65" s="245"/>
      <c r="R65" s="245"/>
      <c r="S65" s="245"/>
      <c r="T65" s="245"/>
      <c r="U65" s="245"/>
      <c r="V65" s="245"/>
      <c r="W65" s="245"/>
      <c r="X65" s="246"/>
      <c r="Y65" s="216" t="s">
        <v>65</v>
      </c>
      <c r="Z65" s="217"/>
      <c r="AA65" s="218"/>
      <c r="AB65" s="219"/>
      <c r="AC65" s="219"/>
      <c r="AD65" s="219"/>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3"/>
      <c r="B66" s="226"/>
      <c r="C66" s="226"/>
      <c r="D66" s="226"/>
      <c r="E66" s="226"/>
      <c r="F66" s="227"/>
      <c r="G66" s="266"/>
      <c r="H66" s="185"/>
      <c r="I66" s="185"/>
      <c r="J66" s="185"/>
      <c r="K66" s="185"/>
      <c r="L66" s="185"/>
      <c r="M66" s="185"/>
      <c r="N66" s="185"/>
      <c r="O66" s="186"/>
      <c r="P66" s="247"/>
      <c r="Q66" s="247"/>
      <c r="R66" s="247"/>
      <c r="S66" s="247"/>
      <c r="T66" s="247"/>
      <c r="U66" s="247"/>
      <c r="V66" s="247"/>
      <c r="W66" s="247"/>
      <c r="X66" s="248"/>
      <c r="Y66" s="220" t="s">
        <v>15</v>
      </c>
      <c r="Z66" s="217"/>
      <c r="AA66" s="218"/>
      <c r="AB66" s="221" t="s">
        <v>16</v>
      </c>
      <c r="AC66" s="221"/>
      <c r="AD66" s="221"/>
      <c r="AE66" s="84"/>
      <c r="AF66" s="85"/>
      <c r="AG66" s="85"/>
      <c r="AH66" s="85"/>
      <c r="AI66" s="86"/>
      <c r="AJ66" s="84"/>
      <c r="AK66" s="85"/>
      <c r="AL66" s="85"/>
      <c r="AM66" s="85"/>
      <c r="AN66" s="86"/>
      <c r="AO66" s="84"/>
      <c r="AP66" s="85"/>
      <c r="AQ66" s="85"/>
      <c r="AR66" s="85"/>
      <c r="AS66" s="86"/>
      <c r="AT66" s="256"/>
      <c r="AU66" s="257"/>
      <c r="AV66" s="257"/>
      <c r="AW66" s="257"/>
      <c r="AX66" s="258"/>
    </row>
    <row r="67" spans="1:60" ht="31.7" customHeight="1" x14ac:dyDescent="0.15">
      <c r="A67" s="170" t="s">
        <v>88</v>
      </c>
      <c r="B67" s="171"/>
      <c r="C67" s="171"/>
      <c r="D67" s="171"/>
      <c r="E67" s="171"/>
      <c r="F67" s="172"/>
      <c r="G67" s="179" t="s">
        <v>84</v>
      </c>
      <c r="H67" s="179"/>
      <c r="I67" s="179"/>
      <c r="J67" s="179"/>
      <c r="K67" s="179"/>
      <c r="L67" s="179"/>
      <c r="M67" s="179"/>
      <c r="N67" s="179"/>
      <c r="O67" s="179"/>
      <c r="P67" s="179"/>
      <c r="Q67" s="179"/>
      <c r="R67" s="179"/>
      <c r="S67" s="179"/>
      <c r="T67" s="179"/>
      <c r="U67" s="179"/>
      <c r="V67" s="179"/>
      <c r="W67" s="179"/>
      <c r="X67" s="180"/>
      <c r="Y67" s="181"/>
      <c r="Z67" s="77"/>
      <c r="AA67" s="78"/>
      <c r="AB67" s="111" t="s">
        <v>12</v>
      </c>
      <c r="AC67" s="112"/>
      <c r="AD67" s="159"/>
      <c r="AE67" s="648" t="s">
        <v>69</v>
      </c>
      <c r="AF67" s="109"/>
      <c r="AG67" s="109"/>
      <c r="AH67" s="109"/>
      <c r="AI67" s="109"/>
      <c r="AJ67" s="648" t="s">
        <v>70</v>
      </c>
      <c r="AK67" s="109"/>
      <c r="AL67" s="109"/>
      <c r="AM67" s="109"/>
      <c r="AN67" s="109"/>
      <c r="AO67" s="648" t="s">
        <v>71</v>
      </c>
      <c r="AP67" s="109"/>
      <c r="AQ67" s="109"/>
      <c r="AR67" s="109"/>
      <c r="AS67" s="109"/>
      <c r="AT67" s="164" t="s">
        <v>74</v>
      </c>
      <c r="AU67" s="165"/>
      <c r="AV67" s="165"/>
      <c r="AW67" s="165"/>
      <c r="AX67" s="166"/>
    </row>
    <row r="68" spans="1:60" ht="22.5" customHeight="1" x14ac:dyDescent="0.15">
      <c r="A68" s="173"/>
      <c r="B68" s="174"/>
      <c r="C68" s="174"/>
      <c r="D68" s="174"/>
      <c r="E68" s="174"/>
      <c r="F68" s="175"/>
      <c r="G68" s="242" t="s">
        <v>424</v>
      </c>
      <c r="H68" s="183"/>
      <c r="I68" s="183"/>
      <c r="J68" s="183"/>
      <c r="K68" s="183"/>
      <c r="L68" s="183"/>
      <c r="M68" s="183"/>
      <c r="N68" s="183"/>
      <c r="O68" s="183"/>
      <c r="P68" s="183"/>
      <c r="Q68" s="183"/>
      <c r="R68" s="183"/>
      <c r="S68" s="183"/>
      <c r="T68" s="183"/>
      <c r="U68" s="183"/>
      <c r="V68" s="183"/>
      <c r="W68" s="183"/>
      <c r="X68" s="184"/>
      <c r="Y68" s="324" t="s">
        <v>66</v>
      </c>
      <c r="Z68" s="325"/>
      <c r="AA68" s="326"/>
      <c r="AB68" s="190" t="s">
        <v>425</v>
      </c>
      <c r="AC68" s="191"/>
      <c r="AD68" s="192"/>
      <c r="AE68" s="84">
        <v>24</v>
      </c>
      <c r="AF68" s="85"/>
      <c r="AG68" s="85"/>
      <c r="AH68" s="85"/>
      <c r="AI68" s="86"/>
      <c r="AJ68" s="84">
        <v>24</v>
      </c>
      <c r="AK68" s="85"/>
      <c r="AL68" s="85"/>
      <c r="AM68" s="85"/>
      <c r="AN68" s="86"/>
      <c r="AO68" s="84">
        <v>22</v>
      </c>
      <c r="AP68" s="85"/>
      <c r="AQ68" s="85"/>
      <c r="AR68" s="85"/>
      <c r="AS68" s="86"/>
      <c r="AT68" s="193"/>
      <c r="AU68" s="193"/>
      <c r="AV68" s="193"/>
      <c r="AW68" s="193"/>
      <c r="AX68" s="194"/>
      <c r="AY68" s="10"/>
      <c r="AZ68" s="10"/>
      <c r="BA68" s="10"/>
      <c r="BB68" s="10"/>
      <c r="BC68" s="10"/>
    </row>
    <row r="69" spans="1:60" ht="22.5" customHeight="1" x14ac:dyDescent="0.15">
      <c r="A69" s="176"/>
      <c r="B69" s="177"/>
      <c r="C69" s="177"/>
      <c r="D69" s="177"/>
      <c r="E69" s="177"/>
      <c r="F69" s="178"/>
      <c r="G69" s="185"/>
      <c r="H69" s="185"/>
      <c r="I69" s="185"/>
      <c r="J69" s="185"/>
      <c r="K69" s="185"/>
      <c r="L69" s="185"/>
      <c r="M69" s="185"/>
      <c r="N69" s="185"/>
      <c r="O69" s="185"/>
      <c r="P69" s="185"/>
      <c r="Q69" s="185"/>
      <c r="R69" s="185"/>
      <c r="S69" s="185"/>
      <c r="T69" s="185"/>
      <c r="U69" s="185"/>
      <c r="V69" s="185"/>
      <c r="W69" s="185"/>
      <c r="X69" s="186"/>
      <c r="Y69" s="195" t="s">
        <v>67</v>
      </c>
      <c r="Z69" s="143"/>
      <c r="AA69" s="144"/>
      <c r="AB69" s="198" t="s">
        <v>425</v>
      </c>
      <c r="AC69" s="199"/>
      <c r="AD69" s="200"/>
      <c r="AE69" s="84">
        <v>24</v>
      </c>
      <c r="AF69" s="85"/>
      <c r="AG69" s="85"/>
      <c r="AH69" s="85"/>
      <c r="AI69" s="86"/>
      <c r="AJ69" s="84">
        <v>24</v>
      </c>
      <c r="AK69" s="85"/>
      <c r="AL69" s="85"/>
      <c r="AM69" s="85"/>
      <c r="AN69" s="86"/>
      <c r="AO69" s="84">
        <v>22</v>
      </c>
      <c r="AP69" s="85"/>
      <c r="AQ69" s="85"/>
      <c r="AR69" s="85"/>
      <c r="AS69" s="86"/>
      <c r="AT69" s="84">
        <v>22</v>
      </c>
      <c r="AU69" s="85"/>
      <c r="AV69" s="85"/>
      <c r="AW69" s="85"/>
      <c r="AX69" s="87"/>
      <c r="AY69" s="10"/>
      <c r="AZ69" s="10"/>
      <c r="BA69" s="10"/>
      <c r="BB69" s="10"/>
      <c r="BC69" s="10"/>
      <c r="BD69" s="10"/>
      <c r="BE69" s="10"/>
      <c r="BF69" s="10"/>
      <c r="BG69" s="10"/>
      <c r="BH69" s="10"/>
    </row>
    <row r="70" spans="1:60" ht="33" hidden="1" customHeight="1" x14ac:dyDescent="0.15">
      <c r="A70" s="170" t="s">
        <v>88</v>
      </c>
      <c r="B70" s="171"/>
      <c r="C70" s="171"/>
      <c r="D70" s="171"/>
      <c r="E70" s="171"/>
      <c r="F70" s="172"/>
      <c r="G70" s="179" t="s">
        <v>84</v>
      </c>
      <c r="H70" s="179"/>
      <c r="I70" s="179"/>
      <c r="J70" s="179"/>
      <c r="K70" s="179"/>
      <c r="L70" s="179"/>
      <c r="M70" s="179"/>
      <c r="N70" s="179"/>
      <c r="O70" s="179"/>
      <c r="P70" s="179"/>
      <c r="Q70" s="179"/>
      <c r="R70" s="179"/>
      <c r="S70" s="179"/>
      <c r="T70" s="179"/>
      <c r="U70" s="179"/>
      <c r="V70" s="179"/>
      <c r="W70" s="179"/>
      <c r="X70" s="180"/>
      <c r="Y70" s="181"/>
      <c r="Z70" s="77"/>
      <c r="AA70" s="78"/>
      <c r="AB70" s="111" t="s">
        <v>12</v>
      </c>
      <c r="AC70" s="112"/>
      <c r="AD70" s="159"/>
      <c r="AE70" s="163" t="s">
        <v>69</v>
      </c>
      <c r="AF70" s="158"/>
      <c r="AG70" s="158"/>
      <c r="AH70" s="158"/>
      <c r="AI70" s="182"/>
      <c r="AJ70" s="163" t="s">
        <v>70</v>
      </c>
      <c r="AK70" s="158"/>
      <c r="AL70" s="158"/>
      <c r="AM70" s="158"/>
      <c r="AN70" s="182"/>
      <c r="AO70" s="163" t="s">
        <v>71</v>
      </c>
      <c r="AP70" s="158"/>
      <c r="AQ70" s="158"/>
      <c r="AR70" s="158"/>
      <c r="AS70" s="182"/>
      <c r="AT70" s="164" t="s">
        <v>74</v>
      </c>
      <c r="AU70" s="165"/>
      <c r="AV70" s="165"/>
      <c r="AW70" s="165"/>
      <c r="AX70" s="166"/>
    </row>
    <row r="71" spans="1:60" ht="22.5" hidden="1" customHeight="1" x14ac:dyDescent="0.15">
      <c r="A71" s="173"/>
      <c r="B71" s="174"/>
      <c r="C71" s="174"/>
      <c r="D71" s="174"/>
      <c r="E71" s="174"/>
      <c r="F71" s="175"/>
      <c r="G71" s="183"/>
      <c r="H71" s="183"/>
      <c r="I71" s="183"/>
      <c r="J71" s="183"/>
      <c r="K71" s="183"/>
      <c r="L71" s="183"/>
      <c r="M71" s="183"/>
      <c r="N71" s="183"/>
      <c r="O71" s="183"/>
      <c r="P71" s="183"/>
      <c r="Q71" s="183"/>
      <c r="R71" s="183"/>
      <c r="S71" s="183"/>
      <c r="T71" s="183"/>
      <c r="U71" s="183"/>
      <c r="V71" s="183"/>
      <c r="W71" s="183"/>
      <c r="X71" s="184"/>
      <c r="Y71" s="187" t="s">
        <v>66</v>
      </c>
      <c r="Z71" s="188"/>
      <c r="AA71" s="189"/>
      <c r="AB71" s="190"/>
      <c r="AC71" s="191"/>
      <c r="AD71" s="192"/>
      <c r="AE71" s="84"/>
      <c r="AF71" s="85"/>
      <c r="AG71" s="85"/>
      <c r="AH71" s="85"/>
      <c r="AI71" s="86"/>
      <c r="AJ71" s="84"/>
      <c r="AK71" s="85"/>
      <c r="AL71" s="85"/>
      <c r="AM71" s="85"/>
      <c r="AN71" s="86"/>
      <c r="AO71" s="84"/>
      <c r="AP71" s="85"/>
      <c r="AQ71" s="85"/>
      <c r="AR71" s="85"/>
      <c r="AS71" s="86"/>
      <c r="AT71" s="193"/>
      <c r="AU71" s="193"/>
      <c r="AV71" s="193"/>
      <c r="AW71" s="193"/>
      <c r="AX71" s="194"/>
      <c r="AY71" s="10"/>
      <c r="AZ71" s="10"/>
      <c r="BA71" s="10"/>
      <c r="BB71" s="10"/>
      <c r="BC71" s="10"/>
    </row>
    <row r="72" spans="1:60" ht="22.5" hidden="1" customHeight="1" x14ac:dyDescent="0.15">
      <c r="A72" s="176"/>
      <c r="B72" s="177"/>
      <c r="C72" s="177"/>
      <c r="D72" s="177"/>
      <c r="E72" s="177"/>
      <c r="F72" s="178"/>
      <c r="G72" s="185"/>
      <c r="H72" s="185"/>
      <c r="I72" s="185"/>
      <c r="J72" s="185"/>
      <c r="K72" s="185"/>
      <c r="L72" s="185"/>
      <c r="M72" s="185"/>
      <c r="N72" s="185"/>
      <c r="O72" s="185"/>
      <c r="P72" s="185"/>
      <c r="Q72" s="185"/>
      <c r="R72" s="185"/>
      <c r="S72" s="185"/>
      <c r="T72" s="185"/>
      <c r="U72" s="185"/>
      <c r="V72" s="185"/>
      <c r="W72" s="185"/>
      <c r="X72" s="186"/>
      <c r="Y72" s="195" t="s">
        <v>67</v>
      </c>
      <c r="Z72" s="196"/>
      <c r="AA72" s="197"/>
      <c r="AB72" s="198"/>
      <c r="AC72" s="199"/>
      <c r="AD72" s="200"/>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0" t="s">
        <v>88</v>
      </c>
      <c r="B73" s="171"/>
      <c r="C73" s="171"/>
      <c r="D73" s="171"/>
      <c r="E73" s="171"/>
      <c r="F73" s="172"/>
      <c r="G73" s="179" t="s">
        <v>84</v>
      </c>
      <c r="H73" s="179"/>
      <c r="I73" s="179"/>
      <c r="J73" s="179"/>
      <c r="K73" s="179"/>
      <c r="L73" s="179"/>
      <c r="M73" s="179"/>
      <c r="N73" s="179"/>
      <c r="O73" s="179"/>
      <c r="P73" s="179"/>
      <c r="Q73" s="179"/>
      <c r="R73" s="179"/>
      <c r="S73" s="179"/>
      <c r="T73" s="179"/>
      <c r="U73" s="179"/>
      <c r="V73" s="179"/>
      <c r="W73" s="179"/>
      <c r="X73" s="180"/>
      <c r="Y73" s="181"/>
      <c r="Z73" s="77"/>
      <c r="AA73" s="78"/>
      <c r="AB73" s="111" t="s">
        <v>12</v>
      </c>
      <c r="AC73" s="112"/>
      <c r="AD73" s="159"/>
      <c r="AE73" s="163" t="s">
        <v>69</v>
      </c>
      <c r="AF73" s="158"/>
      <c r="AG73" s="158"/>
      <c r="AH73" s="158"/>
      <c r="AI73" s="182"/>
      <c r="AJ73" s="163" t="s">
        <v>70</v>
      </c>
      <c r="AK73" s="158"/>
      <c r="AL73" s="158"/>
      <c r="AM73" s="158"/>
      <c r="AN73" s="182"/>
      <c r="AO73" s="163" t="s">
        <v>71</v>
      </c>
      <c r="AP73" s="158"/>
      <c r="AQ73" s="158"/>
      <c r="AR73" s="158"/>
      <c r="AS73" s="182"/>
      <c r="AT73" s="164" t="s">
        <v>74</v>
      </c>
      <c r="AU73" s="165"/>
      <c r="AV73" s="165"/>
      <c r="AW73" s="165"/>
      <c r="AX73" s="166"/>
    </row>
    <row r="74" spans="1:60" ht="22.5" hidden="1" customHeight="1" x14ac:dyDescent="0.15">
      <c r="A74" s="173"/>
      <c r="B74" s="174"/>
      <c r="C74" s="174"/>
      <c r="D74" s="174"/>
      <c r="E74" s="174"/>
      <c r="F74" s="175"/>
      <c r="G74" s="183"/>
      <c r="H74" s="183"/>
      <c r="I74" s="183"/>
      <c r="J74" s="183"/>
      <c r="K74" s="183"/>
      <c r="L74" s="183"/>
      <c r="M74" s="183"/>
      <c r="N74" s="183"/>
      <c r="O74" s="183"/>
      <c r="P74" s="183"/>
      <c r="Q74" s="183"/>
      <c r="R74" s="183"/>
      <c r="S74" s="183"/>
      <c r="T74" s="183"/>
      <c r="U74" s="183"/>
      <c r="V74" s="183"/>
      <c r="W74" s="183"/>
      <c r="X74" s="184"/>
      <c r="Y74" s="187" t="s">
        <v>66</v>
      </c>
      <c r="Z74" s="188"/>
      <c r="AA74" s="189"/>
      <c r="AB74" s="190"/>
      <c r="AC74" s="191"/>
      <c r="AD74" s="192"/>
      <c r="AE74" s="84"/>
      <c r="AF74" s="85"/>
      <c r="AG74" s="85"/>
      <c r="AH74" s="85"/>
      <c r="AI74" s="86"/>
      <c r="AJ74" s="84"/>
      <c r="AK74" s="85"/>
      <c r="AL74" s="85"/>
      <c r="AM74" s="85"/>
      <c r="AN74" s="86"/>
      <c r="AO74" s="84"/>
      <c r="AP74" s="85"/>
      <c r="AQ74" s="85"/>
      <c r="AR74" s="85"/>
      <c r="AS74" s="86"/>
      <c r="AT74" s="193"/>
      <c r="AU74" s="193"/>
      <c r="AV74" s="193"/>
      <c r="AW74" s="193"/>
      <c r="AX74" s="194"/>
      <c r="AY74" s="10"/>
      <c r="AZ74" s="10"/>
      <c r="BA74" s="10"/>
      <c r="BB74" s="10"/>
      <c r="BC74" s="10"/>
    </row>
    <row r="75" spans="1:60" ht="22.5" hidden="1" customHeight="1" x14ac:dyDescent="0.15">
      <c r="A75" s="176"/>
      <c r="B75" s="177"/>
      <c r="C75" s="177"/>
      <c r="D75" s="177"/>
      <c r="E75" s="177"/>
      <c r="F75" s="178"/>
      <c r="G75" s="185"/>
      <c r="H75" s="185"/>
      <c r="I75" s="185"/>
      <c r="J75" s="185"/>
      <c r="K75" s="185"/>
      <c r="L75" s="185"/>
      <c r="M75" s="185"/>
      <c r="N75" s="185"/>
      <c r="O75" s="185"/>
      <c r="P75" s="185"/>
      <c r="Q75" s="185"/>
      <c r="R75" s="185"/>
      <c r="S75" s="185"/>
      <c r="T75" s="185"/>
      <c r="U75" s="185"/>
      <c r="V75" s="185"/>
      <c r="W75" s="185"/>
      <c r="X75" s="186"/>
      <c r="Y75" s="195" t="s">
        <v>67</v>
      </c>
      <c r="Z75" s="196"/>
      <c r="AA75" s="197"/>
      <c r="AB75" s="198"/>
      <c r="AC75" s="199"/>
      <c r="AD75" s="200"/>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0" t="s">
        <v>88</v>
      </c>
      <c r="B76" s="171"/>
      <c r="C76" s="171"/>
      <c r="D76" s="171"/>
      <c r="E76" s="171"/>
      <c r="F76" s="172"/>
      <c r="G76" s="179" t="s">
        <v>84</v>
      </c>
      <c r="H76" s="179"/>
      <c r="I76" s="179"/>
      <c r="J76" s="179"/>
      <c r="K76" s="179"/>
      <c r="L76" s="179"/>
      <c r="M76" s="179"/>
      <c r="N76" s="179"/>
      <c r="O76" s="179"/>
      <c r="P76" s="179"/>
      <c r="Q76" s="179"/>
      <c r="R76" s="179"/>
      <c r="S76" s="179"/>
      <c r="T76" s="179"/>
      <c r="U76" s="179"/>
      <c r="V76" s="179"/>
      <c r="W76" s="179"/>
      <c r="X76" s="180"/>
      <c r="Y76" s="181"/>
      <c r="Z76" s="77"/>
      <c r="AA76" s="78"/>
      <c r="AB76" s="111" t="s">
        <v>12</v>
      </c>
      <c r="AC76" s="112"/>
      <c r="AD76" s="159"/>
      <c r="AE76" s="163" t="s">
        <v>69</v>
      </c>
      <c r="AF76" s="158"/>
      <c r="AG76" s="158"/>
      <c r="AH76" s="158"/>
      <c r="AI76" s="182"/>
      <c r="AJ76" s="163" t="s">
        <v>70</v>
      </c>
      <c r="AK76" s="158"/>
      <c r="AL76" s="158"/>
      <c r="AM76" s="158"/>
      <c r="AN76" s="182"/>
      <c r="AO76" s="163" t="s">
        <v>71</v>
      </c>
      <c r="AP76" s="158"/>
      <c r="AQ76" s="158"/>
      <c r="AR76" s="158"/>
      <c r="AS76" s="182"/>
      <c r="AT76" s="164" t="s">
        <v>74</v>
      </c>
      <c r="AU76" s="165"/>
      <c r="AV76" s="165"/>
      <c r="AW76" s="165"/>
      <c r="AX76" s="166"/>
    </row>
    <row r="77" spans="1:60" ht="22.5" hidden="1" customHeight="1" x14ac:dyDescent="0.15">
      <c r="A77" s="173"/>
      <c r="B77" s="174"/>
      <c r="C77" s="174"/>
      <c r="D77" s="174"/>
      <c r="E77" s="174"/>
      <c r="F77" s="175"/>
      <c r="G77" s="183"/>
      <c r="H77" s="183"/>
      <c r="I77" s="183"/>
      <c r="J77" s="183"/>
      <c r="K77" s="183"/>
      <c r="L77" s="183"/>
      <c r="M77" s="183"/>
      <c r="N77" s="183"/>
      <c r="O77" s="183"/>
      <c r="P77" s="183"/>
      <c r="Q77" s="183"/>
      <c r="R77" s="183"/>
      <c r="S77" s="183"/>
      <c r="T77" s="183"/>
      <c r="U77" s="183"/>
      <c r="V77" s="183"/>
      <c r="W77" s="183"/>
      <c r="X77" s="184"/>
      <c r="Y77" s="187" t="s">
        <v>66</v>
      </c>
      <c r="Z77" s="188"/>
      <c r="AA77" s="189"/>
      <c r="AB77" s="190"/>
      <c r="AC77" s="191"/>
      <c r="AD77" s="192"/>
      <c r="AE77" s="84"/>
      <c r="AF77" s="85"/>
      <c r="AG77" s="85"/>
      <c r="AH77" s="85"/>
      <c r="AI77" s="86"/>
      <c r="AJ77" s="84"/>
      <c r="AK77" s="85"/>
      <c r="AL77" s="85"/>
      <c r="AM77" s="85"/>
      <c r="AN77" s="86"/>
      <c r="AO77" s="84"/>
      <c r="AP77" s="85"/>
      <c r="AQ77" s="85"/>
      <c r="AR77" s="85"/>
      <c r="AS77" s="86"/>
      <c r="AT77" s="193"/>
      <c r="AU77" s="193"/>
      <c r="AV77" s="193"/>
      <c r="AW77" s="193"/>
      <c r="AX77" s="194"/>
      <c r="AY77" s="10"/>
      <c r="AZ77" s="10"/>
      <c r="BA77" s="10"/>
      <c r="BB77" s="10"/>
      <c r="BC77" s="10"/>
    </row>
    <row r="78" spans="1:60" ht="22.5" hidden="1" customHeight="1" x14ac:dyDescent="0.15">
      <c r="A78" s="176"/>
      <c r="B78" s="177"/>
      <c r="C78" s="177"/>
      <c r="D78" s="177"/>
      <c r="E78" s="177"/>
      <c r="F78" s="178"/>
      <c r="G78" s="185"/>
      <c r="H78" s="185"/>
      <c r="I78" s="185"/>
      <c r="J78" s="185"/>
      <c r="K78" s="185"/>
      <c r="L78" s="185"/>
      <c r="M78" s="185"/>
      <c r="N78" s="185"/>
      <c r="O78" s="185"/>
      <c r="P78" s="185"/>
      <c r="Q78" s="185"/>
      <c r="R78" s="185"/>
      <c r="S78" s="185"/>
      <c r="T78" s="185"/>
      <c r="U78" s="185"/>
      <c r="V78" s="185"/>
      <c r="W78" s="185"/>
      <c r="X78" s="186"/>
      <c r="Y78" s="195" t="s">
        <v>67</v>
      </c>
      <c r="Z78" s="196"/>
      <c r="AA78" s="197"/>
      <c r="AB78" s="198"/>
      <c r="AC78" s="199"/>
      <c r="AD78" s="200"/>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0" t="s">
        <v>88</v>
      </c>
      <c r="B79" s="171"/>
      <c r="C79" s="171"/>
      <c r="D79" s="171"/>
      <c r="E79" s="171"/>
      <c r="F79" s="172"/>
      <c r="G79" s="179" t="s">
        <v>84</v>
      </c>
      <c r="H79" s="179"/>
      <c r="I79" s="179"/>
      <c r="J79" s="179"/>
      <c r="K79" s="179"/>
      <c r="L79" s="179"/>
      <c r="M79" s="179"/>
      <c r="N79" s="179"/>
      <c r="O79" s="179"/>
      <c r="P79" s="179"/>
      <c r="Q79" s="179"/>
      <c r="R79" s="179"/>
      <c r="S79" s="179"/>
      <c r="T79" s="179"/>
      <c r="U79" s="179"/>
      <c r="V79" s="179"/>
      <c r="W79" s="179"/>
      <c r="X79" s="180"/>
      <c r="Y79" s="181"/>
      <c r="Z79" s="77"/>
      <c r="AA79" s="78"/>
      <c r="AB79" s="111" t="s">
        <v>12</v>
      </c>
      <c r="AC79" s="112"/>
      <c r="AD79" s="159"/>
      <c r="AE79" s="163" t="s">
        <v>69</v>
      </c>
      <c r="AF79" s="158"/>
      <c r="AG79" s="158"/>
      <c r="AH79" s="158"/>
      <c r="AI79" s="182"/>
      <c r="AJ79" s="163" t="s">
        <v>70</v>
      </c>
      <c r="AK79" s="158"/>
      <c r="AL79" s="158"/>
      <c r="AM79" s="158"/>
      <c r="AN79" s="182"/>
      <c r="AO79" s="163" t="s">
        <v>71</v>
      </c>
      <c r="AP79" s="158"/>
      <c r="AQ79" s="158"/>
      <c r="AR79" s="158"/>
      <c r="AS79" s="182"/>
      <c r="AT79" s="164" t="s">
        <v>74</v>
      </c>
      <c r="AU79" s="165"/>
      <c r="AV79" s="165"/>
      <c r="AW79" s="165"/>
      <c r="AX79" s="166"/>
    </row>
    <row r="80" spans="1:60" ht="22.5" hidden="1" customHeight="1" x14ac:dyDescent="0.15">
      <c r="A80" s="173"/>
      <c r="B80" s="174"/>
      <c r="C80" s="174"/>
      <c r="D80" s="174"/>
      <c r="E80" s="174"/>
      <c r="F80" s="175"/>
      <c r="G80" s="183"/>
      <c r="H80" s="183"/>
      <c r="I80" s="183"/>
      <c r="J80" s="183"/>
      <c r="K80" s="183"/>
      <c r="L80" s="183"/>
      <c r="M80" s="183"/>
      <c r="N80" s="183"/>
      <c r="O80" s="183"/>
      <c r="P80" s="183"/>
      <c r="Q80" s="183"/>
      <c r="R80" s="183"/>
      <c r="S80" s="183"/>
      <c r="T80" s="183"/>
      <c r="U80" s="183"/>
      <c r="V80" s="183"/>
      <c r="W80" s="183"/>
      <c r="X80" s="184"/>
      <c r="Y80" s="187" t="s">
        <v>66</v>
      </c>
      <c r="Z80" s="188"/>
      <c r="AA80" s="189"/>
      <c r="AB80" s="190"/>
      <c r="AC80" s="191"/>
      <c r="AD80" s="192"/>
      <c r="AE80" s="84"/>
      <c r="AF80" s="85"/>
      <c r="AG80" s="85"/>
      <c r="AH80" s="85"/>
      <c r="AI80" s="86"/>
      <c r="AJ80" s="84"/>
      <c r="AK80" s="85"/>
      <c r="AL80" s="85"/>
      <c r="AM80" s="85"/>
      <c r="AN80" s="86"/>
      <c r="AO80" s="84"/>
      <c r="AP80" s="85"/>
      <c r="AQ80" s="85"/>
      <c r="AR80" s="85"/>
      <c r="AS80" s="86"/>
      <c r="AT80" s="193"/>
      <c r="AU80" s="193"/>
      <c r="AV80" s="193"/>
      <c r="AW80" s="193"/>
      <c r="AX80" s="194"/>
      <c r="AY80" s="10"/>
      <c r="AZ80" s="10"/>
      <c r="BA80" s="10"/>
      <c r="BB80" s="10"/>
      <c r="BC80" s="10"/>
    </row>
    <row r="81" spans="1:60" ht="22.5" hidden="1" customHeight="1" x14ac:dyDescent="0.15">
      <c r="A81" s="176"/>
      <c r="B81" s="177"/>
      <c r="C81" s="177"/>
      <c r="D81" s="177"/>
      <c r="E81" s="177"/>
      <c r="F81" s="178"/>
      <c r="G81" s="185"/>
      <c r="H81" s="185"/>
      <c r="I81" s="185"/>
      <c r="J81" s="185"/>
      <c r="K81" s="185"/>
      <c r="L81" s="185"/>
      <c r="M81" s="185"/>
      <c r="N81" s="185"/>
      <c r="O81" s="185"/>
      <c r="P81" s="185"/>
      <c r="Q81" s="185"/>
      <c r="R81" s="185"/>
      <c r="S81" s="185"/>
      <c r="T81" s="185"/>
      <c r="U81" s="185"/>
      <c r="V81" s="185"/>
      <c r="W81" s="185"/>
      <c r="X81" s="186"/>
      <c r="Y81" s="195" t="s">
        <v>67</v>
      </c>
      <c r="Z81" s="196"/>
      <c r="AA81" s="197"/>
      <c r="AB81" s="198"/>
      <c r="AC81" s="199"/>
      <c r="AD81" s="200"/>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5" t="s">
        <v>17</v>
      </c>
      <c r="B82" s="156"/>
      <c r="C82" s="156"/>
      <c r="D82" s="156"/>
      <c r="E82" s="156"/>
      <c r="F82" s="157"/>
      <c r="G82" s="158" t="s">
        <v>18</v>
      </c>
      <c r="H82" s="112"/>
      <c r="I82" s="112"/>
      <c r="J82" s="112"/>
      <c r="K82" s="112"/>
      <c r="L82" s="112"/>
      <c r="M82" s="112"/>
      <c r="N82" s="112"/>
      <c r="O82" s="112"/>
      <c r="P82" s="112"/>
      <c r="Q82" s="112"/>
      <c r="R82" s="112"/>
      <c r="S82" s="112"/>
      <c r="T82" s="112"/>
      <c r="U82" s="112"/>
      <c r="V82" s="112"/>
      <c r="W82" s="112"/>
      <c r="X82" s="159"/>
      <c r="Y82" s="160"/>
      <c r="Z82" s="161"/>
      <c r="AA82" s="162"/>
      <c r="AB82" s="111" t="s">
        <v>12</v>
      </c>
      <c r="AC82" s="112"/>
      <c r="AD82" s="159"/>
      <c r="AE82" s="163" t="s">
        <v>69</v>
      </c>
      <c r="AF82" s="112"/>
      <c r="AG82" s="112"/>
      <c r="AH82" s="112"/>
      <c r="AI82" s="159"/>
      <c r="AJ82" s="163" t="s">
        <v>70</v>
      </c>
      <c r="AK82" s="112"/>
      <c r="AL82" s="112"/>
      <c r="AM82" s="112"/>
      <c r="AN82" s="159"/>
      <c r="AO82" s="163" t="s">
        <v>71</v>
      </c>
      <c r="AP82" s="112"/>
      <c r="AQ82" s="112"/>
      <c r="AR82" s="112"/>
      <c r="AS82" s="159"/>
      <c r="AT82" s="164" t="s">
        <v>75</v>
      </c>
      <c r="AU82" s="165"/>
      <c r="AV82" s="165"/>
      <c r="AW82" s="165"/>
      <c r="AX82" s="166"/>
    </row>
    <row r="83" spans="1:60" ht="22.5" customHeight="1" x14ac:dyDescent="0.15">
      <c r="A83" s="117"/>
      <c r="B83" s="115"/>
      <c r="C83" s="115"/>
      <c r="D83" s="115"/>
      <c r="E83" s="115"/>
      <c r="F83" s="116"/>
      <c r="G83" s="132" t="s">
        <v>426</v>
      </c>
      <c r="H83" s="132"/>
      <c r="I83" s="132"/>
      <c r="J83" s="132"/>
      <c r="K83" s="132"/>
      <c r="L83" s="132"/>
      <c r="M83" s="132"/>
      <c r="N83" s="132"/>
      <c r="O83" s="132"/>
      <c r="P83" s="132"/>
      <c r="Q83" s="132"/>
      <c r="R83" s="132"/>
      <c r="S83" s="132"/>
      <c r="T83" s="132"/>
      <c r="U83" s="132"/>
      <c r="V83" s="132"/>
      <c r="W83" s="132"/>
      <c r="X83" s="132"/>
      <c r="Y83" s="134" t="s">
        <v>17</v>
      </c>
      <c r="Z83" s="135"/>
      <c r="AA83" s="136"/>
      <c r="AB83" s="169" t="s">
        <v>427</v>
      </c>
      <c r="AC83" s="138"/>
      <c r="AD83" s="139"/>
      <c r="AE83" s="140">
        <v>0.33</v>
      </c>
      <c r="AF83" s="141"/>
      <c r="AG83" s="141"/>
      <c r="AH83" s="141"/>
      <c r="AI83" s="141"/>
      <c r="AJ83" s="140">
        <v>0.35</v>
      </c>
      <c r="AK83" s="141"/>
      <c r="AL83" s="141"/>
      <c r="AM83" s="141"/>
      <c r="AN83" s="141"/>
      <c r="AO83" s="140">
        <v>0.38</v>
      </c>
      <c r="AP83" s="141"/>
      <c r="AQ83" s="141"/>
      <c r="AR83" s="141"/>
      <c r="AS83" s="141"/>
      <c r="AT83" s="84">
        <v>0.38</v>
      </c>
      <c r="AU83" s="85"/>
      <c r="AV83" s="85"/>
      <c r="AW83" s="85"/>
      <c r="AX83" s="87"/>
    </row>
    <row r="84" spans="1:60" x14ac:dyDescent="0.15">
      <c r="A84" s="118"/>
      <c r="B84" s="119"/>
      <c r="C84" s="119"/>
      <c r="D84" s="119"/>
      <c r="E84" s="119"/>
      <c r="F84" s="120"/>
      <c r="G84" s="133"/>
      <c r="H84" s="133"/>
      <c r="I84" s="133"/>
      <c r="J84" s="133"/>
      <c r="K84" s="133"/>
      <c r="L84" s="133"/>
      <c r="M84" s="133"/>
      <c r="N84" s="133"/>
      <c r="O84" s="133"/>
      <c r="P84" s="133"/>
      <c r="Q84" s="133"/>
      <c r="R84" s="133"/>
      <c r="S84" s="133"/>
      <c r="T84" s="133"/>
      <c r="U84" s="133"/>
      <c r="V84" s="133"/>
      <c r="W84" s="133"/>
      <c r="X84" s="133"/>
      <c r="Y84" s="142" t="s">
        <v>59</v>
      </c>
      <c r="Z84" s="143"/>
      <c r="AA84" s="144"/>
      <c r="AB84" s="145" t="s">
        <v>378</v>
      </c>
      <c r="AC84" s="146"/>
      <c r="AD84" s="147"/>
      <c r="AE84" s="145" t="s">
        <v>428</v>
      </c>
      <c r="AF84" s="146"/>
      <c r="AG84" s="146"/>
      <c r="AH84" s="146"/>
      <c r="AI84" s="147"/>
      <c r="AJ84" s="145" t="s">
        <v>429</v>
      </c>
      <c r="AK84" s="146"/>
      <c r="AL84" s="146"/>
      <c r="AM84" s="146"/>
      <c r="AN84" s="147"/>
      <c r="AO84" s="145" t="s">
        <v>430</v>
      </c>
      <c r="AP84" s="146"/>
      <c r="AQ84" s="146"/>
      <c r="AR84" s="146"/>
      <c r="AS84" s="147"/>
      <c r="AT84" s="145" t="s">
        <v>430</v>
      </c>
      <c r="AU84" s="146"/>
      <c r="AV84" s="146"/>
      <c r="AW84" s="146"/>
      <c r="AX84" s="148"/>
    </row>
    <row r="85" spans="1:60" ht="32.25" hidden="1" customHeight="1" x14ac:dyDescent="0.15">
      <c r="A85" s="155" t="s">
        <v>17</v>
      </c>
      <c r="B85" s="156"/>
      <c r="C85" s="156"/>
      <c r="D85" s="156"/>
      <c r="E85" s="156"/>
      <c r="F85" s="157"/>
      <c r="G85" s="158" t="s">
        <v>18</v>
      </c>
      <c r="H85" s="112"/>
      <c r="I85" s="112"/>
      <c r="J85" s="112"/>
      <c r="K85" s="112"/>
      <c r="L85" s="112"/>
      <c r="M85" s="112"/>
      <c r="N85" s="112"/>
      <c r="O85" s="112"/>
      <c r="P85" s="112"/>
      <c r="Q85" s="112"/>
      <c r="R85" s="112"/>
      <c r="S85" s="112"/>
      <c r="T85" s="112"/>
      <c r="U85" s="112"/>
      <c r="V85" s="112"/>
      <c r="W85" s="112"/>
      <c r="X85" s="159"/>
      <c r="Y85" s="160"/>
      <c r="Z85" s="161"/>
      <c r="AA85" s="162"/>
      <c r="AB85" s="111" t="s">
        <v>12</v>
      </c>
      <c r="AC85" s="112"/>
      <c r="AD85" s="159"/>
      <c r="AE85" s="163" t="s">
        <v>69</v>
      </c>
      <c r="AF85" s="112"/>
      <c r="AG85" s="112"/>
      <c r="AH85" s="112"/>
      <c r="AI85" s="159"/>
      <c r="AJ85" s="163" t="s">
        <v>70</v>
      </c>
      <c r="AK85" s="112"/>
      <c r="AL85" s="112"/>
      <c r="AM85" s="112"/>
      <c r="AN85" s="159"/>
      <c r="AO85" s="163" t="s">
        <v>71</v>
      </c>
      <c r="AP85" s="112"/>
      <c r="AQ85" s="112"/>
      <c r="AR85" s="112"/>
      <c r="AS85" s="159"/>
      <c r="AT85" s="164" t="s">
        <v>75</v>
      </c>
      <c r="AU85" s="165"/>
      <c r="AV85" s="165"/>
      <c r="AW85" s="165"/>
      <c r="AX85" s="166"/>
    </row>
    <row r="86" spans="1:60" ht="22.5" hidden="1" customHeight="1" x14ac:dyDescent="0.15">
      <c r="A86" s="117"/>
      <c r="B86" s="115"/>
      <c r="C86" s="115"/>
      <c r="D86" s="115"/>
      <c r="E86" s="115"/>
      <c r="F86" s="116"/>
      <c r="G86" s="132" t="s">
        <v>358</v>
      </c>
      <c r="H86" s="132"/>
      <c r="I86" s="132"/>
      <c r="J86" s="132"/>
      <c r="K86" s="132"/>
      <c r="L86" s="132"/>
      <c r="M86" s="132"/>
      <c r="N86" s="132"/>
      <c r="O86" s="132"/>
      <c r="P86" s="132"/>
      <c r="Q86" s="132"/>
      <c r="R86" s="132"/>
      <c r="S86" s="132"/>
      <c r="T86" s="132"/>
      <c r="U86" s="132"/>
      <c r="V86" s="132"/>
      <c r="W86" s="132"/>
      <c r="X86" s="132"/>
      <c r="Y86" s="134" t="s">
        <v>17</v>
      </c>
      <c r="Z86" s="135"/>
      <c r="AA86" s="136"/>
      <c r="AB86" s="137"/>
      <c r="AC86" s="138"/>
      <c r="AD86" s="139"/>
      <c r="AE86" s="140"/>
      <c r="AF86" s="141"/>
      <c r="AG86" s="141"/>
      <c r="AH86" s="141"/>
      <c r="AI86" s="141"/>
      <c r="AJ86" s="140"/>
      <c r="AK86" s="141"/>
      <c r="AL86" s="141"/>
      <c r="AM86" s="141"/>
      <c r="AN86" s="141"/>
      <c r="AO86" s="140"/>
      <c r="AP86" s="141"/>
      <c r="AQ86" s="141"/>
      <c r="AR86" s="141"/>
      <c r="AS86" s="141"/>
      <c r="AT86" s="84"/>
      <c r="AU86" s="85"/>
      <c r="AV86" s="85"/>
      <c r="AW86" s="85"/>
      <c r="AX86" s="87"/>
    </row>
    <row r="87" spans="1:60" ht="47.1" hidden="1" customHeight="1" x14ac:dyDescent="0.15">
      <c r="A87" s="118"/>
      <c r="B87" s="119"/>
      <c r="C87" s="119"/>
      <c r="D87" s="119"/>
      <c r="E87" s="119"/>
      <c r="F87" s="120"/>
      <c r="G87" s="133"/>
      <c r="H87" s="133"/>
      <c r="I87" s="133"/>
      <c r="J87" s="133"/>
      <c r="K87" s="133"/>
      <c r="L87" s="133"/>
      <c r="M87" s="133"/>
      <c r="N87" s="133"/>
      <c r="O87" s="133"/>
      <c r="P87" s="133"/>
      <c r="Q87" s="133"/>
      <c r="R87" s="133"/>
      <c r="S87" s="133"/>
      <c r="T87" s="133"/>
      <c r="U87" s="133"/>
      <c r="V87" s="133"/>
      <c r="W87" s="133"/>
      <c r="X87" s="133"/>
      <c r="Y87" s="142" t="s">
        <v>59</v>
      </c>
      <c r="Z87" s="143"/>
      <c r="AA87" s="144"/>
      <c r="AB87" s="145" t="s">
        <v>60</v>
      </c>
      <c r="AC87" s="146"/>
      <c r="AD87" s="147"/>
      <c r="AE87" s="145"/>
      <c r="AF87" s="146"/>
      <c r="AG87" s="146"/>
      <c r="AH87" s="146"/>
      <c r="AI87" s="147"/>
      <c r="AJ87" s="145"/>
      <c r="AK87" s="146"/>
      <c r="AL87" s="146"/>
      <c r="AM87" s="146"/>
      <c r="AN87" s="147"/>
      <c r="AO87" s="145"/>
      <c r="AP87" s="146"/>
      <c r="AQ87" s="146"/>
      <c r="AR87" s="146"/>
      <c r="AS87" s="147"/>
      <c r="AT87" s="145"/>
      <c r="AU87" s="146"/>
      <c r="AV87" s="146"/>
      <c r="AW87" s="146"/>
      <c r="AX87" s="148"/>
    </row>
    <row r="88" spans="1:60" ht="32.25" hidden="1" customHeight="1" x14ac:dyDescent="0.15">
      <c r="A88" s="155" t="s">
        <v>17</v>
      </c>
      <c r="B88" s="156"/>
      <c r="C88" s="156"/>
      <c r="D88" s="156"/>
      <c r="E88" s="156"/>
      <c r="F88" s="157"/>
      <c r="G88" s="158" t="s">
        <v>18</v>
      </c>
      <c r="H88" s="112"/>
      <c r="I88" s="112"/>
      <c r="J88" s="112"/>
      <c r="K88" s="112"/>
      <c r="L88" s="112"/>
      <c r="M88" s="112"/>
      <c r="N88" s="112"/>
      <c r="O88" s="112"/>
      <c r="P88" s="112"/>
      <c r="Q88" s="112"/>
      <c r="R88" s="112"/>
      <c r="S88" s="112"/>
      <c r="T88" s="112"/>
      <c r="U88" s="112"/>
      <c r="V88" s="112"/>
      <c r="W88" s="112"/>
      <c r="X88" s="159"/>
      <c r="Y88" s="160"/>
      <c r="Z88" s="161"/>
      <c r="AA88" s="162"/>
      <c r="AB88" s="111" t="s">
        <v>12</v>
      </c>
      <c r="AC88" s="112"/>
      <c r="AD88" s="159"/>
      <c r="AE88" s="163" t="s">
        <v>69</v>
      </c>
      <c r="AF88" s="112"/>
      <c r="AG88" s="112"/>
      <c r="AH88" s="112"/>
      <c r="AI88" s="159"/>
      <c r="AJ88" s="163" t="s">
        <v>70</v>
      </c>
      <c r="AK88" s="112"/>
      <c r="AL88" s="112"/>
      <c r="AM88" s="112"/>
      <c r="AN88" s="159"/>
      <c r="AO88" s="163" t="s">
        <v>71</v>
      </c>
      <c r="AP88" s="112"/>
      <c r="AQ88" s="112"/>
      <c r="AR88" s="112"/>
      <c r="AS88" s="159"/>
      <c r="AT88" s="164" t="s">
        <v>75</v>
      </c>
      <c r="AU88" s="165"/>
      <c r="AV88" s="165"/>
      <c r="AW88" s="165"/>
      <c r="AX88" s="166"/>
    </row>
    <row r="89" spans="1:60" ht="22.5" hidden="1" customHeight="1" x14ac:dyDescent="0.15">
      <c r="A89" s="117"/>
      <c r="B89" s="115"/>
      <c r="C89" s="115"/>
      <c r="D89" s="115"/>
      <c r="E89" s="115"/>
      <c r="F89" s="116"/>
      <c r="G89" s="132" t="s">
        <v>309</v>
      </c>
      <c r="H89" s="132"/>
      <c r="I89" s="132"/>
      <c r="J89" s="132"/>
      <c r="K89" s="132"/>
      <c r="L89" s="132"/>
      <c r="M89" s="132"/>
      <c r="N89" s="132"/>
      <c r="O89" s="132"/>
      <c r="P89" s="132"/>
      <c r="Q89" s="132"/>
      <c r="R89" s="132"/>
      <c r="S89" s="132"/>
      <c r="T89" s="132"/>
      <c r="U89" s="132"/>
      <c r="V89" s="132"/>
      <c r="W89" s="132"/>
      <c r="X89" s="132"/>
      <c r="Y89" s="134" t="s">
        <v>17</v>
      </c>
      <c r="Z89" s="135"/>
      <c r="AA89" s="136"/>
      <c r="AB89" s="137"/>
      <c r="AC89" s="138"/>
      <c r="AD89" s="139"/>
      <c r="AE89" s="140"/>
      <c r="AF89" s="141"/>
      <c r="AG89" s="141"/>
      <c r="AH89" s="141"/>
      <c r="AI89" s="141"/>
      <c r="AJ89" s="140"/>
      <c r="AK89" s="141"/>
      <c r="AL89" s="141"/>
      <c r="AM89" s="141"/>
      <c r="AN89" s="141"/>
      <c r="AO89" s="140"/>
      <c r="AP89" s="141"/>
      <c r="AQ89" s="141"/>
      <c r="AR89" s="141"/>
      <c r="AS89" s="141"/>
      <c r="AT89" s="84"/>
      <c r="AU89" s="85"/>
      <c r="AV89" s="85"/>
      <c r="AW89" s="85"/>
      <c r="AX89" s="87"/>
    </row>
    <row r="90" spans="1:60" ht="47.1" hidden="1" customHeight="1" x14ac:dyDescent="0.15">
      <c r="A90" s="118"/>
      <c r="B90" s="119"/>
      <c r="C90" s="119"/>
      <c r="D90" s="119"/>
      <c r="E90" s="119"/>
      <c r="F90" s="120"/>
      <c r="G90" s="133"/>
      <c r="H90" s="133"/>
      <c r="I90" s="133"/>
      <c r="J90" s="133"/>
      <c r="K90" s="133"/>
      <c r="L90" s="133"/>
      <c r="M90" s="133"/>
      <c r="N90" s="133"/>
      <c r="O90" s="133"/>
      <c r="P90" s="133"/>
      <c r="Q90" s="133"/>
      <c r="R90" s="133"/>
      <c r="S90" s="133"/>
      <c r="T90" s="133"/>
      <c r="U90" s="133"/>
      <c r="V90" s="133"/>
      <c r="W90" s="133"/>
      <c r="X90" s="133"/>
      <c r="Y90" s="142" t="s">
        <v>59</v>
      </c>
      <c r="Z90" s="143"/>
      <c r="AA90" s="144"/>
      <c r="AB90" s="145" t="s">
        <v>60</v>
      </c>
      <c r="AC90" s="146"/>
      <c r="AD90" s="147"/>
      <c r="AE90" s="145"/>
      <c r="AF90" s="146"/>
      <c r="AG90" s="146"/>
      <c r="AH90" s="146"/>
      <c r="AI90" s="147"/>
      <c r="AJ90" s="145"/>
      <c r="AK90" s="146"/>
      <c r="AL90" s="146"/>
      <c r="AM90" s="146"/>
      <c r="AN90" s="147"/>
      <c r="AO90" s="145"/>
      <c r="AP90" s="146"/>
      <c r="AQ90" s="146"/>
      <c r="AR90" s="146"/>
      <c r="AS90" s="147"/>
      <c r="AT90" s="145"/>
      <c r="AU90" s="146"/>
      <c r="AV90" s="146"/>
      <c r="AW90" s="146"/>
      <c r="AX90" s="148"/>
    </row>
    <row r="91" spans="1:60" ht="32.25" hidden="1" customHeight="1" x14ac:dyDescent="0.15">
      <c r="A91" s="155" t="s">
        <v>17</v>
      </c>
      <c r="B91" s="156"/>
      <c r="C91" s="156"/>
      <c r="D91" s="156"/>
      <c r="E91" s="156"/>
      <c r="F91" s="157"/>
      <c r="G91" s="158" t="s">
        <v>18</v>
      </c>
      <c r="H91" s="112"/>
      <c r="I91" s="112"/>
      <c r="J91" s="112"/>
      <c r="K91" s="112"/>
      <c r="L91" s="112"/>
      <c r="M91" s="112"/>
      <c r="N91" s="112"/>
      <c r="O91" s="112"/>
      <c r="P91" s="112"/>
      <c r="Q91" s="112"/>
      <c r="R91" s="112"/>
      <c r="S91" s="112"/>
      <c r="T91" s="112"/>
      <c r="U91" s="112"/>
      <c r="V91" s="112"/>
      <c r="W91" s="112"/>
      <c r="X91" s="159"/>
      <c r="Y91" s="160"/>
      <c r="Z91" s="161"/>
      <c r="AA91" s="162"/>
      <c r="AB91" s="111" t="s">
        <v>12</v>
      </c>
      <c r="AC91" s="112"/>
      <c r="AD91" s="159"/>
      <c r="AE91" s="163" t="s">
        <v>69</v>
      </c>
      <c r="AF91" s="112"/>
      <c r="AG91" s="112"/>
      <c r="AH91" s="112"/>
      <c r="AI91" s="159"/>
      <c r="AJ91" s="163" t="s">
        <v>70</v>
      </c>
      <c r="AK91" s="112"/>
      <c r="AL91" s="112"/>
      <c r="AM91" s="112"/>
      <c r="AN91" s="159"/>
      <c r="AO91" s="163" t="s">
        <v>71</v>
      </c>
      <c r="AP91" s="112"/>
      <c r="AQ91" s="112"/>
      <c r="AR91" s="112"/>
      <c r="AS91" s="159"/>
      <c r="AT91" s="164" t="s">
        <v>75</v>
      </c>
      <c r="AU91" s="165"/>
      <c r="AV91" s="165"/>
      <c r="AW91" s="165"/>
      <c r="AX91" s="166"/>
    </row>
    <row r="92" spans="1:60" ht="22.5" hidden="1" customHeight="1" x14ac:dyDescent="0.15">
      <c r="A92" s="117"/>
      <c r="B92" s="115"/>
      <c r="C92" s="115"/>
      <c r="D92" s="115"/>
      <c r="E92" s="115"/>
      <c r="F92" s="116"/>
      <c r="G92" s="132" t="s">
        <v>309</v>
      </c>
      <c r="H92" s="132"/>
      <c r="I92" s="132"/>
      <c r="J92" s="132"/>
      <c r="K92" s="132"/>
      <c r="L92" s="132"/>
      <c r="M92" s="132"/>
      <c r="N92" s="132"/>
      <c r="O92" s="132"/>
      <c r="P92" s="132"/>
      <c r="Q92" s="132"/>
      <c r="R92" s="132"/>
      <c r="S92" s="132"/>
      <c r="T92" s="132"/>
      <c r="U92" s="132"/>
      <c r="V92" s="132"/>
      <c r="W92" s="132"/>
      <c r="X92" s="167"/>
      <c r="Y92" s="134" t="s">
        <v>17</v>
      </c>
      <c r="Z92" s="135"/>
      <c r="AA92" s="136"/>
      <c r="AB92" s="137"/>
      <c r="AC92" s="138"/>
      <c r="AD92" s="139"/>
      <c r="AE92" s="140"/>
      <c r="AF92" s="141"/>
      <c r="AG92" s="141"/>
      <c r="AH92" s="141"/>
      <c r="AI92" s="141"/>
      <c r="AJ92" s="140"/>
      <c r="AK92" s="141"/>
      <c r="AL92" s="141"/>
      <c r="AM92" s="141"/>
      <c r="AN92" s="141"/>
      <c r="AO92" s="140"/>
      <c r="AP92" s="141"/>
      <c r="AQ92" s="141"/>
      <c r="AR92" s="141"/>
      <c r="AS92" s="141"/>
      <c r="AT92" s="84"/>
      <c r="AU92" s="85"/>
      <c r="AV92" s="85"/>
      <c r="AW92" s="85"/>
      <c r="AX92" s="87"/>
    </row>
    <row r="93" spans="1:60" ht="47.1" hidden="1" customHeight="1" x14ac:dyDescent="0.15">
      <c r="A93" s="118"/>
      <c r="B93" s="119"/>
      <c r="C93" s="119"/>
      <c r="D93" s="119"/>
      <c r="E93" s="119"/>
      <c r="F93" s="120"/>
      <c r="G93" s="133"/>
      <c r="H93" s="133"/>
      <c r="I93" s="133"/>
      <c r="J93" s="133"/>
      <c r="K93" s="133"/>
      <c r="L93" s="133"/>
      <c r="M93" s="133"/>
      <c r="N93" s="133"/>
      <c r="O93" s="133"/>
      <c r="P93" s="133"/>
      <c r="Q93" s="133"/>
      <c r="R93" s="133"/>
      <c r="S93" s="133"/>
      <c r="T93" s="133"/>
      <c r="U93" s="133"/>
      <c r="V93" s="133"/>
      <c r="W93" s="133"/>
      <c r="X93" s="168"/>
      <c r="Y93" s="142" t="s">
        <v>59</v>
      </c>
      <c r="Z93" s="143"/>
      <c r="AA93" s="144"/>
      <c r="AB93" s="145" t="s">
        <v>60</v>
      </c>
      <c r="AC93" s="146"/>
      <c r="AD93" s="147"/>
      <c r="AE93" s="145"/>
      <c r="AF93" s="146"/>
      <c r="AG93" s="146"/>
      <c r="AH93" s="146"/>
      <c r="AI93" s="147"/>
      <c r="AJ93" s="145"/>
      <c r="AK93" s="146"/>
      <c r="AL93" s="146"/>
      <c r="AM93" s="146"/>
      <c r="AN93" s="147"/>
      <c r="AO93" s="145"/>
      <c r="AP93" s="146"/>
      <c r="AQ93" s="146"/>
      <c r="AR93" s="146"/>
      <c r="AS93" s="147"/>
      <c r="AT93" s="145"/>
      <c r="AU93" s="146"/>
      <c r="AV93" s="146"/>
      <c r="AW93" s="146"/>
      <c r="AX93" s="148"/>
    </row>
    <row r="94" spans="1:60" ht="32.25" hidden="1" customHeight="1" x14ac:dyDescent="0.15">
      <c r="A94" s="114" t="s">
        <v>17</v>
      </c>
      <c r="B94" s="115"/>
      <c r="C94" s="115"/>
      <c r="D94" s="115"/>
      <c r="E94" s="115"/>
      <c r="F94" s="116"/>
      <c r="G94" s="121" t="s">
        <v>18</v>
      </c>
      <c r="H94" s="122"/>
      <c r="I94" s="122"/>
      <c r="J94" s="122"/>
      <c r="K94" s="122"/>
      <c r="L94" s="122"/>
      <c r="M94" s="122"/>
      <c r="N94" s="122"/>
      <c r="O94" s="122"/>
      <c r="P94" s="122"/>
      <c r="Q94" s="122"/>
      <c r="R94" s="122"/>
      <c r="S94" s="122"/>
      <c r="T94" s="122"/>
      <c r="U94" s="122"/>
      <c r="V94" s="122"/>
      <c r="W94" s="122"/>
      <c r="X94" s="123"/>
      <c r="Y94" s="124"/>
      <c r="Z94" s="125"/>
      <c r="AA94" s="126"/>
      <c r="AB94" s="127" t="s">
        <v>12</v>
      </c>
      <c r="AC94" s="122"/>
      <c r="AD94" s="123"/>
      <c r="AE94" s="128" t="s">
        <v>69</v>
      </c>
      <c r="AF94" s="122"/>
      <c r="AG94" s="122"/>
      <c r="AH94" s="122"/>
      <c r="AI94" s="123"/>
      <c r="AJ94" s="128" t="s">
        <v>70</v>
      </c>
      <c r="AK94" s="122"/>
      <c r="AL94" s="122"/>
      <c r="AM94" s="122"/>
      <c r="AN94" s="123"/>
      <c r="AO94" s="128" t="s">
        <v>71</v>
      </c>
      <c r="AP94" s="122"/>
      <c r="AQ94" s="122"/>
      <c r="AR94" s="122"/>
      <c r="AS94" s="123"/>
      <c r="AT94" s="129" t="s">
        <v>75</v>
      </c>
      <c r="AU94" s="130"/>
      <c r="AV94" s="130"/>
      <c r="AW94" s="130"/>
      <c r="AX94" s="131"/>
    </row>
    <row r="95" spans="1:60" ht="22.5" hidden="1" customHeight="1" x14ac:dyDescent="0.15">
      <c r="A95" s="117"/>
      <c r="B95" s="115"/>
      <c r="C95" s="115"/>
      <c r="D95" s="115"/>
      <c r="E95" s="115"/>
      <c r="F95" s="116"/>
      <c r="G95" s="132" t="s">
        <v>309</v>
      </c>
      <c r="H95" s="132"/>
      <c r="I95" s="132"/>
      <c r="J95" s="132"/>
      <c r="K95" s="132"/>
      <c r="L95" s="132"/>
      <c r="M95" s="132"/>
      <c r="N95" s="132"/>
      <c r="O95" s="132"/>
      <c r="P95" s="132"/>
      <c r="Q95" s="132"/>
      <c r="R95" s="132"/>
      <c r="S95" s="132"/>
      <c r="T95" s="132"/>
      <c r="U95" s="132"/>
      <c r="V95" s="132"/>
      <c r="W95" s="132"/>
      <c r="X95" s="132"/>
      <c r="Y95" s="134" t="s">
        <v>17</v>
      </c>
      <c r="Z95" s="135"/>
      <c r="AA95" s="136"/>
      <c r="AB95" s="137"/>
      <c r="AC95" s="138"/>
      <c r="AD95" s="139"/>
      <c r="AE95" s="140"/>
      <c r="AF95" s="141"/>
      <c r="AG95" s="141"/>
      <c r="AH95" s="141"/>
      <c r="AI95" s="141"/>
      <c r="AJ95" s="140"/>
      <c r="AK95" s="141"/>
      <c r="AL95" s="141"/>
      <c r="AM95" s="141"/>
      <c r="AN95" s="141"/>
      <c r="AO95" s="140"/>
      <c r="AP95" s="141"/>
      <c r="AQ95" s="141"/>
      <c r="AR95" s="141"/>
      <c r="AS95" s="141"/>
      <c r="AT95" s="84"/>
      <c r="AU95" s="85"/>
      <c r="AV95" s="85"/>
      <c r="AW95" s="85"/>
      <c r="AX95" s="87"/>
    </row>
    <row r="96" spans="1:60" hidden="1" x14ac:dyDescent="0.15">
      <c r="A96" s="118"/>
      <c r="B96" s="119"/>
      <c r="C96" s="119"/>
      <c r="D96" s="119"/>
      <c r="E96" s="119"/>
      <c r="F96" s="120"/>
      <c r="G96" s="133"/>
      <c r="H96" s="133"/>
      <c r="I96" s="133"/>
      <c r="J96" s="133"/>
      <c r="K96" s="133"/>
      <c r="L96" s="133"/>
      <c r="M96" s="133"/>
      <c r="N96" s="133"/>
      <c r="O96" s="133"/>
      <c r="P96" s="133"/>
      <c r="Q96" s="133"/>
      <c r="R96" s="133"/>
      <c r="S96" s="133"/>
      <c r="T96" s="133"/>
      <c r="U96" s="133"/>
      <c r="V96" s="133"/>
      <c r="W96" s="133"/>
      <c r="X96" s="133"/>
      <c r="Y96" s="142" t="s">
        <v>59</v>
      </c>
      <c r="Z96" s="143"/>
      <c r="AA96" s="144"/>
      <c r="AB96" s="145" t="s">
        <v>60</v>
      </c>
      <c r="AC96" s="146"/>
      <c r="AD96" s="147"/>
      <c r="AE96" s="145"/>
      <c r="AF96" s="146"/>
      <c r="AG96" s="146"/>
      <c r="AH96" s="146"/>
      <c r="AI96" s="147"/>
      <c r="AJ96" s="145"/>
      <c r="AK96" s="146"/>
      <c r="AL96" s="146"/>
      <c r="AM96" s="146"/>
      <c r="AN96" s="147"/>
      <c r="AO96" s="145"/>
      <c r="AP96" s="146"/>
      <c r="AQ96" s="146"/>
      <c r="AR96" s="146"/>
      <c r="AS96" s="147"/>
      <c r="AT96" s="145"/>
      <c r="AU96" s="146"/>
      <c r="AV96" s="146"/>
      <c r="AW96" s="146"/>
      <c r="AX96" s="148"/>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417</v>
      </c>
      <c r="D98" s="404"/>
      <c r="E98" s="404"/>
      <c r="F98" s="404"/>
      <c r="G98" s="404"/>
      <c r="H98" s="404"/>
      <c r="I98" s="404"/>
      <c r="J98" s="404"/>
      <c r="K98" s="405"/>
      <c r="L98" s="62">
        <v>7</v>
      </c>
      <c r="M98" s="63"/>
      <c r="N98" s="63"/>
      <c r="O98" s="63"/>
      <c r="P98" s="63"/>
      <c r="Q98" s="64"/>
      <c r="R98" s="62">
        <v>7</v>
      </c>
      <c r="S98" s="63"/>
      <c r="T98" s="63"/>
      <c r="U98" s="63"/>
      <c r="V98" s="63"/>
      <c r="W98" s="64"/>
      <c r="X98" s="661" t="s">
        <v>450</v>
      </c>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x14ac:dyDescent="0.15">
      <c r="A99" s="368"/>
      <c r="B99" s="369"/>
      <c r="C99" s="149" t="s">
        <v>418</v>
      </c>
      <c r="D99" s="150"/>
      <c r="E99" s="150"/>
      <c r="F99" s="150"/>
      <c r="G99" s="150"/>
      <c r="H99" s="150"/>
      <c r="I99" s="150"/>
      <c r="J99" s="150"/>
      <c r="K99" s="151"/>
      <c r="L99" s="62">
        <v>0.9</v>
      </c>
      <c r="M99" s="63"/>
      <c r="N99" s="63"/>
      <c r="O99" s="63"/>
      <c r="P99" s="63"/>
      <c r="Q99" s="64"/>
      <c r="R99" s="62">
        <v>0.9</v>
      </c>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368"/>
      <c r="B100" s="369"/>
      <c r="C100" s="149"/>
      <c r="D100" s="150"/>
      <c r="E100" s="150"/>
      <c r="F100" s="150"/>
      <c r="G100" s="150"/>
      <c r="H100" s="150"/>
      <c r="I100" s="150"/>
      <c r="J100" s="150"/>
      <c r="K100" s="151"/>
      <c r="L100" s="62"/>
      <c r="M100" s="63"/>
      <c r="N100" s="63"/>
      <c r="O100" s="63"/>
      <c r="P100" s="63"/>
      <c r="Q100" s="64"/>
      <c r="R100" s="62"/>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customHeight="1" x14ac:dyDescent="0.15">
      <c r="A101" s="368"/>
      <c r="B101" s="369"/>
      <c r="C101" s="149"/>
      <c r="D101" s="150"/>
      <c r="E101" s="150"/>
      <c r="F101" s="150"/>
      <c r="G101" s="150"/>
      <c r="H101" s="150"/>
      <c r="I101" s="150"/>
      <c r="J101" s="150"/>
      <c r="K101" s="151"/>
      <c r="L101" s="62"/>
      <c r="M101" s="63"/>
      <c r="N101" s="63"/>
      <c r="O101" s="63"/>
      <c r="P101" s="63"/>
      <c r="Q101" s="64"/>
      <c r="R101" s="62"/>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x14ac:dyDescent="0.15">
      <c r="A102" s="368"/>
      <c r="B102" s="369"/>
      <c r="C102" s="149"/>
      <c r="D102" s="150"/>
      <c r="E102" s="150"/>
      <c r="F102" s="150"/>
      <c r="G102" s="150"/>
      <c r="H102" s="150"/>
      <c r="I102" s="150"/>
      <c r="J102" s="150"/>
      <c r="K102" s="151"/>
      <c r="L102" s="62"/>
      <c r="M102" s="63"/>
      <c r="N102" s="63"/>
      <c r="O102" s="63"/>
      <c r="P102" s="63"/>
      <c r="Q102" s="64"/>
      <c r="R102" s="62"/>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370"/>
      <c r="B104" s="371"/>
      <c r="C104" s="360" t="s">
        <v>22</v>
      </c>
      <c r="D104" s="361"/>
      <c r="E104" s="361"/>
      <c r="F104" s="361"/>
      <c r="G104" s="361"/>
      <c r="H104" s="361"/>
      <c r="I104" s="361"/>
      <c r="J104" s="361"/>
      <c r="K104" s="362"/>
      <c r="L104" s="363">
        <f>SUM(L98:Q103)</f>
        <v>7.9</v>
      </c>
      <c r="M104" s="364"/>
      <c r="N104" s="364"/>
      <c r="O104" s="364"/>
      <c r="P104" s="364"/>
      <c r="Q104" s="365"/>
      <c r="R104" s="363">
        <f>SUM(R98:W103)</f>
        <v>7.9</v>
      </c>
      <c r="S104" s="364"/>
      <c r="T104" s="364"/>
      <c r="U104" s="364"/>
      <c r="V104" s="364"/>
      <c r="W104" s="365"/>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2" t="s">
        <v>57</v>
      </c>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4"/>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9" t="s">
        <v>38</v>
      </c>
      <c r="AH107" s="586"/>
      <c r="AI107" s="586"/>
      <c r="AJ107" s="586"/>
      <c r="AK107" s="586"/>
      <c r="AL107" s="586"/>
      <c r="AM107" s="586"/>
      <c r="AN107" s="586"/>
      <c r="AO107" s="586"/>
      <c r="AP107" s="586"/>
      <c r="AQ107" s="586"/>
      <c r="AR107" s="586"/>
      <c r="AS107" s="586"/>
      <c r="AT107" s="586"/>
      <c r="AU107" s="586"/>
      <c r="AV107" s="586"/>
      <c r="AW107" s="586"/>
      <c r="AX107" s="620"/>
    </row>
    <row r="108" spans="1:50" ht="45.2" customHeight="1" x14ac:dyDescent="0.15">
      <c r="A108" s="294" t="s">
        <v>312</v>
      </c>
      <c r="B108" s="295"/>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4" t="s">
        <v>380</v>
      </c>
      <c r="AE108" s="595"/>
      <c r="AF108" s="595"/>
      <c r="AG108" s="591" t="s">
        <v>420</v>
      </c>
      <c r="AH108" s="592"/>
      <c r="AI108" s="592"/>
      <c r="AJ108" s="592"/>
      <c r="AK108" s="592"/>
      <c r="AL108" s="592"/>
      <c r="AM108" s="592"/>
      <c r="AN108" s="592"/>
      <c r="AO108" s="592"/>
      <c r="AP108" s="592"/>
      <c r="AQ108" s="592"/>
      <c r="AR108" s="592"/>
      <c r="AS108" s="592"/>
      <c r="AT108" s="592"/>
      <c r="AU108" s="592"/>
      <c r="AV108" s="592"/>
      <c r="AW108" s="592"/>
      <c r="AX108" s="593"/>
    </row>
    <row r="109" spans="1:50" ht="45.2" customHeight="1" x14ac:dyDescent="0.15">
      <c r="A109" s="296"/>
      <c r="B109" s="297"/>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380</v>
      </c>
      <c r="AE109" s="432"/>
      <c r="AF109" s="432"/>
      <c r="AG109" s="291" t="s">
        <v>431</v>
      </c>
      <c r="AH109" s="292"/>
      <c r="AI109" s="292"/>
      <c r="AJ109" s="292"/>
      <c r="AK109" s="292"/>
      <c r="AL109" s="292"/>
      <c r="AM109" s="292"/>
      <c r="AN109" s="292"/>
      <c r="AO109" s="292"/>
      <c r="AP109" s="292"/>
      <c r="AQ109" s="292"/>
      <c r="AR109" s="292"/>
      <c r="AS109" s="292"/>
      <c r="AT109" s="292"/>
      <c r="AU109" s="292"/>
      <c r="AV109" s="292"/>
      <c r="AW109" s="292"/>
      <c r="AX109" s="293"/>
    </row>
    <row r="110" spans="1:50" ht="45.2" customHeight="1" x14ac:dyDescent="0.15">
      <c r="A110" s="298"/>
      <c r="B110" s="299"/>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380</v>
      </c>
      <c r="AE110" s="576"/>
      <c r="AF110" s="576"/>
      <c r="AG110" s="521" t="s">
        <v>432</v>
      </c>
      <c r="AH110" s="185"/>
      <c r="AI110" s="185"/>
      <c r="AJ110" s="185"/>
      <c r="AK110" s="185"/>
      <c r="AL110" s="185"/>
      <c r="AM110" s="185"/>
      <c r="AN110" s="185"/>
      <c r="AO110" s="185"/>
      <c r="AP110" s="185"/>
      <c r="AQ110" s="185"/>
      <c r="AR110" s="185"/>
      <c r="AS110" s="185"/>
      <c r="AT110" s="185"/>
      <c r="AU110" s="185"/>
      <c r="AV110" s="185"/>
      <c r="AW110" s="185"/>
      <c r="AX110" s="522"/>
    </row>
    <row r="111" spans="1:50" ht="28.35" customHeight="1" x14ac:dyDescent="0.15">
      <c r="A111" s="540"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380</v>
      </c>
      <c r="AE111" s="428"/>
      <c r="AF111" s="428"/>
      <c r="AG111" s="288" t="s">
        <v>433</v>
      </c>
      <c r="AH111" s="289"/>
      <c r="AI111" s="289"/>
      <c r="AJ111" s="289"/>
      <c r="AK111" s="289"/>
      <c r="AL111" s="289"/>
      <c r="AM111" s="289"/>
      <c r="AN111" s="289"/>
      <c r="AO111" s="289"/>
      <c r="AP111" s="289"/>
      <c r="AQ111" s="289"/>
      <c r="AR111" s="289"/>
      <c r="AS111" s="289"/>
      <c r="AT111" s="289"/>
      <c r="AU111" s="289"/>
      <c r="AV111" s="289"/>
      <c r="AW111" s="289"/>
      <c r="AX111" s="290"/>
    </row>
    <row r="112" spans="1:50" ht="28.35"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419</v>
      </c>
      <c r="AE112" s="432"/>
      <c r="AF112" s="432"/>
      <c r="AG112" s="291"/>
      <c r="AH112" s="292"/>
      <c r="AI112" s="292"/>
      <c r="AJ112" s="292"/>
      <c r="AK112" s="292"/>
      <c r="AL112" s="292"/>
      <c r="AM112" s="292"/>
      <c r="AN112" s="292"/>
      <c r="AO112" s="292"/>
      <c r="AP112" s="292"/>
      <c r="AQ112" s="292"/>
      <c r="AR112" s="292"/>
      <c r="AS112" s="292"/>
      <c r="AT112" s="292"/>
      <c r="AU112" s="292"/>
      <c r="AV112" s="292"/>
      <c r="AW112" s="292"/>
      <c r="AX112" s="293"/>
    </row>
    <row r="113" spans="1:64" ht="28.35" customHeight="1" x14ac:dyDescent="0.15">
      <c r="A113" s="578"/>
      <c r="B113" s="579"/>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380</v>
      </c>
      <c r="AE113" s="432"/>
      <c r="AF113" s="432"/>
      <c r="AG113" s="291" t="s">
        <v>434</v>
      </c>
      <c r="AH113" s="292"/>
      <c r="AI113" s="292"/>
      <c r="AJ113" s="292"/>
      <c r="AK113" s="292"/>
      <c r="AL113" s="292"/>
      <c r="AM113" s="292"/>
      <c r="AN113" s="292"/>
      <c r="AO113" s="292"/>
      <c r="AP113" s="292"/>
      <c r="AQ113" s="292"/>
      <c r="AR113" s="292"/>
      <c r="AS113" s="292"/>
      <c r="AT113" s="292"/>
      <c r="AU113" s="292"/>
      <c r="AV113" s="292"/>
      <c r="AW113" s="292"/>
      <c r="AX113" s="293"/>
    </row>
    <row r="114" spans="1:64" ht="28.35"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380</v>
      </c>
      <c r="AE114" s="432"/>
      <c r="AF114" s="432"/>
      <c r="AG114" s="291" t="s">
        <v>439</v>
      </c>
      <c r="AH114" s="292"/>
      <c r="AI114" s="292"/>
      <c r="AJ114" s="292"/>
      <c r="AK114" s="292"/>
      <c r="AL114" s="292"/>
      <c r="AM114" s="292"/>
      <c r="AN114" s="292"/>
      <c r="AO114" s="292"/>
      <c r="AP114" s="292"/>
      <c r="AQ114" s="292"/>
      <c r="AR114" s="292"/>
      <c r="AS114" s="292"/>
      <c r="AT114" s="292"/>
      <c r="AU114" s="292"/>
      <c r="AV114" s="292"/>
      <c r="AW114" s="292"/>
      <c r="AX114" s="293"/>
    </row>
    <row r="115" spans="1:64" ht="28.35"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380</v>
      </c>
      <c r="AE115" s="432"/>
      <c r="AF115" s="432"/>
      <c r="AG115" s="291" t="s">
        <v>421</v>
      </c>
      <c r="AH115" s="292"/>
      <c r="AI115" s="292"/>
      <c r="AJ115" s="292"/>
      <c r="AK115" s="292"/>
      <c r="AL115" s="292"/>
      <c r="AM115" s="292"/>
      <c r="AN115" s="292"/>
      <c r="AO115" s="292"/>
      <c r="AP115" s="292"/>
      <c r="AQ115" s="292"/>
      <c r="AR115" s="292"/>
      <c r="AS115" s="292"/>
      <c r="AT115" s="292"/>
      <c r="AU115" s="292"/>
      <c r="AV115" s="292"/>
      <c r="AW115" s="292"/>
      <c r="AX115" s="293"/>
    </row>
    <row r="116" spans="1:64" ht="28.35"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419</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380</v>
      </c>
      <c r="AE117" s="576"/>
      <c r="AF117" s="585"/>
      <c r="AG117" s="589" t="s">
        <v>440</v>
      </c>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28.35" customHeight="1" x14ac:dyDescent="0.15">
      <c r="A118" s="540" t="s">
        <v>47</v>
      </c>
      <c r="B118" s="577"/>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380</v>
      </c>
      <c r="AE118" s="428"/>
      <c r="AF118" s="628"/>
      <c r="AG118" s="288" t="s">
        <v>441</v>
      </c>
      <c r="AH118" s="289"/>
      <c r="AI118" s="289"/>
      <c r="AJ118" s="289"/>
      <c r="AK118" s="289"/>
      <c r="AL118" s="289"/>
      <c r="AM118" s="289"/>
      <c r="AN118" s="289"/>
      <c r="AO118" s="289"/>
      <c r="AP118" s="289"/>
      <c r="AQ118" s="289"/>
      <c r="AR118" s="289"/>
      <c r="AS118" s="289"/>
      <c r="AT118" s="289"/>
      <c r="AU118" s="289"/>
      <c r="AV118" s="289"/>
      <c r="AW118" s="289"/>
      <c r="AX118" s="290"/>
    </row>
    <row r="119" spans="1:64" ht="28.35"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6" t="s">
        <v>419</v>
      </c>
      <c r="AE119" s="597"/>
      <c r="AF119" s="597"/>
      <c r="AG119" s="291"/>
      <c r="AH119" s="292"/>
      <c r="AI119" s="292"/>
      <c r="AJ119" s="292"/>
      <c r="AK119" s="292"/>
      <c r="AL119" s="292"/>
      <c r="AM119" s="292"/>
      <c r="AN119" s="292"/>
      <c r="AO119" s="292"/>
      <c r="AP119" s="292"/>
      <c r="AQ119" s="292"/>
      <c r="AR119" s="292"/>
      <c r="AS119" s="292"/>
      <c r="AT119" s="292"/>
      <c r="AU119" s="292"/>
      <c r="AV119" s="292"/>
      <c r="AW119" s="292"/>
      <c r="AX119" s="293"/>
    </row>
    <row r="120" spans="1:64" ht="28.35"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380</v>
      </c>
      <c r="AE120" s="432"/>
      <c r="AF120" s="432"/>
      <c r="AG120" s="291" t="s">
        <v>442</v>
      </c>
      <c r="AH120" s="292"/>
      <c r="AI120" s="292"/>
      <c r="AJ120" s="292"/>
      <c r="AK120" s="292"/>
      <c r="AL120" s="292"/>
      <c r="AM120" s="292"/>
      <c r="AN120" s="292"/>
      <c r="AO120" s="292"/>
      <c r="AP120" s="292"/>
      <c r="AQ120" s="292"/>
      <c r="AR120" s="292"/>
      <c r="AS120" s="292"/>
      <c r="AT120" s="292"/>
      <c r="AU120" s="292"/>
      <c r="AV120" s="292"/>
      <c r="AW120" s="292"/>
      <c r="AX120" s="293"/>
    </row>
    <row r="121" spans="1:64" ht="28.35"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380</v>
      </c>
      <c r="AE121" s="432"/>
      <c r="AF121" s="432"/>
      <c r="AG121" s="521" t="s">
        <v>435</v>
      </c>
      <c r="AH121" s="185"/>
      <c r="AI121" s="185"/>
      <c r="AJ121" s="185"/>
      <c r="AK121" s="185"/>
      <c r="AL121" s="185"/>
      <c r="AM121" s="185"/>
      <c r="AN121" s="185"/>
      <c r="AO121" s="185"/>
      <c r="AP121" s="185"/>
      <c r="AQ121" s="185"/>
      <c r="AR121" s="185"/>
      <c r="AS121" s="185"/>
      <c r="AT121" s="185"/>
      <c r="AU121" s="185"/>
      <c r="AV121" s="185"/>
      <c r="AW121" s="185"/>
      <c r="AX121" s="522"/>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419</v>
      </c>
      <c r="AE122" s="428"/>
      <c r="AF122" s="428"/>
      <c r="AG122" s="567"/>
      <c r="AH122" s="183"/>
      <c r="AI122" s="183"/>
      <c r="AJ122" s="183"/>
      <c r="AK122" s="183"/>
      <c r="AL122" s="183"/>
      <c r="AM122" s="183"/>
      <c r="AN122" s="183"/>
      <c r="AO122" s="183"/>
      <c r="AP122" s="183"/>
      <c r="AQ122" s="183"/>
      <c r="AR122" s="183"/>
      <c r="AS122" s="183"/>
      <c r="AT122" s="183"/>
      <c r="AU122" s="183"/>
      <c r="AV122" s="183"/>
      <c r="AW122" s="183"/>
      <c r="AX122" s="568"/>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9"/>
      <c r="AH123" s="264"/>
      <c r="AI123" s="264"/>
      <c r="AJ123" s="264"/>
      <c r="AK123" s="264"/>
      <c r="AL123" s="264"/>
      <c r="AM123" s="264"/>
      <c r="AN123" s="264"/>
      <c r="AO123" s="264"/>
      <c r="AP123" s="264"/>
      <c r="AQ123" s="264"/>
      <c r="AR123" s="264"/>
      <c r="AS123" s="264"/>
      <c r="AT123" s="264"/>
      <c r="AU123" s="264"/>
      <c r="AV123" s="264"/>
      <c r="AW123" s="264"/>
      <c r="AX123" s="570"/>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2"/>
      <c r="V124" s="292"/>
      <c r="W124" s="292"/>
      <c r="X124" s="292"/>
      <c r="Y124" s="292"/>
      <c r="Z124" s="292"/>
      <c r="AA124" s="292"/>
      <c r="AB124" s="292"/>
      <c r="AC124" s="292"/>
      <c r="AD124" s="292"/>
      <c r="AE124" s="292"/>
      <c r="AF124" s="622"/>
      <c r="AG124" s="569"/>
      <c r="AH124" s="264"/>
      <c r="AI124" s="264"/>
      <c r="AJ124" s="264"/>
      <c r="AK124" s="264"/>
      <c r="AL124" s="264"/>
      <c r="AM124" s="264"/>
      <c r="AN124" s="264"/>
      <c r="AO124" s="264"/>
      <c r="AP124" s="264"/>
      <c r="AQ124" s="264"/>
      <c r="AR124" s="264"/>
      <c r="AS124" s="264"/>
      <c r="AT124" s="264"/>
      <c r="AU124" s="264"/>
      <c r="AV124" s="264"/>
      <c r="AW124" s="264"/>
      <c r="AX124" s="570"/>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1"/>
      <c r="AH125" s="185"/>
      <c r="AI125" s="185"/>
      <c r="AJ125" s="185"/>
      <c r="AK125" s="185"/>
      <c r="AL125" s="185"/>
      <c r="AM125" s="185"/>
      <c r="AN125" s="185"/>
      <c r="AO125" s="185"/>
      <c r="AP125" s="185"/>
      <c r="AQ125" s="185"/>
      <c r="AR125" s="185"/>
      <c r="AS125" s="185"/>
      <c r="AT125" s="185"/>
      <c r="AU125" s="185"/>
      <c r="AV125" s="185"/>
      <c r="AW125" s="185"/>
      <c r="AX125" s="522"/>
    </row>
    <row r="126" spans="1:64" ht="42.6" customHeight="1" x14ac:dyDescent="0.15">
      <c r="A126" s="540" t="s">
        <v>58</v>
      </c>
      <c r="B126" s="541"/>
      <c r="C126" s="382" t="s">
        <v>64</v>
      </c>
      <c r="D126" s="563"/>
      <c r="E126" s="563"/>
      <c r="F126" s="564"/>
      <c r="G126" s="534" t="s">
        <v>422</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42.6" customHeight="1" thickBot="1" x14ac:dyDescent="0.2">
      <c r="A127" s="542"/>
      <c r="B127" s="543"/>
      <c r="C127" s="351" t="s">
        <v>68</v>
      </c>
      <c r="D127" s="352"/>
      <c r="E127" s="352"/>
      <c r="F127" s="353"/>
      <c r="G127" s="354" t="s">
        <v>423</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02.75" customHeight="1" thickBot="1" x14ac:dyDescent="0.2">
      <c r="A131" s="537" t="s">
        <v>306</v>
      </c>
      <c r="B131" s="538"/>
      <c r="C131" s="538"/>
      <c r="D131" s="538"/>
      <c r="E131" s="539"/>
      <c r="F131" s="556" t="s">
        <v>447</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1" t="s">
        <v>448</v>
      </c>
      <c r="B133" s="422"/>
      <c r="C133" s="422"/>
      <c r="D133" s="422"/>
      <c r="E133" s="423"/>
      <c r="F133" s="559" t="s">
        <v>449</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v>215</v>
      </c>
      <c r="H137" s="409"/>
      <c r="I137" s="409"/>
      <c r="J137" s="409"/>
      <c r="K137" s="409"/>
      <c r="L137" s="409"/>
      <c r="M137" s="409"/>
      <c r="N137" s="409"/>
      <c r="O137" s="409"/>
      <c r="P137" s="410"/>
      <c r="Q137" s="395" t="s">
        <v>225</v>
      </c>
      <c r="R137" s="395"/>
      <c r="S137" s="395"/>
      <c r="T137" s="395"/>
      <c r="U137" s="395"/>
      <c r="V137" s="395"/>
      <c r="W137" s="408">
        <v>175</v>
      </c>
      <c r="X137" s="409"/>
      <c r="Y137" s="409"/>
      <c r="Z137" s="409"/>
      <c r="AA137" s="409"/>
      <c r="AB137" s="409"/>
      <c r="AC137" s="409"/>
      <c r="AD137" s="409"/>
      <c r="AE137" s="409"/>
      <c r="AF137" s="410"/>
      <c r="AG137" s="395" t="s">
        <v>226</v>
      </c>
      <c r="AH137" s="395"/>
      <c r="AI137" s="395"/>
      <c r="AJ137" s="395"/>
      <c r="AK137" s="395"/>
      <c r="AL137" s="395"/>
      <c r="AM137" s="391">
        <v>187</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128</v>
      </c>
      <c r="H138" s="412"/>
      <c r="I138" s="412"/>
      <c r="J138" s="412"/>
      <c r="K138" s="412"/>
      <c r="L138" s="412"/>
      <c r="M138" s="412"/>
      <c r="N138" s="412"/>
      <c r="O138" s="412"/>
      <c r="P138" s="413"/>
      <c r="Q138" s="397" t="s">
        <v>228</v>
      </c>
      <c r="R138" s="397"/>
      <c r="S138" s="397"/>
      <c r="T138" s="397"/>
      <c r="U138" s="397"/>
      <c r="V138" s="397"/>
      <c r="W138" s="411">
        <v>125</v>
      </c>
      <c r="X138" s="412"/>
      <c r="Y138" s="412"/>
      <c r="Z138" s="412"/>
      <c r="AA138" s="412"/>
      <c r="AB138" s="412"/>
      <c r="AC138" s="412"/>
      <c r="AD138" s="412"/>
      <c r="AE138" s="412"/>
      <c r="AF138" s="413"/>
      <c r="AG138" s="565"/>
      <c r="AH138" s="566"/>
      <c r="AI138" s="566"/>
      <c r="AJ138" s="566"/>
      <c r="AK138" s="566"/>
      <c r="AL138" s="566"/>
      <c r="AM138" s="601"/>
      <c r="AN138" s="602"/>
      <c r="AO138" s="602"/>
      <c r="AP138" s="602"/>
      <c r="AQ138" s="602"/>
      <c r="AR138" s="602"/>
      <c r="AS138" s="602"/>
      <c r="AT138" s="602"/>
      <c r="AU138" s="602"/>
      <c r="AV138" s="603"/>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382</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376</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4"/>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4"/>
      <c r="B180" s="529"/>
      <c r="C180" s="529"/>
      <c r="D180" s="529"/>
      <c r="E180" s="529"/>
      <c r="F180" s="530"/>
      <c r="G180" s="88" t="s">
        <v>381</v>
      </c>
      <c r="H180" s="89"/>
      <c r="I180" s="89"/>
      <c r="J180" s="89"/>
      <c r="K180" s="90"/>
      <c r="L180" s="91" t="s">
        <v>383</v>
      </c>
      <c r="M180" s="92"/>
      <c r="N180" s="92"/>
      <c r="O180" s="92"/>
      <c r="P180" s="92"/>
      <c r="Q180" s="92"/>
      <c r="R180" s="92"/>
      <c r="S180" s="92"/>
      <c r="T180" s="92"/>
      <c r="U180" s="92"/>
      <c r="V180" s="92"/>
      <c r="W180" s="92"/>
      <c r="X180" s="93"/>
      <c r="Y180" s="94">
        <v>1.4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4"/>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4"/>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4"/>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4"/>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4"/>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4"/>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4"/>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4"/>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4"/>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4"/>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1.4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4"/>
      <c r="B191" s="529"/>
      <c r="C191" s="529"/>
      <c r="D191" s="529"/>
      <c r="E191" s="529"/>
      <c r="F191" s="530"/>
      <c r="G191" s="378" t="s">
        <v>384</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4"/>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4"/>
      <c r="B193" s="529"/>
      <c r="C193" s="529"/>
      <c r="D193" s="529"/>
      <c r="E193" s="529"/>
      <c r="F193" s="530"/>
      <c r="G193" s="88" t="s">
        <v>381</v>
      </c>
      <c r="H193" s="89"/>
      <c r="I193" s="89"/>
      <c r="J193" s="89"/>
      <c r="K193" s="90"/>
      <c r="L193" s="91" t="s">
        <v>383</v>
      </c>
      <c r="M193" s="92"/>
      <c r="N193" s="92"/>
      <c r="O193" s="92"/>
      <c r="P193" s="92"/>
      <c r="Q193" s="92"/>
      <c r="R193" s="92"/>
      <c r="S193" s="92"/>
      <c r="T193" s="92"/>
      <c r="U193" s="92"/>
      <c r="V193" s="92"/>
      <c r="W193" s="92"/>
      <c r="X193" s="93"/>
      <c r="Y193" s="94">
        <v>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4"/>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4"/>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4"/>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4"/>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4"/>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4"/>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4"/>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4"/>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4"/>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4"/>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4"/>
      <c r="B204" s="529"/>
      <c r="C204" s="529"/>
      <c r="D204" s="529"/>
      <c r="E204" s="529"/>
      <c r="F204" s="530"/>
      <c r="G204" s="378" t="s">
        <v>385</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4"/>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4"/>
      <c r="B206" s="529"/>
      <c r="C206" s="529"/>
      <c r="D206" s="529"/>
      <c r="E206" s="529"/>
      <c r="F206" s="530"/>
      <c r="G206" s="88" t="s">
        <v>381</v>
      </c>
      <c r="H206" s="89"/>
      <c r="I206" s="89"/>
      <c r="J206" s="89"/>
      <c r="K206" s="90"/>
      <c r="L206" s="91" t="s">
        <v>383</v>
      </c>
      <c r="M206" s="92"/>
      <c r="N206" s="92"/>
      <c r="O206" s="92"/>
      <c r="P206" s="92"/>
      <c r="Q206" s="92"/>
      <c r="R206" s="92"/>
      <c r="S206" s="92"/>
      <c r="T206" s="92"/>
      <c r="U206" s="92"/>
      <c r="V206" s="92"/>
      <c r="W206" s="92"/>
      <c r="X206" s="93"/>
      <c r="Y206" s="94">
        <v>0.9</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4"/>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4"/>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4"/>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4"/>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4"/>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4"/>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4"/>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4"/>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4"/>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4"/>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0.9</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4"/>
      <c r="B217" s="529"/>
      <c r="C217" s="529"/>
      <c r="D217" s="529"/>
      <c r="E217" s="529"/>
      <c r="F217" s="530"/>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4"/>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x14ac:dyDescent="0.15">
      <c r="A219" s="114"/>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x14ac:dyDescent="0.15">
      <c r="A220" s="114"/>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x14ac:dyDescent="0.15">
      <c r="A221" s="114"/>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x14ac:dyDescent="0.15">
      <c r="A222" s="114"/>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x14ac:dyDescent="0.15">
      <c r="A223" s="114"/>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x14ac:dyDescent="0.15">
      <c r="A224" s="114"/>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x14ac:dyDescent="0.15">
      <c r="A225" s="114"/>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x14ac:dyDescent="0.15">
      <c r="A226" s="114"/>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x14ac:dyDescent="0.15">
      <c r="A227" s="114"/>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x14ac:dyDescent="0.15">
      <c r="A228" s="114"/>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x14ac:dyDescent="0.15">
      <c r="A229" s="114"/>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t="s">
        <v>386</v>
      </c>
      <c r="D236" s="104"/>
      <c r="E236" s="104"/>
      <c r="F236" s="104"/>
      <c r="G236" s="104"/>
      <c r="H236" s="104"/>
      <c r="I236" s="104"/>
      <c r="J236" s="104"/>
      <c r="K236" s="104"/>
      <c r="L236" s="104"/>
      <c r="M236" s="108" t="s">
        <v>383</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1.4</v>
      </c>
      <c r="AL236" s="106"/>
      <c r="AM236" s="106"/>
      <c r="AN236" s="106"/>
      <c r="AO236" s="106"/>
      <c r="AP236" s="107"/>
      <c r="AQ236" s="108" t="s">
        <v>395</v>
      </c>
      <c r="AR236" s="104"/>
      <c r="AS236" s="104"/>
      <c r="AT236" s="104"/>
      <c r="AU236" s="105" t="s">
        <v>396</v>
      </c>
      <c r="AV236" s="106"/>
      <c r="AW236" s="106"/>
      <c r="AX236" s="107"/>
    </row>
    <row r="237" spans="1:50" ht="24" customHeight="1" x14ac:dyDescent="0.15">
      <c r="A237" s="103">
        <v>2</v>
      </c>
      <c r="B237" s="103">
        <v>1</v>
      </c>
      <c r="C237" s="104" t="s">
        <v>387</v>
      </c>
      <c r="D237" s="104"/>
      <c r="E237" s="104"/>
      <c r="F237" s="104"/>
      <c r="G237" s="104"/>
      <c r="H237" s="104"/>
      <c r="I237" s="104"/>
      <c r="J237" s="104"/>
      <c r="K237" s="104"/>
      <c r="L237" s="104"/>
      <c r="M237" s="108" t="s">
        <v>383</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1.3</v>
      </c>
      <c r="AL237" s="106"/>
      <c r="AM237" s="106"/>
      <c r="AN237" s="106"/>
      <c r="AO237" s="106"/>
      <c r="AP237" s="107"/>
      <c r="AQ237" s="108" t="s">
        <v>395</v>
      </c>
      <c r="AR237" s="104"/>
      <c r="AS237" s="104"/>
      <c r="AT237" s="104"/>
      <c r="AU237" s="105" t="s">
        <v>396</v>
      </c>
      <c r="AV237" s="106"/>
      <c r="AW237" s="106"/>
      <c r="AX237" s="107"/>
    </row>
    <row r="238" spans="1:50" ht="24" customHeight="1" x14ac:dyDescent="0.15">
      <c r="A238" s="103">
        <v>3</v>
      </c>
      <c r="B238" s="103">
        <v>1</v>
      </c>
      <c r="C238" s="104" t="s">
        <v>388</v>
      </c>
      <c r="D238" s="104"/>
      <c r="E238" s="104"/>
      <c r="F238" s="104"/>
      <c r="G238" s="104"/>
      <c r="H238" s="104"/>
      <c r="I238" s="104"/>
      <c r="J238" s="104"/>
      <c r="K238" s="104"/>
      <c r="L238" s="104"/>
      <c r="M238" s="108" t="s">
        <v>383</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1.3</v>
      </c>
      <c r="AL238" s="106"/>
      <c r="AM238" s="106"/>
      <c r="AN238" s="106"/>
      <c r="AO238" s="106"/>
      <c r="AP238" s="107"/>
      <c r="AQ238" s="108" t="s">
        <v>395</v>
      </c>
      <c r="AR238" s="104"/>
      <c r="AS238" s="104"/>
      <c r="AT238" s="104"/>
      <c r="AU238" s="105" t="s">
        <v>396</v>
      </c>
      <c r="AV238" s="106"/>
      <c r="AW238" s="106"/>
      <c r="AX238" s="107"/>
    </row>
    <row r="239" spans="1:50" ht="24" customHeight="1" x14ac:dyDescent="0.15">
      <c r="A239" s="103">
        <v>4</v>
      </c>
      <c r="B239" s="103">
        <v>1</v>
      </c>
      <c r="C239" s="104" t="s">
        <v>389</v>
      </c>
      <c r="D239" s="104"/>
      <c r="E239" s="104"/>
      <c r="F239" s="104"/>
      <c r="G239" s="104"/>
      <c r="H239" s="104"/>
      <c r="I239" s="104"/>
      <c r="J239" s="104"/>
      <c r="K239" s="104"/>
      <c r="L239" s="104"/>
      <c r="M239" s="108" t="s">
        <v>383</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1.1000000000000001</v>
      </c>
      <c r="AL239" s="106"/>
      <c r="AM239" s="106"/>
      <c r="AN239" s="106"/>
      <c r="AO239" s="106"/>
      <c r="AP239" s="107"/>
      <c r="AQ239" s="108" t="s">
        <v>395</v>
      </c>
      <c r="AR239" s="104"/>
      <c r="AS239" s="104"/>
      <c r="AT239" s="104"/>
      <c r="AU239" s="105" t="s">
        <v>396</v>
      </c>
      <c r="AV239" s="106"/>
      <c r="AW239" s="106"/>
      <c r="AX239" s="107"/>
    </row>
    <row r="240" spans="1:50" ht="24" customHeight="1" x14ac:dyDescent="0.15">
      <c r="A240" s="103">
        <v>5</v>
      </c>
      <c r="B240" s="103">
        <v>1</v>
      </c>
      <c r="C240" s="104" t="s">
        <v>390</v>
      </c>
      <c r="D240" s="104"/>
      <c r="E240" s="104"/>
      <c r="F240" s="104"/>
      <c r="G240" s="104"/>
      <c r="H240" s="104"/>
      <c r="I240" s="104"/>
      <c r="J240" s="104"/>
      <c r="K240" s="104"/>
      <c r="L240" s="104"/>
      <c r="M240" s="108" t="s">
        <v>383</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1.1000000000000001</v>
      </c>
      <c r="AL240" s="106"/>
      <c r="AM240" s="106"/>
      <c r="AN240" s="106"/>
      <c r="AO240" s="106"/>
      <c r="AP240" s="107"/>
      <c r="AQ240" s="108" t="s">
        <v>395</v>
      </c>
      <c r="AR240" s="104"/>
      <c r="AS240" s="104"/>
      <c r="AT240" s="104"/>
      <c r="AU240" s="105" t="s">
        <v>396</v>
      </c>
      <c r="AV240" s="106"/>
      <c r="AW240" s="106"/>
      <c r="AX240" s="107"/>
    </row>
    <row r="241" spans="1:50" ht="24" customHeight="1" x14ac:dyDescent="0.15">
      <c r="A241" s="103">
        <v>6</v>
      </c>
      <c r="B241" s="103">
        <v>1</v>
      </c>
      <c r="C241" s="104" t="s">
        <v>391</v>
      </c>
      <c r="D241" s="104"/>
      <c r="E241" s="104"/>
      <c r="F241" s="104"/>
      <c r="G241" s="104"/>
      <c r="H241" s="104"/>
      <c r="I241" s="104"/>
      <c r="J241" s="104"/>
      <c r="K241" s="104"/>
      <c r="L241" s="104"/>
      <c r="M241" s="108" t="s">
        <v>383</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0.5</v>
      </c>
      <c r="AL241" s="106"/>
      <c r="AM241" s="106"/>
      <c r="AN241" s="106"/>
      <c r="AO241" s="106"/>
      <c r="AP241" s="107"/>
      <c r="AQ241" s="108" t="s">
        <v>395</v>
      </c>
      <c r="AR241" s="104"/>
      <c r="AS241" s="104"/>
      <c r="AT241" s="104"/>
      <c r="AU241" s="105" t="s">
        <v>396</v>
      </c>
      <c r="AV241" s="106"/>
      <c r="AW241" s="106"/>
      <c r="AX241" s="107"/>
    </row>
    <row r="242" spans="1:50" ht="24" customHeight="1" x14ac:dyDescent="0.15">
      <c r="A242" s="103">
        <v>7</v>
      </c>
      <c r="B242" s="103">
        <v>1</v>
      </c>
      <c r="C242" s="104" t="s">
        <v>392</v>
      </c>
      <c r="D242" s="104"/>
      <c r="E242" s="104"/>
      <c r="F242" s="104"/>
      <c r="G242" s="104"/>
      <c r="H242" s="104"/>
      <c r="I242" s="104"/>
      <c r="J242" s="104"/>
      <c r="K242" s="104"/>
      <c r="L242" s="104"/>
      <c r="M242" s="108" t="s">
        <v>383</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0.5</v>
      </c>
      <c r="AL242" s="106"/>
      <c r="AM242" s="106"/>
      <c r="AN242" s="106"/>
      <c r="AO242" s="106"/>
      <c r="AP242" s="107"/>
      <c r="AQ242" s="108" t="s">
        <v>395</v>
      </c>
      <c r="AR242" s="104"/>
      <c r="AS242" s="104"/>
      <c r="AT242" s="104"/>
      <c r="AU242" s="105" t="s">
        <v>396</v>
      </c>
      <c r="AV242" s="106"/>
      <c r="AW242" s="106"/>
      <c r="AX242" s="107"/>
    </row>
    <row r="243" spans="1:50" ht="24" customHeight="1" x14ac:dyDescent="0.15">
      <c r="A243" s="103">
        <v>8</v>
      </c>
      <c r="B243" s="103">
        <v>1</v>
      </c>
      <c r="C243" s="104" t="s">
        <v>393</v>
      </c>
      <c r="D243" s="104"/>
      <c r="E243" s="104"/>
      <c r="F243" s="104"/>
      <c r="G243" s="104"/>
      <c r="H243" s="104"/>
      <c r="I243" s="104"/>
      <c r="J243" s="104"/>
      <c r="K243" s="104"/>
      <c r="L243" s="104"/>
      <c r="M243" s="108" t="s">
        <v>383</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0.5</v>
      </c>
      <c r="AL243" s="106"/>
      <c r="AM243" s="106"/>
      <c r="AN243" s="106"/>
      <c r="AO243" s="106"/>
      <c r="AP243" s="107"/>
      <c r="AQ243" s="108" t="s">
        <v>395</v>
      </c>
      <c r="AR243" s="104"/>
      <c r="AS243" s="104"/>
      <c r="AT243" s="104"/>
      <c r="AU243" s="105" t="s">
        <v>396</v>
      </c>
      <c r="AV243" s="106"/>
      <c r="AW243" s="106"/>
      <c r="AX243" s="107"/>
    </row>
    <row r="244" spans="1:50" ht="24" customHeight="1" x14ac:dyDescent="0.15">
      <c r="A244" s="103">
        <v>9</v>
      </c>
      <c r="B244" s="103">
        <v>1</v>
      </c>
      <c r="C244" s="104" t="s">
        <v>394</v>
      </c>
      <c r="D244" s="104"/>
      <c r="E244" s="104"/>
      <c r="F244" s="104"/>
      <c r="G244" s="104"/>
      <c r="H244" s="104"/>
      <c r="I244" s="104"/>
      <c r="J244" s="104"/>
      <c r="K244" s="104"/>
      <c r="L244" s="104"/>
      <c r="M244" s="108" t="s">
        <v>383</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0.5</v>
      </c>
      <c r="AL244" s="106"/>
      <c r="AM244" s="106"/>
      <c r="AN244" s="106"/>
      <c r="AO244" s="106"/>
      <c r="AP244" s="107"/>
      <c r="AQ244" s="108" t="s">
        <v>395</v>
      </c>
      <c r="AR244" s="104"/>
      <c r="AS244" s="104"/>
      <c r="AT244" s="104"/>
      <c r="AU244" s="105" t="s">
        <v>396</v>
      </c>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t="s">
        <v>397</v>
      </c>
      <c r="D269" s="104"/>
      <c r="E269" s="104"/>
      <c r="F269" s="104"/>
      <c r="G269" s="104"/>
      <c r="H269" s="104"/>
      <c r="I269" s="104"/>
      <c r="J269" s="104"/>
      <c r="K269" s="104"/>
      <c r="L269" s="104"/>
      <c r="M269" s="108" t="s">
        <v>383</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1.3</v>
      </c>
      <c r="AL269" s="106"/>
      <c r="AM269" s="106"/>
      <c r="AN269" s="106"/>
      <c r="AO269" s="106"/>
      <c r="AP269" s="107"/>
      <c r="AQ269" s="108">
        <v>1</v>
      </c>
      <c r="AR269" s="104"/>
      <c r="AS269" s="104"/>
      <c r="AT269" s="104"/>
      <c r="AU269" s="105">
        <v>92.190889370932766</v>
      </c>
      <c r="AV269" s="106"/>
      <c r="AW269" s="106"/>
      <c r="AX269" s="107"/>
    </row>
    <row r="270" spans="1:50" ht="24" customHeight="1" x14ac:dyDescent="0.15">
      <c r="A270" s="103">
        <v>2</v>
      </c>
      <c r="B270" s="103">
        <v>1</v>
      </c>
      <c r="C270" s="104" t="s">
        <v>397</v>
      </c>
      <c r="D270" s="104"/>
      <c r="E270" s="104"/>
      <c r="F270" s="104"/>
      <c r="G270" s="104"/>
      <c r="H270" s="104"/>
      <c r="I270" s="104"/>
      <c r="J270" s="104"/>
      <c r="K270" s="104"/>
      <c r="L270" s="104"/>
      <c r="M270" s="108" t="s">
        <v>383</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0.3</v>
      </c>
      <c r="AL270" s="106"/>
      <c r="AM270" s="106"/>
      <c r="AN270" s="106"/>
      <c r="AO270" s="106"/>
      <c r="AP270" s="107"/>
      <c r="AQ270" s="108">
        <v>1</v>
      </c>
      <c r="AR270" s="104"/>
      <c r="AS270" s="104"/>
      <c r="AT270" s="104"/>
      <c r="AU270" s="105">
        <v>97.65625</v>
      </c>
      <c r="AV270" s="106"/>
      <c r="AW270" s="106"/>
      <c r="AX270" s="107"/>
    </row>
    <row r="271" spans="1:50" ht="24" customHeight="1" x14ac:dyDescent="0.15">
      <c r="A271" s="103">
        <v>3</v>
      </c>
      <c r="B271" s="103">
        <v>1</v>
      </c>
      <c r="C271" s="104" t="s">
        <v>397</v>
      </c>
      <c r="D271" s="104"/>
      <c r="E271" s="104"/>
      <c r="F271" s="104"/>
      <c r="G271" s="104"/>
      <c r="H271" s="104"/>
      <c r="I271" s="104"/>
      <c r="J271" s="104"/>
      <c r="K271" s="104"/>
      <c r="L271" s="104"/>
      <c r="M271" s="108" t="s">
        <v>383</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0.2</v>
      </c>
      <c r="AL271" s="106"/>
      <c r="AM271" s="106"/>
      <c r="AN271" s="106"/>
      <c r="AO271" s="106"/>
      <c r="AP271" s="107"/>
      <c r="AQ271" s="108">
        <v>2</v>
      </c>
      <c r="AR271" s="104"/>
      <c r="AS271" s="104"/>
      <c r="AT271" s="104"/>
      <c r="AU271" s="105">
        <v>87.719298245614027</v>
      </c>
      <c r="AV271" s="106"/>
      <c r="AW271" s="106"/>
      <c r="AX271" s="107"/>
    </row>
    <row r="272" spans="1:50" ht="24" customHeight="1" x14ac:dyDescent="0.15">
      <c r="A272" s="103">
        <v>4</v>
      </c>
      <c r="B272" s="103">
        <v>1</v>
      </c>
      <c r="C272" s="104" t="s">
        <v>397</v>
      </c>
      <c r="D272" s="104"/>
      <c r="E272" s="104"/>
      <c r="F272" s="104"/>
      <c r="G272" s="104"/>
      <c r="H272" s="104"/>
      <c r="I272" s="104"/>
      <c r="J272" s="104"/>
      <c r="K272" s="104"/>
      <c r="L272" s="104"/>
      <c r="M272" s="108" t="s">
        <v>383</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0.1</v>
      </c>
      <c r="AL272" s="106"/>
      <c r="AM272" s="106"/>
      <c r="AN272" s="106"/>
      <c r="AO272" s="106"/>
      <c r="AP272" s="107"/>
      <c r="AQ272" s="108">
        <v>3</v>
      </c>
      <c r="AR272" s="104"/>
      <c r="AS272" s="104"/>
      <c r="AT272" s="104"/>
      <c r="AU272" s="105">
        <v>98.704893722194768</v>
      </c>
      <c r="AV272" s="106"/>
      <c r="AW272" s="106"/>
      <c r="AX272" s="107"/>
    </row>
    <row r="273" spans="1:50" ht="24" customHeight="1" x14ac:dyDescent="0.15">
      <c r="A273" s="103">
        <v>5</v>
      </c>
      <c r="B273" s="103">
        <v>1</v>
      </c>
      <c r="C273" s="104" t="s">
        <v>397</v>
      </c>
      <c r="D273" s="104"/>
      <c r="E273" s="104"/>
      <c r="F273" s="104"/>
      <c r="G273" s="104"/>
      <c r="H273" s="104"/>
      <c r="I273" s="104"/>
      <c r="J273" s="104"/>
      <c r="K273" s="104"/>
      <c r="L273" s="104"/>
      <c r="M273" s="108" t="s">
        <v>383</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0.1</v>
      </c>
      <c r="AL273" s="106"/>
      <c r="AM273" s="106"/>
      <c r="AN273" s="106"/>
      <c r="AO273" s="106"/>
      <c r="AP273" s="107"/>
      <c r="AQ273" s="108">
        <v>1</v>
      </c>
      <c r="AR273" s="104"/>
      <c r="AS273" s="104"/>
      <c r="AT273" s="104"/>
      <c r="AU273" s="105">
        <v>89.647812166488791</v>
      </c>
      <c r="AV273" s="106"/>
      <c r="AW273" s="106"/>
      <c r="AX273" s="107"/>
    </row>
    <row r="274" spans="1:50" ht="24" customHeight="1" x14ac:dyDescent="0.15">
      <c r="A274" s="103">
        <v>6</v>
      </c>
      <c r="B274" s="103">
        <v>1</v>
      </c>
      <c r="C274" s="104" t="s">
        <v>397</v>
      </c>
      <c r="D274" s="104"/>
      <c r="E274" s="104"/>
      <c r="F274" s="104"/>
      <c r="G274" s="104"/>
      <c r="H274" s="104"/>
      <c r="I274" s="104"/>
      <c r="J274" s="104"/>
      <c r="K274" s="104"/>
      <c r="L274" s="104"/>
      <c r="M274" s="108" t="s">
        <v>383</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0</v>
      </c>
      <c r="AL274" s="106"/>
      <c r="AM274" s="106"/>
      <c r="AN274" s="106"/>
      <c r="AO274" s="106"/>
      <c r="AP274" s="107"/>
      <c r="AQ274" s="108">
        <v>1</v>
      </c>
      <c r="AR274" s="104"/>
      <c r="AS274" s="104"/>
      <c r="AT274" s="104"/>
      <c r="AU274" s="105">
        <v>89.429544487015761</v>
      </c>
      <c r="AV274" s="106"/>
      <c r="AW274" s="106"/>
      <c r="AX274" s="107"/>
    </row>
    <row r="275" spans="1:50" ht="24" customHeight="1" x14ac:dyDescent="0.15">
      <c r="A275" s="103">
        <v>7</v>
      </c>
      <c r="B275" s="103">
        <v>1</v>
      </c>
      <c r="C275" s="104" t="s">
        <v>397</v>
      </c>
      <c r="D275" s="104"/>
      <c r="E275" s="104"/>
      <c r="F275" s="104"/>
      <c r="G275" s="104"/>
      <c r="H275" s="104"/>
      <c r="I275" s="104"/>
      <c r="J275" s="104"/>
      <c r="K275" s="104"/>
      <c r="L275" s="104"/>
      <c r="M275" s="108" t="s">
        <v>383</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0</v>
      </c>
      <c r="AL275" s="106"/>
      <c r="AM275" s="106"/>
      <c r="AN275" s="106"/>
      <c r="AO275" s="106"/>
      <c r="AP275" s="107"/>
      <c r="AQ275" s="108">
        <v>1</v>
      </c>
      <c r="AR275" s="104"/>
      <c r="AS275" s="104"/>
      <c r="AT275" s="104"/>
      <c r="AU275" s="105">
        <v>81.247366203118418</v>
      </c>
      <c r="AV275" s="106"/>
      <c r="AW275" s="106"/>
      <c r="AX275" s="107"/>
    </row>
    <row r="276" spans="1:50" ht="24" customHeight="1" x14ac:dyDescent="0.15">
      <c r="A276" s="103">
        <v>8</v>
      </c>
      <c r="B276" s="103">
        <v>1</v>
      </c>
      <c r="C276" s="104" t="s">
        <v>398</v>
      </c>
      <c r="D276" s="104"/>
      <c r="E276" s="104"/>
      <c r="F276" s="104"/>
      <c r="G276" s="104"/>
      <c r="H276" s="104"/>
      <c r="I276" s="104"/>
      <c r="J276" s="104"/>
      <c r="K276" s="104"/>
      <c r="L276" s="104"/>
      <c r="M276" s="108" t="s">
        <v>383</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1</v>
      </c>
      <c r="AL276" s="106"/>
      <c r="AM276" s="106"/>
      <c r="AN276" s="106"/>
      <c r="AO276" s="106"/>
      <c r="AP276" s="107"/>
      <c r="AQ276" s="108">
        <v>4</v>
      </c>
      <c r="AR276" s="104"/>
      <c r="AS276" s="104"/>
      <c r="AT276" s="104"/>
      <c r="AU276" s="105">
        <v>99.909638554216869</v>
      </c>
      <c r="AV276" s="106"/>
      <c r="AW276" s="106"/>
      <c r="AX276" s="107"/>
    </row>
    <row r="277" spans="1:50" ht="24" customHeight="1" x14ac:dyDescent="0.15">
      <c r="A277" s="103">
        <v>9</v>
      </c>
      <c r="B277" s="103">
        <v>1</v>
      </c>
      <c r="C277" s="104" t="s">
        <v>399</v>
      </c>
      <c r="D277" s="104"/>
      <c r="E277" s="104"/>
      <c r="F277" s="104"/>
      <c r="G277" s="104"/>
      <c r="H277" s="104"/>
      <c r="I277" s="104"/>
      <c r="J277" s="104"/>
      <c r="K277" s="104"/>
      <c r="L277" s="104"/>
      <c r="M277" s="108" t="s">
        <v>383</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0.9</v>
      </c>
      <c r="AL277" s="106"/>
      <c r="AM277" s="106"/>
      <c r="AN277" s="106"/>
      <c r="AO277" s="106"/>
      <c r="AP277" s="107"/>
      <c r="AQ277" s="108">
        <v>1</v>
      </c>
      <c r="AR277" s="104"/>
      <c r="AS277" s="104"/>
      <c r="AT277" s="104"/>
      <c r="AU277" s="105">
        <v>96.895585911217509</v>
      </c>
      <c r="AV277" s="106"/>
      <c r="AW277" s="106"/>
      <c r="AX277" s="107"/>
    </row>
    <row r="278" spans="1:50" ht="24" customHeight="1" x14ac:dyDescent="0.15">
      <c r="A278" s="103">
        <v>10</v>
      </c>
      <c r="B278" s="103">
        <v>1</v>
      </c>
      <c r="C278" s="104" t="s">
        <v>400</v>
      </c>
      <c r="D278" s="104"/>
      <c r="E278" s="104"/>
      <c r="F278" s="104"/>
      <c r="G278" s="104"/>
      <c r="H278" s="104"/>
      <c r="I278" s="104"/>
      <c r="J278" s="104"/>
      <c r="K278" s="104"/>
      <c r="L278" s="104"/>
      <c r="M278" s="108" t="s">
        <v>383</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0.5</v>
      </c>
      <c r="AL278" s="106"/>
      <c r="AM278" s="106"/>
      <c r="AN278" s="106"/>
      <c r="AO278" s="106"/>
      <c r="AP278" s="107"/>
      <c r="AQ278" s="108">
        <v>3</v>
      </c>
      <c r="AR278" s="104"/>
      <c r="AS278" s="104"/>
      <c r="AT278" s="104"/>
      <c r="AU278" s="105">
        <v>100</v>
      </c>
      <c r="AV278" s="106"/>
      <c r="AW278" s="106"/>
      <c r="AX278" s="107"/>
    </row>
    <row r="279" spans="1:50" ht="24" customHeight="1" x14ac:dyDescent="0.15">
      <c r="A279" s="103">
        <v>11</v>
      </c>
      <c r="B279" s="103">
        <v>1</v>
      </c>
      <c r="C279" s="104" t="s">
        <v>401</v>
      </c>
      <c r="D279" s="104"/>
      <c r="E279" s="104"/>
      <c r="F279" s="104"/>
      <c r="G279" s="104"/>
      <c r="H279" s="104"/>
      <c r="I279" s="104"/>
      <c r="J279" s="104"/>
      <c r="K279" s="104"/>
      <c r="L279" s="104"/>
      <c r="M279" s="108" t="s">
        <v>383</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v>0.5</v>
      </c>
      <c r="AL279" s="106"/>
      <c r="AM279" s="106"/>
      <c r="AN279" s="106"/>
      <c r="AO279" s="106"/>
      <c r="AP279" s="107"/>
      <c r="AQ279" s="108">
        <v>1</v>
      </c>
      <c r="AR279" s="104"/>
      <c r="AS279" s="104"/>
      <c r="AT279" s="104"/>
      <c r="AU279" s="105">
        <v>93.725592293673515</v>
      </c>
      <c r="AV279" s="106"/>
      <c r="AW279" s="106"/>
      <c r="AX279" s="107"/>
    </row>
    <row r="280" spans="1:50" ht="24" customHeight="1" x14ac:dyDescent="0.15">
      <c r="A280" s="103">
        <v>12</v>
      </c>
      <c r="B280" s="103">
        <v>1</v>
      </c>
      <c r="C280" s="104" t="s">
        <v>402</v>
      </c>
      <c r="D280" s="104"/>
      <c r="E280" s="104"/>
      <c r="F280" s="104"/>
      <c r="G280" s="104"/>
      <c r="H280" s="104"/>
      <c r="I280" s="104"/>
      <c r="J280" s="104"/>
      <c r="K280" s="104"/>
      <c r="L280" s="104"/>
      <c r="M280" s="108" t="s">
        <v>383</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v>0.5</v>
      </c>
      <c r="AL280" s="106"/>
      <c r="AM280" s="106"/>
      <c r="AN280" s="106"/>
      <c r="AO280" s="106"/>
      <c r="AP280" s="107"/>
      <c r="AQ280" s="108">
        <v>1</v>
      </c>
      <c r="AR280" s="104"/>
      <c r="AS280" s="104"/>
      <c r="AT280" s="104"/>
      <c r="AU280" s="105">
        <v>100</v>
      </c>
      <c r="AV280" s="106"/>
      <c r="AW280" s="106"/>
      <c r="AX280" s="107"/>
    </row>
    <row r="281" spans="1:50" ht="24" customHeight="1" x14ac:dyDescent="0.15">
      <c r="A281" s="103">
        <v>13</v>
      </c>
      <c r="B281" s="103">
        <v>1</v>
      </c>
      <c r="C281" s="104" t="s">
        <v>403</v>
      </c>
      <c r="D281" s="104"/>
      <c r="E281" s="104"/>
      <c r="F281" s="104"/>
      <c r="G281" s="104"/>
      <c r="H281" s="104"/>
      <c r="I281" s="104"/>
      <c r="J281" s="104"/>
      <c r="K281" s="104"/>
      <c r="L281" s="104"/>
      <c r="M281" s="108" t="s">
        <v>383</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v>0.5</v>
      </c>
      <c r="AL281" s="106"/>
      <c r="AM281" s="106"/>
      <c r="AN281" s="106"/>
      <c r="AO281" s="106"/>
      <c r="AP281" s="107"/>
      <c r="AQ281" s="108">
        <v>2</v>
      </c>
      <c r="AR281" s="104"/>
      <c r="AS281" s="104"/>
      <c r="AT281" s="104"/>
      <c r="AU281" s="105">
        <v>98.887515451174295</v>
      </c>
      <c r="AV281" s="106"/>
      <c r="AW281" s="106"/>
      <c r="AX281" s="107"/>
    </row>
    <row r="282" spans="1:50" ht="24" customHeight="1" x14ac:dyDescent="0.15">
      <c r="A282" s="103">
        <v>14</v>
      </c>
      <c r="B282" s="103">
        <v>1</v>
      </c>
      <c r="C282" s="104" t="s">
        <v>404</v>
      </c>
      <c r="D282" s="104"/>
      <c r="E282" s="104"/>
      <c r="F282" s="104"/>
      <c r="G282" s="104"/>
      <c r="H282" s="104"/>
      <c r="I282" s="104"/>
      <c r="J282" s="104"/>
      <c r="K282" s="104"/>
      <c r="L282" s="104"/>
      <c r="M282" s="108" t="s">
        <v>383</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v>0.3</v>
      </c>
      <c r="AL282" s="106"/>
      <c r="AM282" s="106"/>
      <c r="AN282" s="106"/>
      <c r="AO282" s="106"/>
      <c r="AP282" s="107"/>
      <c r="AQ282" s="108">
        <v>2</v>
      </c>
      <c r="AR282" s="104"/>
      <c r="AS282" s="104"/>
      <c r="AT282" s="104"/>
      <c r="AU282" s="105">
        <v>97.146326654523378</v>
      </c>
      <c r="AV282" s="106"/>
      <c r="AW282" s="106"/>
      <c r="AX282" s="107"/>
    </row>
    <row r="283" spans="1:50" ht="24" customHeight="1" x14ac:dyDescent="0.15">
      <c r="A283" s="103">
        <v>15</v>
      </c>
      <c r="B283" s="103">
        <v>1</v>
      </c>
      <c r="C283" s="104" t="s">
        <v>404</v>
      </c>
      <c r="D283" s="104"/>
      <c r="E283" s="104"/>
      <c r="F283" s="104"/>
      <c r="G283" s="104"/>
      <c r="H283" s="104"/>
      <c r="I283" s="104"/>
      <c r="J283" s="104"/>
      <c r="K283" s="104"/>
      <c r="L283" s="104"/>
      <c r="M283" s="108" t="s">
        <v>383</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v>0.1</v>
      </c>
      <c r="AL283" s="106"/>
      <c r="AM283" s="106"/>
      <c r="AN283" s="106"/>
      <c r="AO283" s="106"/>
      <c r="AP283" s="107"/>
      <c r="AQ283" s="108">
        <v>2</v>
      </c>
      <c r="AR283" s="104"/>
      <c r="AS283" s="104"/>
      <c r="AT283" s="104"/>
      <c r="AU283" s="105">
        <v>91.76984705025491</v>
      </c>
      <c r="AV283" s="106"/>
      <c r="AW283" s="106"/>
      <c r="AX283" s="107"/>
    </row>
    <row r="284" spans="1:50" ht="24" customHeight="1" x14ac:dyDescent="0.15">
      <c r="A284" s="103">
        <v>16</v>
      </c>
      <c r="B284" s="103">
        <v>1</v>
      </c>
      <c r="C284" s="104" t="s">
        <v>404</v>
      </c>
      <c r="D284" s="104"/>
      <c r="E284" s="104"/>
      <c r="F284" s="104"/>
      <c r="G284" s="104"/>
      <c r="H284" s="104"/>
      <c r="I284" s="104"/>
      <c r="J284" s="104"/>
      <c r="K284" s="104"/>
      <c r="L284" s="104"/>
      <c r="M284" s="108" t="s">
        <v>383</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v>0</v>
      </c>
      <c r="AL284" s="106"/>
      <c r="AM284" s="106"/>
      <c r="AN284" s="106"/>
      <c r="AO284" s="106"/>
      <c r="AP284" s="107"/>
      <c r="AQ284" s="108">
        <v>3</v>
      </c>
      <c r="AR284" s="104"/>
      <c r="AS284" s="104"/>
      <c r="AT284" s="104"/>
      <c r="AU284" s="105">
        <v>95.332018408941494</v>
      </c>
      <c r="AV284" s="106"/>
      <c r="AW284" s="106"/>
      <c r="AX284" s="107"/>
    </row>
    <row r="285" spans="1:50" ht="24" customHeight="1" x14ac:dyDescent="0.15">
      <c r="A285" s="103">
        <v>17</v>
      </c>
      <c r="B285" s="103">
        <v>1</v>
      </c>
      <c r="C285" s="104" t="s">
        <v>405</v>
      </c>
      <c r="D285" s="104"/>
      <c r="E285" s="104"/>
      <c r="F285" s="104"/>
      <c r="G285" s="104"/>
      <c r="H285" s="104"/>
      <c r="I285" s="104"/>
      <c r="J285" s="104"/>
      <c r="K285" s="104"/>
      <c r="L285" s="104"/>
      <c r="M285" s="108" t="s">
        <v>383</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v>0.2</v>
      </c>
      <c r="AL285" s="106"/>
      <c r="AM285" s="106"/>
      <c r="AN285" s="106"/>
      <c r="AO285" s="106"/>
      <c r="AP285" s="107"/>
      <c r="AQ285" s="108">
        <v>2</v>
      </c>
      <c r="AR285" s="104"/>
      <c r="AS285" s="104"/>
      <c r="AT285" s="104"/>
      <c r="AU285" s="105">
        <v>98.68421052631578</v>
      </c>
      <c r="AV285" s="106"/>
      <c r="AW285" s="106"/>
      <c r="AX285" s="107"/>
    </row>
    <row r="286" spans="1:50" ht="24" customHeight="1" x14ac:dyDescent="0.15">
      <c r="A286" s="103">
        <v>18</v>
      </c>
      <c r="B286" s="103">
        <v>1</v>
      </c>
      <c r="C286" s="104" t="s">
        <v>405</v>
      </c>
      <c r="D286" s="104"/>
      <c r="E286" s="104"/>
      <c r="F286" s="104"/>
      <c r="G286" s="104"/>
      <c r="H286" s="104"/>
      <c r="I286" s="104"/>
      <c r="J286" s="104"/>
      <c r="K286" s="104"/>
      <c r="L286" s="104"/>
      <c r="M286" s="108" t="s">
        <v>383</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v>0.1</v>
      </c>
      <c r="AL286" s="106"/>
      <c r="AM286" s="106"/>
      <c r="AN286" s="106"/>
      <c r="AO286" s="106"/>
      <c r="AP286" s="107"/>
      <c r="AQ286" s="108">
        <v>2</v>
      </c>
      <c r="AR286" s="104"/>
      <c r="AS286" s="104"/>
      <c r="AT286" s="104"/>
      <c r="AU286" s="105">
        <v>99.928622412562447</v>
      </c>
      <c r="AV286" s="106"/>
      <c r="AW286" s="106"/>
      <c r="AX286" s="107"/>
    </row>
    <row r="287" spans="1:50" ht="24" customHeight="1" x14ac:dyDescent="0.15">
      <c r="A287" s="103">
        <v>19</v>
      </c>
      <c r="B287" s="103">
        <v>1</v>
      </c>
      <c r="C287" s="104" t="s">
        <v>405</v>
      </c>
      <c r="D287" s="104"/>
      <c r="E287" s="104"/>
      <c r="F287" s="104"/>
      <c r="G287" s="104"/>
      <c r="H287" s="104"/>
      <c r="I287" s="104"/>
      <c r="J287" s="104"/>
      <c r="K287" s="104"/>
      <c r="L287" s="104"/>
      <c r="M287" s="108" t="s">
        <v>383</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v>0.1</v>
      </c>
      <c r="AL287" s="106"/>
      <c r="AM287" s="106"/>
      <c r="AN287" s="106"/>
      <c r="AO287" s="106"/>
      <c r="AP287" s="107"/>
      <c r="AQ287" s="108">
        <v>2</v>
      </c>
      <c r="AR287" s="104"/>
      <c r="AS287" s="104"/>
      <c r="AT287" s="104"/>
      <c r="AU287" s="105">
        <v>97.927090779127951</v>
      </c>
      <c r="AV287" s="106"/>
      <c r="AW287" s="106"/>
      <c r="AX287" s="107"/>
    </row>
    <row r="288" spans="1:50" ht="24" customHeight="1" x14ac:dyDescent="0.15">
      <c r="A288" s="103">
        <v>20</v>
      </c>
      <c r="B288" s="103">
        <v>1</v>
      </c>
      <c r="C288" s="104" t="s">
        <v>406</v>
      </c>
      <c r="D288" s="104"/>
      <c r="E288" s="104"/>
      <c r="F288" s="104"/>
      <c r="G288" s="104"/>
      <c r="H288" s="104"/>
      <c r="I288" s="104"/>
      <c r="J288" s="104"/>
      <c r="K288" s="104"/>
      <c r="L288" s="104"/>
      <c r="M288" s="108" t="s">
        <v>383</v>
      </c>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v>0.2</v>
      </c>
      <c r="AL288" s="106"/>
      <c r="AM288" s="106"/>
      <c r="AN288" s="106"/>
      <c r="AO288" s="106"/>
      <c r="AP288" s="107"/>
      <c r="AQ288" s="108">
        <v>1</v>
      </c>
      <c r="AR288" s="104"/>
      <c r="AS288" s="104"/>
      <c r="AT288" s="104"/>
      <c r="AU288" s="105">
        <v>96.525096525096515</v>
      </c>
      <c r="AV288" s="106"/>
      <c r="AW288" s="106"/>
      <c r="AX288" s="107"/>
    </row>
    <row r="289" spans="1:50" ht="24" customHeight="1" x14ac:dyDescent="0.15">
      <c r="A289" s="103">
        <v>21</v>
      </c>
      <c r="B289" s="103">
        <v>1</v>
      </c>
      <c r="C289" s="104" t="s">
        <v>406</v>
      </c>
      <c r="D289" s="104"/>
      <c r="E289" s="104"/>
      <c r="F289" s="104"/>
      <c r="G289" s="104"/>
      <c r="H289" s="104"/>
      <c r="I289" s="104"/>
      <c r="J289" s="104"/>
      <c r="K289" s="104"/>
      <c r="L289" s="104"/>
      <c r="M289" s="108" t="s">
        <v>383</v>
      </c>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v>0.1</v>
      </c>
      <c r="AL289" s="106"/>
      <c r="AM289" s="106"/>
      <c r="AN289" s="106"/>
      <c r="AO289" s="106"/>
      <c r="AP289" s="107"/>
      <c r="AQ289" s="108">
        <v>2</v>
      </c>
      <c r="AR289" s="104"/>
      <c r="AS289" s="104"/>
      <c r="AT289" s="104"/>
      <c r="AU289" s="105">
        <v>97.61904761904762</v>
      </c>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407</v>
      </c>
      <c r="D302" s="104"/>
      <c r="E302" s="104"/>
      <c r="F302" s="104"/>
      <c r="G302" s="104"/>
      <c r="H302" s="104"/>
      <c r="I302" s="104"/>
      <c r="J302" s="104"/>
      <c r="K302" s="104"/>
      <c r="L302" s="104"/>
      <c r="M302" s="108" t="s">
        <v>383</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0.9</v>
      </c>
      <c r="AL302" s="106"/>
      <c r="AM302" s="106"/>
      <c r="AN302" s="106"/>
      <c r="AO302" s="106"/>
      <c r="AP302" s="107"/>
      <c r="AQ302" s="108">
        <v>1</v>
      </c>
      <c r="AR302" s="104"/>
      <c r="AS302" s="104"/>
      <c r="AT302" s="104"/>
      <c r="AU302" s="105">
        <v>97.3</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213" priority="553">
      <formula>IF(RIGHT(TEXT(P14,"0.#"),1)=".",FALSE,TRUE)</formula>
    </cfRule>
    <cfRule type="expression" dxfId="212" priority="554">
      <formula>IF(RIGHT(TEXT(P14,"0.#"),1)=".",TRUE,FALSE)</formula>
    </cfRule>
  </conditionalFormatting>
  <conditionalFormatting sqref="AE69:AX69">
    <cfRule type="expression" dxfId="211" priority="475">
      <formula>IF(RIGHT(TEXT(AE69,"0.#"),1)=".",FALSE,TRUE)</formula>
    </cfRule>
    <cfRule type="expression" dxfId="210" priority="476">
      <formula>IF(RIGHT(TEXT(AE69,"0.#"),1)=".",TRUE,FALSE)</formula>
    </cfRule>
  </conditionalFormatting>
  <conditionalFormatting sqref="AE83:AI83">
    <cfRule type="expression" dxfId="209" priority="457">
      <formula>IF(RIGHT(TEXT(AE83,"0.#"),1)=".",FALSE,TRUE)</formula>
    </cfRule>
    <cfRule type="expression" dxfId="208" priority="458">
      <formula>IF(RIGHT(TEXT(AE83,"0.#"),1)=".",TRUE,FALSE)</formula>
    </cfRule>
  </conditionalFormatting>
  <conditionalFormatting sqref="AJ83:AX83">
    <cfRule type="expression" dxfId="207" priority="455">
      <formula>IF(RIGHT(TEXT(AJ83,"0.#"),1)=".",FALSE,TRUE)</formula>
    </cfRule>
    <cfRule type="expression" dxfId="206" priority="456">
      <formula>IF(RIGHT(TEXT(AJ83,"0.#"),1)=".",TRUE,FALSE)</formula>
    </cfRule>
  </conditionalFormatting>
  <conditionalFormatting sqref="L99">
    <cfRule type="expression" dxfId="205" priority="435">
      <formula>IF(RIGHT(TEXT(L99,"0.#"),1)=".",FALSE,TRUE)</formula>
    </cfRule>
    <cfRule type="expression" dxfId="204" priority="436">
      <formula>IF(RIGHT(TEXT(L99,"0.#"),1)=".",TRUE,FALSE)</formula>
    </cfRule>
  </conditionalFormatting>
  <conditionalFormatting sqref="L104">
    <cfRule type="expression" dxfId="203" priority="433">
      <formula>IF(RIGHT(TEXT(L104,"0.#"),1)=".",FALSE,TRUE)</formula>
    </cfRule>
    <cfRule type="expression" dxfId="202" priority="434">
      <formula>IF(RIGHT(TEXT(L104,"0.#"),1)=".",TRUE,FALSE)</formula>
    </cfRule>
  </conditionalFormatting>
  <conditionalFormatting sqref="R104">
    <cfRule type="expression" dxfId="201" priority="431">
      <formula>IF(RIGHT(TEXT(R104,"0.#"),1)=".",FALSE,TRUE)</formula>
    </cfRule>
    <cfRule type="expression" dxfId="200" priority="432">
      <formula>IF(RIGHT(TEXT(R104,"0.#"),1)=".",TRUE,FALSE)</formula>
    </cfRule>
  </conditionalFormatting>
  <conditionalFormatting sqref="P18:AX18">
    <cfRule type="expression" dxfId="199" priority="429">
      <formula>IF(RIGHT(TEXT(P18,"0.#"),1)=".",FALSE,TRUE)</formula>
    </cfRule>
    <cfRule type="expression" dxfId="198" priority="430">
      <formula>IF(RIGHT(TEXT(P18,"0.#"),1)=".",TRUE,FALSE)</formula>
    </cfRule>
  </conditionalFormatting>
  <conditionalFormatting sqref="Y181">
    <cfRule type="expression" dxfId="197" priority="425">
      <formula>IF(RIGHT(TEXT(Y181,"0.#"),1)=".",FALSE,TRUE)</formula>
    </cfRule>
    <cfRule type="expression" dxfId="196" priority="426">
      <formula>IF(RIGHT(TEXT(Y181,"0.#"),1)=".",TRUE,FALSE)</formula>
    </cfRule>
  </conditionalFormatting>
  <conditionalFormatting sqref="Y190">
    <cfRule type="expression" dxfId="195" priority="421">
      <formula>IF(RIGHT(TEXT(Y190,"0.#"),1)=".",FALSE,TRUE)</formula>
    </cfRule>
    <cfRule type="expression" dxfId="194" priority="422">
      <formula>IF(RIGHT(TEXT(Y190,"0.#"),1)=".",TRUE,FALSE)</formula>
    </cfRule>
  </conditionalFormatting>
  <conditionalFormatting sqref="AK236">
    <cfRule type="expression" dxfId="193" priority="343">
      <formula>IF(RIGHT(TEXT(AK236,"0.#"),1)=".",FALSE,TRUE)</formula>
    </cfRule>
    <cfRule type="expression" dxfId="192" priority="344">
      <formula>IF(RIGHT(TEXT(AK236,"0.#"),1)=".",TRUE,FALSE)</formula>
    </cfRule>
  </conditionalFormatting>
  <conditionalFormatting sqref="AE54:AI54">
    <cfRule type="expression" dxfId="191" priority="293">
      <formula>IF(RIGHT(TEXT(AE54,"0.#"),1)=".",FALSE,TRUE)</formula>
    </cfRule>
    <cfRule type="expression" dxfId="190" priority="294">
      <formula>IF(RIGHT(TEXT(AE54,"0.#"),1)=".",TRUE,FALSE)</formula>
    </cfRule>
  </conditionalFormatting>
  <conditionalFormatting sqref="P15:V17 P13:AX13 AR15:AX15">
    <cfRule type="expression" dxfId="189" priority="251">
      <formula>IF(RIGHT(TEXT(P13,"0.#"),1)=".",FALSE,TRUE)</formula>
    </cfRule>
    <cfRule type="expression" dxfId="188" priority="252">
      <formula>IF(RIGHT(TEXT(P13,"0.#"),1)=".",TRUE,FALSE)</formula>
    </cfRule>
  </conditionalFormatting>
  <conditionalFormatting sqref="P19:AJ19">
    <cfRule type="expression" dxfId="187" priority="249">
      <formula>IF(RIGHT(TEXT(P19,"0.#"),1)=".",FALSE,TRUE)</formula>
    </cfRule>
    <cfRule type="expression" dxfId="186" priority="250">
      <formula>IF(RIGHT(TEXT(P19,"0.#"),1)=".",TRUE,FALSE)</formula>
    </cfRule>
  </conditionalFormatting>
  <conditionalFormatting sqref="AE55:AX55 AJ54:AS54">
    <cfRule type="expression" dxfId="185" priority="245">
      <formula>IF(RIGHT(TEXT(AE54,"0.#"),1)=".",FALSE,TRUE)</formula>
    </cfRule>
    <cfRule type="expression" dxfId="184" priority="246">
      <formula>IF(RIGHT(TEXT(AE54,"0.#"),1)=".",TRUE,FALSE)</formula>
    </cfRule>
  </conditionalFormatting>
  <conditionalFormatting sqref="AE68:AS68">
    <cfRule type="expression" dxfId="183" priority="241">
      <formula>IF(RIGHT(TEXT(AE68,"0.#"),1)=".",FALSE,TRUE)</formula>
    </cfRule>
    <cfRule type="expression" dxfId="182" priority="242">
      <formula>IF(RIGHT(TEXT(AE68,"0.#"),1)=".",TRUE,FALSE)</formula>
    </cfRule>
  </conditionalFormatting>
  <conditionalFormatting sqref="AE95:AI95 AE92:AI92 AE89:AI89 AE86:AI86">
    <cfRule type="expression" dxfId="181" priority="239">
      <formula>IF(RIGHT(TEXT(AE86,"0.#"),1)=".",FALSE,TRUE)</formula>
    </cfRule>
    <cfRule type="expression" dxfId="180" priority="240">
      <formula>IF(RIGHT(TEXT(AE86,"0.#"),1)=".",TRUE,FALSE)</formula>
    </cfRule>
  </conditionalFormatting>
  <conditionalFormatting sqref="AJ95:AX95 AJ92:AX92 AJ89:AX89 AJ86:AX86">
    <cfRule type="expression" dxfId="179" priority="237">
      <formula>IF(RIGHT(TEXT(AJ86,"0.#"),1)=".",FALSE,TRUE)</formula>
    </cfRule>
    <cfRule type="expression" dxfId="178" priority="238">
      <formula>IF(RIGHT(TEXT(AJ86,"0.#"),1)=".",TRUE,FALSE)</formula>
    </cfRule>
  </conditionalFormatting>
  <conditionalFormatting sqref="L100:L103 L98">
    <cfRule type="expression" dxfId="177" priority="235">
      <formula>IF(RIGHT(TEXT(L98,"0.#"),1)=".",FALSE,TRUE)</formula>
    </cfRule>
    <cfRule type="expression" dxfId="176" priority="236">
      <formula>IF(RIGHT(TEXT(L98,"0.#"),1)=".",TRUE,FALSE)</formula>
    </cfRule>
  </conditionalFormatting>
  <conditionalFormatting sqref="R98">
    <cfRule type="expression" dxfId="175" priority="231">
      <formula>IF(RIGHT(TEXT(R98,"0.#"),1)=".",FALSE,TRUE)</formula>
    </cfRule>
    <cfRule type="expression" dxfId="174" priority="232">
      <formula>IF(RIGHT(TEXT(R98,"0.#"),1)=".",TRUE,FALSE)</formula>
    </cfRule>
  </conditionalFormatting>
  <conditionalFormatting sqref="R99:R103">
    <cfRule type="expression" dxfId="173" priority="229">
      <formula>IF(RIGHT(TEXT(R99,"0.#"),1)=".",FALSE,TRUE)</formula>
    </cfRule>
    <cfRule type="expression" dxfId="172" priority="230">
      <formula>IF(RIGHT(TEXT(R99,"0.#"),1)=".",TRUE,FALSE)</formula>
    </cfRule>
  </conditionalFormatting>
  <conditionalFormatting sqref="Y182:Y189 Y180">
    <cfRule type="expression" dxfId="171" priority="227">
      <formula>IF(RIGHT(TEXT(Y180,"0.#"),1)=".",FALSE,TRUE)</formula>
    </cfRule>
    <cfRule type="expression" dxfId="170" priority="228">
      <formula>IF(RIGHT(TEXT(Y180,"0.#"),1)=".",TRUE,FALSE)</formula>
    </cfRule>
  </conditionalFormatting>
  <conditionalFormatting sqref="AU181">
    <cfRule type="expression" dxfId="169" priority="225">
      <formula>IF(RIGHT(TEXT(AU181,"0.#"),1)=".",FALSE,TRUE)</formula>
    </cfRule>
    <cfRule type="expression" dxfId="168" priority="226">
      <formula>IF(RIGHT(TEXT(AU181,"0.#"),1)=".",TRUE,FALSE)</formula>
    </cfRule>
  </conditionalFormatting>
  <conditionalFormatting sqref="AU190">
    <cfRule type="expression" dxfId="167" priority="223">
      <formula>IF(RIGHT(TEXT(AU190,"0.#"),1)=".",FALSE,TRUE)</formula>
    </cfRule>
    <cfRule type="expression" dxfId="166" priority="224">
      <formula>IF(RIGHT(TEXT(AU190,"0.#"),1)=".",TRUE,FALSE)</formula>
    </cfRule>
  </conditionalFormatting>
  <conditionalFormatting sqref="AU182:AU189 AU180">
    <cfRule type="expression" dxfId="165" priority="221">
      <formula>IF(RIGHT(TEXT(AU180,"0.#"),1)=".",FALSE,TRUE)</formula>
    </cfRule>
    <cfRule type="expression" dxfId="164" priority="222">
      <formula>IF(RIGHT(TEXT(AU180,"0.#"),1)=".",TRUE,FALSE)</formula>
    </cfRule>
  </conditionalFormatting>
  <conditionalFormatting sqref="Y220 Y207 Y194">
    <cfRule type="expression" dxfId="163" priority="207">
      <formula>IF(RIGHT(TEXT(Y194,"0.#"),1)=".",FALSE,TRUE)</formula>
    </cfRule>
    <cfRule type="expression" dxfId="162" priority="208">
      <formula>IF(RIGHT(TEXT(Y194,"0.#"),1)=".",TRUE,FALSE)</formula>
    </cfRule>
  </conditionalFormatting>
  <conditionalFormatting sqref="Y229 Y216 Y203">
    <cfRule type="expression" dxfId="161" priority="205">
      <formula>IF(RIGHT(TEXT(Y203,"0.#"),1)=".",FALSE,TRUE)</formula>
    </cfRule>
    <cfRule type="expression" dxfId="160" priority="206">
      <formula>IF(RIGHT(TEXT(Y203,"0.#"),1)=".",TRUE,FALSE)</formula>
    </cfRule>
  </conditionalFormatting>
  <conditionalFormatting sqref="Y221:Y228 Y219 Y208:Y215 Y206 Y195:Y202 Y193">
    <cfRule type="expression" dxfId="159" priority="203">
      <formula>IF(RIGHT(TEXT(Y193,"0.#"),1)=".",FALSE,TRUE)</formula>
    </cfRule>
    <cfRule type="expression" dxfId="158" priority="204">
      <formula>IF(RIGHT(TEXT(Y193,"0.#"),1)=".",TRUE,FALSE)</formula>
    </cfRule>
  </conditionalFormatting>
  <conditionalFormatting sqref="AU220 AU207 AU194">
    <cfRule type="expression" dxfId="157" priority="201">
      <formula>IF(RIGHT(TEXT(AU194,"0.#"),1)=".",FALSE,TRUE)</formula>
    </cfRule>
    <cfRule type="expression" dxfId="156" priority="202">
      <formula>IF(RIGHT(TEXT(AU194,"0.#"),1)=".",TRUE,FALSE)</formula>
    </cfRule>
  </conditionalFormatting>
  <conditionalFormatting sqref="AU229 AU216 AU203">
    <cfRule type="expression" dxfId="155" priority="199">
      <formula>IF(RIGHT(TEXT(AU203,"0.#"),1)=".",FALSE,TRUE)</formula>
    </cfRule>
    <cfRule type="expression" dxfId="154" priority="200">
      <formula>IF(RIGHT(TEXT(AU203,"0.#"),1)=".",TRUE,FALSE)</formula>
    </cfRule>
  </conditionalFormatting>
  <conditionalFormatting sqref="AU221:AU228 AU219 AU208:AU215 AU206 AU195:AU202 AU193">
    <cfRule type="expression" dxfId="153" priority="197">
      <formula>IF(RIGHT(TEXT(AU193,"0.#"),1)=".",FALSE,TRUE)</formula>
    </cfRule>
    <cfRule type="expression" dxfId="152" priority="198">
      <formula>IF(RIGHT(TEXT(AU193,"0.#"),1)=".",TRUE,FALSE)</formula>
    </cfRule>
  </conditionalFormatting>
  <conditionalFormatting sqref="AE56:AI56">
    <cfRule type="expression" dxfId="151" priority="171">
      <formula>IF(AND(AE56&gt;=0, RIGHT(TEXT(AE56,"0.#"),1)&lt;&gt;"."),TRUE,FALSE)</formula>
    </cfRule>
    <cfRule type="expression" dxfId="150" priority="172">
      <formula>IF(AND(AE56&gt;=0, RIGHT(TEXT(AE56,"0.#"),1)="."),TRUE,FALSE)</formula>
    </cfRule>
    <cfRule type="expression" dxfId="149" priority="173">
      <formula>IF(AND(AE56&lt;0, RIGHT(TEXT(AE56,"0.#"),1)&lt;&gt;"."),TRUE,FALSE)</formula>
    </cfRule>
    <cfRule type="expression" dxfId="148" priority="174">
      <formula>IF(AND(AE56&lt;0, RIGHT(TEXT(AE56,"0.#"),1)="."),TRUE,FALSE)</formula>
    </cfRule>
  </conditionalFormatting>
  <conditionalFormatting sqref="AJ56:AS56">
    <cfRule type="expression" dxfId="147" priority="167">
      <formula>IF(AND(AJ56&gt;=0, RIGHT(TEXT(AJ56,"0.#"),1)&lt;&gt;"."),TRUE,FALSE)</formula>
    </cfRule>
    <cfRule type="expression" dxfId="146" priority="168">
      <formula>IF(AND(AJ56&gt;=0, RIGHT(TEXT(AJ56,"0.#"),1)="."),TRUE,FALSE)</formula>
    </cfRule>
    <cfRule type="expression" dxfId="145" priority="169">
      <formula>IF(AND(AJ56&lt;0, RIGHT(TEXT(AJ56,"0.#"),1)&lt;&gt;"."),TRUE,FALSE)</formula>
    </cfRule>
    <cfRule type="expression" dxfId="144" priority="170">
      <formula>IF(AND(AJ56&lt;0, RIGHT(TEXT(AJ56,"0.#"),1)="."),TRUE,FALSE)</formula>
    </cfRule>
  </conditionalFormatting>
  <conditionalFormatting sqref="AK237:AK265">
    <cfRule type="expression" dxfId="143" priority="155">
      <formula>IF(RIGHT(TEXT(AK237,"0.#"),1)=".",FALSE,TRUE)</formula>
    </cfRule>
    <cfRule type="expression" dxfId="142" priority="156">
      <formula>IF(RIGHT(TEXT(AK237,"0.#"),1)=".",TRUE,FALSE)</formula>
    </cfRule>
  </conditionalFormatting>
  <conditionalFormatting sqref="AU245:AX265">
    <cfRule type="expression" dxfId="141" priority="151">
      <formula>IF(AND(AU245&gt;=0, RIGHT(TEXT(AU245,"0.#"),1)&lt;&gt;"."),TRUE,FALSE)</formula>
    </cfRule>
    <cfRule type="expression" dxfId="140" priority="152">
      <formula>IF(AND(AU245&gt;=0, RIGHT(TEXT(AU245,"0.#"),1)="."),TRUE,FALSE)</formula>
    </cfRule>
    <cfRule type="expression" dxfId="139" priority="153">
      <formula>IF(AND(AU245&lt;0, RIGHT(TEXT(AU245,"0.#"),1)&lt;&gt;"."),TRUE,FALSE)</formula>
    </cfRule>
    <cfRule type="expression" dxfId="138" priority="154">
      <formula>IF(AND(AU245&lt;0, RIGHT(TEXT(AU245,"0.#"),1)="."),TRUE,FALSE)</formula>
    </cfRule>
  </conditionalFormatting>
  <conditionalFormatting sqref="AK269">
    <cfRule type="expression" dxfId="137" priority="149">
      <formula>IF(RIGHT(TEXT(AK269,"0.#"),1)=".",FALSE,TRUE)</formula>
    </cfRule>
    <cfRule type="expression" dxfId="136" priority="150">
      <formula>IF(RIGHT(TEXT(AK269,"0.#"),1)=".",TRUE,FALSE)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T24:AX24">
    <cfRule type="expression" dxfId="53" priority="65">
      <formula>IF(RIGHT(TEXT(AT24,"0.#"),1)=".",FALSE,TRUE)</formula>
    </cfRule>
    <cfRule type="expression" dxfId="52" priority="66">
      <formula>IF(RIGHT(TEXT(AT24,"0.#"),1)=".",TRUE,FALSE)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44">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T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E29:AS29">
    <cfRule type="expression" dxfId="11" priority="11">
      <formula>IF(RIGHT(TEXT(AE29,"0.#"),1)=".",FALSE,TRUE)</formula>
    </cfRule>
    <cfRule type="expression" dxfId="10" priority="12">
      <formula>IF(RIGHT(TEXT(AE29,"0.#"),1)=".",TRUE,FALSE)</formula>
    </cfRule>
  </conditionalFormatting>
  <conditionalFormatting sqref="AE23:AI23">
    <cfRule type="expression" dxfId="9" priority="9">
      <formula>IF(RIGHT(TEXT(AE23,"0.#"),1)=".",FALSE,TRUE)</formula>
    </cfRule>
    <cfRule type="expression" dxfId="8" priority="10">
      <formula>IF(RIGHT(TEXT(AE23,"0.#"),1)=".",TRUE,FALSE)</formula>
    </cfRule>
  </conditionalFormatting>
  <conditionalFormatting sqref="AJ23:AS23">
    <cfRule type="expression" dxfId="7" priority="7">
      <formula>IF(RIGHT(TEXT(AJ23,"0.#"),1)=".",FALSE,TRUE)</formula>
    </cfRule>
    <cfRule type="expression" dxfId="6" priority="8">
      <formula>IF(RIGHT(TEXT(AJ23,"0.#"),1)=".",TRUE,FALSE)</formula>
    </cfRule>
  </conditionalFormatting>
  <conditionalFormatting sqref="AE24:AS24">
    <cfRule type="expression" dxfId="5" priority="5">
      <formula>IF(RIGHT(TEXT(AE24,"0.#"),1)=".",FALSE,TRUE)</formula>
    </cfRule>
    <cfRule type="expression" dxfId="4" priority="6">
      <formula>IF(RIGHT(TEXT(AE24,"0.#"),1)=".",TRUE,FALSE)</formula>
    </cfRule>
  </conditionalFormatting>
  <conditionalFormatting sqref="W14:AQ14">
    <cfRule type="expression" dxfId="3" priority="3">
      <formula>IF(RIGHT(TEXT(W14,"0.#"),1)=".",FALSE,TRUE)</formula>
    </cfRule>
    <cfRule type="expression" dxfId="2" priority="4">
      <formula>IF(RIGHT(TEXT(W14,"0.#"),1)=".",TRUE,FALSE)</formula>
    </cfRule>
  </conditionalFormatting>
  <conditionalFormatting sqref="W15:AQ17">
    <cfRule type="expression" dxfId="1" priority="1">
      <formula>IF(RIGHT(TEXT(W15,"0.#"),1)=".",FALSE,TRUE)</formula>
    </cfRule>
    <cfRule type="expression" dxfId="0" priority="2">
      <formula>IF(RIGHT(TEXT(W15,"0.#"),1)=".",TRUE,FALSE)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2015-08-17T04:47:29Z</cp:lastPrinted>
  <dcterms:created xsi:type="dcterms:W3CDTF">2012-03-13T00:50:25Z</dcterms:created>
  <dcterms:modified xsi:type="dcterms:W3CDTF">2015-09-06T14:23:14Z</dcterms:modified>
</cp:coreProperties>
</file>