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ﾚﾋﾞｭｰｼｰﾄｾｯﾄ版\01.水国局\02所見欄入力後\"/>
    </mc:Choice>
  </mc:AlternateContent>
  <bookViews>
    <workbookView xWindow="0" yWindow="0" windowWidth="23370" windowHeight="91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<sst xmlns="http://schemas.openxmlformats.org/spreadsheetml/2006/main" count="732" uniqueCount="412">
  <si>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</si>
  <si>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</si>
  <si>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</si>
  <si>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</si>
  <si>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</si>
  <si>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</si>
  <si>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</si>
  <si>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</si>
  <si>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</si>
  <si>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</si>
  <si>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</si>
  <si>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</si>
  <si>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</si>
  <si>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</si>
  <si>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</si>
  <si>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</si>
  <si>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</si>
  <si>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</si>
  <si>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</si>
  <si>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</si>
  <si>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</si>
  <si>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</si>
  <si>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</si>
  <si>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</si>
  <si>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</si>
  <si>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</si>
  <si>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</si>
  <si>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</si>
  <si>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</si>
  <si>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</si>
  <si>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</si>
  <si>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</si>
  <si>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</si>
  <si>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</si>
  <si>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</si>
  <si>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</si>
  <si>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</si>
  <si>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</si>
  <si>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</si>
  <si>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</si>
  <si>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</si>
  <si>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</si>
  <si>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</si>
  <si>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</si>
  <si>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</si>
  <si>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</si>
  <si>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</si>
  <si>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</si>
  <si>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</si>
  <si>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</si>
  <si>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</si>
  <si>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</si>
  <si>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</si>
  <si>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</si>
  <si>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</si>
  <si>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</si>
  <si>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</si>
  <si>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</si>
  <si>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</si>
  <si>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</si>
  <si>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</si>
  <si>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</si>
  <si>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</si>
  <si>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</si>
  <si>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</si>
  <si>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</si>
  <si>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</si>
  <si>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</si>
  <si>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</si>
  <si>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</si>
  <si>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</si>
  <si>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</si>
  <si>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</si>
  <si>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</si>
  <si>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</si>
  <si>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</si>
  <si>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</si>
  <si>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</si>
  <si>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</si>
  <si>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</si>
  <si>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</si>
  <si>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</si>
  <si>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</si>
  <si>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</si>
  <si>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</si>
  <si>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</si>
  <si>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</si>
  <si>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</si>
  <si>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</si>
  <si>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</si>
  <si>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</si>
  <si>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</si>
  <si>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</si>
  <si>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</si>
  <si>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</si>
  <si>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</si>
  <si>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</si>
  <si>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</si>
  <si>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</si>
  <si>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</si>
  <si>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</si>
  <si>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</si>
  <si>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</si>
  <si>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</si>
  <si>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</si>
  <si>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</si>
  <si>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</si>
  <si>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</si>
  <si>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</si>
  <si>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</si>
  <si>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</si>
  <si>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</si>
  <si>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</si>
  <si>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</si>
  <si>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</si>
  <si>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</si>
  <si>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</si>
  <si>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</si>
  <si>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</si>
  <si>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</si>
  <si>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</si>
  <si>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</si>
  <si>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</si>
  <si>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</si>
  <si>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</si>
  <si>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</si>
  <si>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</si>
  <si>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</si>
  <si>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</si>
  <si>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</si>
  <si>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</si>
  <si>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</si>
  <si>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</si>
  <si>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</si>
  <si>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</si>
  <si>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</si>
  <si>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</si>
  <si>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</si>
  <si>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</si>
  <si>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</si>
  <si>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</si>
  <si>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</si>
  <si>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</si>
  <si>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</si>
  <si>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</si>
  <si>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</si>
  <si>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</si>
  <si>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</si>
  <si>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</si>
  <si>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</si>
  <si>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</si>
  <si>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</si>
  <si>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</si>
  <si>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</si>
  <si>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</si>
  <si>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</si>
  <si>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</si>
  <si>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</si>
  <si>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</si>
  <si>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</si>
  <si>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</si>
  <si>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</si>
  <si>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</si>
  <si>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</si>
  <si>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</si>
  <si>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</si>
  <si>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</si>
  <si>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</si>
  <si>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</si>
  <si>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</si>
  <si>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</si>
  <si>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</si>
  <si>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</si>
  <si>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</si>
  <si>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</si>
  <si>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</si>
  <si>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</si>
  <si>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</si>
  <si>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</si>
  <si>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</si>
  <si>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</si>
  <si>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</si>
  <si>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</si>
  <si>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</si>
  <si>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</si>
  <si>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</si>
  <si>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</si>
  <si>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</si>
  <si>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</si>
  <si>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</si>
  <si>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</si>
  <si>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</si>
  <si>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</si>
  <si>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</si>
  <si>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</si>
  <si>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</si>
  <si>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</si>
  <si>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</si>
  <si>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</si>
  <si>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</si>
  <si>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</si>
  <si>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</si>
  <si>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</si>
  <si>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</si>
  <si>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</si>
  <si>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</si>
  <si>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</si>
  <si>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</si>
  <si>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</si>
  <si>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</si>
  <si>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</si>
  <si>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</si>
  <si>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</si>
  <si>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</si>
  <si>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</si>
  <si>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</si>
  <si>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</si>
  <si>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</si>
  <si>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</si>
  <si>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</si>
  <si>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</si>
  <si>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</si>
  <si>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</si>
  <si>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</si>
  <si>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</si>
  <si>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</si>
  <si>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</si>
  <si>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</si>
  <si>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</si>
  <si>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</si>
  <si>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</si>
  <si>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</si>
  <si>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</si>
  <si>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</si>
  <si>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</si>
  <si>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</si>
  <si>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</si>
  <si>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</si>
  <si>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</si>
  <si>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</si>
  <si>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</si>
  <si>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</si>
  <si>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</si>
  <si>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</si>
  <si>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</si>
  <si>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</si>
  <si>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</si>
  <si>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</si>
  <si>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</si>
  <si>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</si>
  <si>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</si>
  <si>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</si>
  <si>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</si>
  <si>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</si>
  <si>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</si>
  <si>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</si>
  <si>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</si>
  <si>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</si>
  <si>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</si>
  <si>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</si>
  <si>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</si>
  <si>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</si>
  <si>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</si>
  <si>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</si>
  <si>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</si>
  <si>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</si>
  <si>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</si>
  <si>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</si>
  <si>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</si>
  <si>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</si>
  <si>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</si>
  <si>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</si>
  <si>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</si>
  <si>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</si>
  <si>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</si>
  <si>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</si>
  <si>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</si>
  <si>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</si>
  <si>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</si>
  <si>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</si>
  <si>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</si>
  <si>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</si>
  <si>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</si>
  <si>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</si>
  <si>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</si>
  <si>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</si>
  <si>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</si>
  <si>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</si>
  <si>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</si>
  <si>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</si>
  <si>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</si>
  <si>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</si>
  <si>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</si>
  <si>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</si>
  <si>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</si>
  <si>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</si>
  <si>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</si>
  <si>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</si>
  <si>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</si>
  <si>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</si>
  <si>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</si>
  <si>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</si>
  <si>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</si>
  <si>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</si>
  <si>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</si>
  <si>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</si>
  <si>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</si>
  <si>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</si>
  <si>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</si>
  <si>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</si>
  <si>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</si>
  <si>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</si>
  <si>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</si>
  <si>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</si>
  <si>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</si>
  <si>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</si>
  <si>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</si>
  <si>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</si>
  <si>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</si>
  <si>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</si>
  <si>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</si>
  <si>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</si>
  <si>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</si>
  <si>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</si>
  <si>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</si>
  <si>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</si>
  <si>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</si>
  <si>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</si>
  <si>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</si>
  <si>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</si>
  <si>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</si>
  <si>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</si>
  <si>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</si>
  <si>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</si>
  <si>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</si>
  <si>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</si>
  <si>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</si>
  <si>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</si>
  <si>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</si>
  <si>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</si>
  <si>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</si>
  <si>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</si>
  <si>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</si>
  <si>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</si>
  <si>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</si>
  <si>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</si>
  <si>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</si>
  <si>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</si>
  <si>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</si>
  <si>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</si>
  <si>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</si>
  <si>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</si>
  <si>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</si>
  <si>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</si>
  <si>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</si>
  <si>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</si>
  <si>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</si>
  <si>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</si>
  <si>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</si>
  <si>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</si>
  <si>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</si>
  <si>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</si>
  <si>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</si>
  <si>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</si>
  <si>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</si>
  <si>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</si>
  <si>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</si>
  <si>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</si>
  <si>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</si>
  <si>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</si>
  <si>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</si>
  <si>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</si>
  <si>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</si>
  <si>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</si>
  <si>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</si>
  <si>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</si>
  <si>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</si>
  <si>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</si>
  <si>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</si>
  <si>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各流域における平常時からの渇水対策の推進に向けた調査検討経費</t>
    <rPh sb="0" eb="3">
      <t>カクリュウイキ</t>
    </rPh>
    <rPh sb="7" eb="10">
      <t>ヘイジョウジ</t>
    </rPh>
    <rPh sb="13" eb="15">
      <t>カッスイ</t>
    </rPh>
    <rPh sb="15" eb="17">
      <t>タイサク</t>
    </rPh>
    <rPh sb="18" eb="20">
      <t>スイシン</t>
    </rPh>
    <rPh sb="21" eb="22">
      <t>ム</t>
    </rPh>
    <rPh sb="24" eb="26">
      <t>チョウサ</t>
    </rPh>
    <rPh sb="26" eb="28">
      <t>ケントウ</t>
    </rPh>
    <rPh sb="28" eb="30">
      <t>ケイヒ</t>
    </rPh>
    <phoneticPr fontId="5"/>
  </si>
  <si>
    <t>○</t>
  </si>
  <si>
    <t>実際の渇水時において取り得る対応策が限られ、応急的な対応を重ねている実態を踏まえ、平常時からの地域における渇水対応の充実を図る。
別途検討している気候変動適応策においても、関係者間の合意等、平常時からの備え・体制をいかに定めるかが重要課題であり、本検討の成果を活用することで、気候変動適応策の確実な実施にも寄与する。</t>
    <phoneticPr fontId="5"/>
  </si>
  <si>
    <t>２良好な生活環境、自然環境の形成、バリアフリー社会の実現
 ６．水資源の確保、水源地域活性化等を推進する。</t>
    <rPh sb="1" eb="3">
      <t>リョウコウ</t>
    </rPh>
    <rPh sb="4" eb="6">
      <t>セイカツ</t>
    </rPh>
    <rPh sb="6" eb="8">
      <t>カンキョウ</t>
    </rPh>
    <rPh sb="9" eb="11">
      <t>シゼン</t>
    </rPh>
    <rPh sb="11" eb="13">
      <t>カンキョウ</t>
    </rPh>
    <rPh sb="14" eb="16">
      <t>ケイセイ</t>
    </rPh>
    <rPh sb="23" eb="25">
      <t>シャカイ</t>
    </rPh>
    <rPh sb="26" eb="28">
      <t>ジツゲン</t>
    </rPh>
    <rPh sb="32" eb="35">
      <t>ミズシゲン</t>
    </rPh>
    <rPh sb="36" eb="38">
      <t>カクホ</t>
    </rPh>
    <rPh sb="39" eb="41">
      <t>スイゲン</t>
    </rPh>
    <rPh sb="41" eb="43">
      <t>チイキ</t>
    </rPh>
    <rPh sb="43" eb="46">
      <t>カッセイカ</t>
    </rPh>
    <rPh sb="46" eb="47">
      <t>ナド</t>
    </rPh>
    <rPh sb="48" eb="50">
      <t>スイシン</t>
    </rPh>
    <phoneticPr fontId="5"/>
  </si>
  <si>
    <t>式</t>
    <rPh sb="0" eb="1">
      <t>シキ</t>
    </rPh>
    <phoneticPr fontId="5"/>
  </si>
  <si>
    <t>‐</t>
  </si>
  <si>
    <t>渇水の対応はそれぞれの地域で行われるが、関係者間には利害関係があるため、渇水対応の実務的な検討を適切に行うためには、政府が関与が必要である。</t>
    <phoneticPr fontId="5"/>
  </si>
  <si>
    <t>危機管理に係る事項であり、優先度は極めて高い。</t>
    <rPh sb="0" eb="2">
      <t>キキ</t>
    </rPh>
    <rPh sb="2" eb="4">
      <t>カンリ</t>
    </rPh>
    <rPh sb="5" eb="6">
      <t>カカ</t>
    </rPh>
    <rPh sb="7" eb="9">
      <t>ジコウ</t>
    </rPh>
    <rPh sb="13" eb="16">
      <t>ユウセンド</t>
    </rPh>
    <rPh sb="17" eb="18">
      <t>キワ</t>
    </rPh>
    <rPh sb="20" eb="21">
      <t>タカ</t>
    </rPh>
    <phoneticPr fontId="5"/>
  </si>
  <si>
    <t>危機管理に係る事項であり、ニーズを的確に反映している。</t>
    <rPh sb="0" eb="2">
      <t>キキ</t>
    </rPh>
    <rPh sb="2" eb="4">
      <t>カンリ</t>
    </rPh>
    <rPh sb="5" eb="6">
      <t>カカ</t>
    </rPh>
    <rPh sb="7" eb="9">
      <t>ジコウ</t>
    </rPh>
    <rPh sb="17" eb="19">
      <t>テキカク</t>
    </rPh>
    <rPh sb="20" eb="22">
      <t>ハンエイ</t>
    </rPh>
    <phoneticPr fontId="5"/>
  </si>
  <si>
    <t>「事前準備調整の手引き（仮称）」の作成に係る調査検討項目数を活動指標とする。
○モデル地区の選定を実施
○平常時からの関係者間の対応策等を検討
○事前準備調整の手引き（仮称）の作成
以上、３項目</t>
    <rPh sb="17" eb="19">
      <t>サクセイ</t>
    </rPh>
    <rPh sb="20" eb="21">
      <t>カカ</t>
    </rPh>
    <rPh sb="22" eb="24">
      <t>チョウサ</t>
    </rPh>
    <rPh sb="24" eb="26">
      <t>ケントウ</t>
    </rPh>
    <rPh sb="26" eb="29">
      <t>コウモクスウ</t>
    </rPh>
    <rPh sb="30" eb="32">
      <t>カツドウ</t>
    </rPh>
    <rPh sb="32" eb="34">
      <t>シヒョウ</t>
    </rPh>
    <rPh sb="44" eb="46">
      <t>チク</t>
    </rPh>
    <rPh sb="47" eb="49">
      <t>センテイ</t>
    </rPh>
    <rPh sb="50" eb="52">
      <t>ジッシ</t>
    </rPh>
    <rPh sb="70" eb="72">
      <t>ケントウ</t>
    </rPh>
    <rPh sb="92" eb="94">
      <t>イジョウ</t>
    </rPh>
    <rPh sb="96" eb="98">
      <t>コウモク</t>
    </rPh>
    <phoneticPr fontId="5"/>
  </si>
  <si>
    <t>渇水は洪水等と比較して影響期間が長期にわたり、地域間や利水者間の利害関係も複雑であるため、全国共通のルール整備等はほぼ未実施である。そのため、検討するモデル地区を選定した上で、平常時からの関係者間の対応策等の検討を行い、「事前準備調整の手引き（仮称）」として全国に水平展開することで渇水対応の充実を図る。
モデル選定は平成28年度、関係者間の対応策等の検討を平成28年度から平成29年度にかけて実施する。また、平成30年度に「事前準備調整の手引き（仮称）」の作成を完了させる。</t>
    <rPh sb="71" eb="73">
      <t>ケントウ</t>
    </rPh>
    <rPh sb="81" eb="83">
      <t>センテイ</t>
    </rPh>
    <rPh sb="122" eb="124">
      <t>カショウ</t>
    </rPh>
    <rPh sb="156" eb="158">
      <t>センテイ</t>
    </rPh>
    <rPh sb="159" eb="161">
      <t>ヘイセイ</t>
    </rPh>
    <rPh sb="163" eb="164">
      <t>ネン</t>
    </rPh>
    <rPh sb="164" eb="165">
      <t>ド</t>
    </rPh>
    <rPh sb="179" eb="181">
      <t>ヘイセイ</t>
    </rPh>
    <rPh sb="183" eb="185">
      <t>ネンド</t>
    </rPh>
    <rPh sb="187" eb="189">
      <t>ヘイセイ</t>
    </rPh>
    <rPh sb="191" eb="192">
      <t>ネン</t>
    </rPh>
    <rPh sb="192" eb="193">
      <t>ド</t>
    </rPh>
    <rPh sb="197" eb="199">
      <t>ジッシ</t>
    </rPh>
    <rPh sb="205" eb="207">
      <t>ヘイセイ</t>
    </rPh>
    <rPh sb="209" eb="211">
      <t>ネンド</t>
    </rPh>
    <rPh sb="229" eb="231">
      <t>サクセイ</t>
    </rPh>
    <rPh sb="232" eb="234">
      <t>カンリョウ</t>
    </rPh>
    <phoneticPr fontId="5"/>
  </si>
  <si>
    <t>地方</t>
    <rPh sb="0" eb="2">
      <t>チホウ</t>
    </rPh>
    <phoneticPr fontId="5"/>
  </si>
  <si>
    <t>水管理・国土保全局水資源部</t>
    <rPh sb="0" eb="1">
      <t>ミズ</t>
    </rPh>
    <rPh sb="1" eb="3">
      <t>カンリ</t>
    </rPh>
    <rPh sb="4" eb="6">
      <t>コクド</t>
    </rPh>
    <rPh sb="6" eb="9">
      <t>ホゼンキョク</t>
    </rPh>
    <rPh sb="9" eb="12">
      <t>ミズシゲン</t>
    </rPh>
    <rPh sb="12" eb="13">
      <t>ブ</t>
    </rPh>
    <phoneticPr fontId="5"/>
  </si>
  <si>
    <t>諸謝金</t>
    <rPh sb="0" eb="1">
      <t>ショ</t>
    </rPh>
    <rPh sb="1" eb="3">
      <t>シャキン</t>
    </rPh>
    <phoneticPr fontId="5"/>
  </si>
  <si>
    <t>-</t>
    <phoneticPr fontId="5"/>
  </si>
  <si>
    <t>職員旅費</t>
    <rPh sb="0" eb="2">
      <t>ショクイン</t>
    </rPh>
    <rPh sb="2" eb="4">
      <t>リョヒ</t>
    </rPh>
    <phoneticPr fontId="5"/>
  </si>
  <si>
    <t>委員等旅費</t>
    <rPh sb="0" eb="2">
      <t>イイン</t>
    </rPh>
    <rPh sb="2" eb="3">
      <t>トウ</t>
    </rPh>
    <rPh sb="3" eb="5">
      <t>リョヒ</t>
    </rPh>
    <phoneticPr fontId="5"/>
  </si>
  <si>
    <t>水資源対策調査費</t>
    <rPh sb="0" eb="3">
      <t>ミズシゲン</t>
    </rPh>
    <rPh sb="3" eb="5">
      <t>タイサク</t>
    </rPh>
    <rPh sb="5" eb="8">
      <t>チョウサヒ</t>
    </rPh>
    <phoneticPr fontId="5"/>
  </si>
  <si>
    <t>渇水に対応するための危機管理に係る事項であり、国民のニーズを的確に反映している。また渇水対応は地域ごとの利水者間の利害関係が複雑であるため政府が実施する必要があり、優先度は高いものである。</t>
    <rPh sb="0" eb="2">
      <t>カッスイ</t>
    </rPh>
    <rPh sb="3" eb="5">
      <t>タイオウ</t>
    </rPh>
    <rPh sb="10" eb="12">
      <t>キキ</t>
    </rPh>
    <rPh sb="12" eb="14">
      <t>カンリ</t>
    </rPh>
    <rPh sb="15" eb="16">
      <t>カカ</t>
    </rPh>
    <rPh sb="17" eb="19">
      <t>ジコウ</t>
    </rPh>
    <rPh sb="23" eb="25">
      <t>コクミン</t>
    </rPh>
    <rPh sb="30" eb="32">
      <t>テキカク</t>
    </rPh>
    <rPh sb="33" eb="35">
      <t>ハンエイ</t>
    </rPh>
    <rPh sb="42" eb="44">
      <t>カッスイ</t>
    </rPh>
    <rPh sb="44" eb="46">
      <t>タイオウ</t>
    </rPh>
    <rPh sb="47" eb="49">
      <t>チイキ</t>
    </rPh>
    <rPh sb="52" eb="55">
      <t>リスイシャ</t>
    </rPh>
    <rPh sb="55" eb="56">
      <t>カン</t>
    </rPh>
    <rPh sb="57" eb="59">
      <t>リガイ</t>
    </rPh>
    <rPh sb="59" eb="61">
      <t>カンケイ</t>
    </rPh>
    <rPh sb="62" eb="64">
      <t>フクザツ</t>
    </rPh>
    <rPh sb="69" eb="71">
      <t>セイフ</t>
    </rPh>
    <rPh sb="72" eb="74">
      <t>ジッシ</t>
    </rPh>
    <rPh sb="76" eb="78">
      <t>ヒツヨウ</t>
    </rPh>
    <rPh sb="82" eb="85">
      <t>ユウセンド</t>
    </rPh>
    <rPh sb="86" eb="87">
      <t>タカ</t>
    </rPh>
    <phoneticPr fontId="5"/>
  </si>
  <si>
    <t>項目</t>
    <rPh sb="0" eb="2">
      <t>コウモク</t>
    </rPh>
    <phoneticPr fontId="5"/>
  </si>
  <si>
    <t>過去に渇水被害を受けた主な地方（関東、中部、近畿、中国、四国、九州）において、１つ以上の流域等で先行事例として、事前準備調整の手引き（仮称）による渇水対応の充実を完了させる。</t>
    <rPh sb="0" eb="2">
      <t>カコ</t>
    </rPh>
    <rPh sb="3" eb="5">
      <t>カッスイ</t>
    </rPh>
    <rPh sb="5" eb="7">
      <t>ヒガイ</t>
    </rPh>
    <rPh sb="8" eb="9">
      <t>ウ</t>
    </rPh>
    <rPh sb="11" eb="12">
      <t>オモ</t>
    </rPh>
    <rPh sb="13" eb="15">
      <t>チホウ</t>
    </rPh>
    <rPh sb="22" eb="24">
      <t>キンキ</t>
    </rPh>
    <rPh sb="25" eb="27">
      <t>チュウゴク</t>
    </rPh>
    <rPh sb="31" eb="33">
      <t>キュウシュウ</t>
    </rPh>
    <rPh sb="41" eb="43">
      <t>イジョウ</t>
    </rPh>
    <rPh sb="44" eb="46">
      <t>リュウイキ</t>
    </rPh>
    <rPh sb="46" eb="47">
      <t>ナド</t>
    </rPh>
    <rPh sb="48" eb="50">
      <t>センコウ</t>
    </rPh>
    <rPh sb="50" eb="52">
      <t>ジレイ</t>
    </rPh>
    <rPh sb="81" eb="83">
      <t>カンリョウ</t>
    </rPh>
    <phoneticPr fontId="5"/>
  </si>
  <si>
    <t>渇水対応の充実が完了した地方数</t>
    <rPh sb="0" eb="2">
      <t>カッスイ</t>
    </rPh>
    <rPh sb="2" eb="4">
      <t>タイオウ</t>
    </rPh>
    <rPh sb="5" eb="7">
      <t>ジュウジツ</t>
    </rPh>
    <rPh sb="8" eb="10">
      <t>カンリョウ</t>
    </rPh>
    <rPh sb="12" eb="14">
      <t>チホウ</t>
    </rPh>
    <rPh sb="14" eb="15">
      <t>スウ</t>
    </rPh>
    <phoneticPr fontId="5"/>
  </si>
  <si>
    <t>-</t>
    <phoneticPr fontId="5"/>
  </si>
  <si>
    <t>百万円/モデル地区数</t>
    <rPh sb="0" eb="2">
      <t>ヒャクマン</t>
    </rPh>
    <rPh sb="2" eb="3">
      <t>エン</t>
    </rPh>
    <rPh sb="7" eb="9">
      <t>チク</t>
    </rPh>
    <rPh sb="9" eb="10">
      <t>スウ</t>
    </rPh>
    <phoneticPr fontId="5"/>
  </si>
  <si>
    <t>執行額/モデル地区数</t>
    <rPh sb="0" eb="3">
      <t>シッコウガク</t>
    </rPh>
    <rPh sb="7" eb="9">
      <t>チク</t>
    </rPh>
    <rPh sb="9" eb="10">
      <t>スウ</t>
    </rPh>
    <phoneticPr fontId="5"/>
  </si>
  <si>
    <t>国土交通省</t>
  </si>
  <si>
    <t>-</t>
  </si>
  <si>
    <t>-</t>
    <phoneticPr fontId="5"/>
  </si>
  <si>
    <t>水資源計画課</t>
    <rPh sb="0" eb="3">
      <t>ミズシゲン</t>
    </rPh>
    <rPh sb="3" eb="6">
      <t>ケイカクカ</t>
    </rPh>
    <phoneticPr fontId="5"/>
  </si>
  <si>
    <t>課長　須見 徹太郎</t>
    <rPh sb="0" eb="2">
      <t>カチョウ</t>
    </rPh>
    <phoneticPr fontId="5"/>
  </si>
  <si>
    <t>モデル地区あたりの経費
執行額÷モデル地区数</t>
    <rPh sb="3" eb="5">
      <t>チク</t>
    </rPh>
    <rPh sb="9" eb="11">
      <t>ケイヒ</t>
    </rPh>
    <rPh sb="12" eb="14">
      <t>シッコウ</t>
    </rPh>
    <rPh sb="14" eb="15">
      <t>ガク</t>
    </rPh>
    <rPh sb="19" eb="21">
      <t>チク</t>
    </rPh>
    <rPh sb="21" eb="22">
      <t>スウ</t>
    </rPh>
    <phoneticPr fontId="5"/>
  </si>
  <si>
    <t>実際の渇水対策に活用されるよう、具体的な普及方策を合わせて検討する等成果を重視した効果的な予算執行に努めるべき。</t>
    <phoneticPr fontId="5"/>
  </si>
  <si>
    <t>※百万円未満を四捨五入しているため、「予算額・執行額」欄と誤差が生じている。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</si>
</sst>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2">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15</xdr:col>
      <xdr:colOff>81642</xdr:colOff>
      <xdr:row>141</xdr:row>
      <xdr:rowOff>149679</xdr:rowOff>
    </xdr:from>
    <xdr:to>
      <xdr:col>39</xdr:col>
      <xdr:colOff>38660</xdr:colOff>
      <xdr:row>151</xdr:row>
      <xdr:rowOff>266791</xdr:rowOff>
    </xdr:to>
    <xdr:grpSp>
      <xdr:nvGrpSpPr>
        <xdr:cNvPr id="5" name="グループ化 15"/>
        <xdr:cNvGrpSpPr>
          <a:grpSpLocks/>
        </xdr:cNvGrpSpPr>
      </xdr:nvGrpSpPr>
      <xdr:grpSpPr bwMode="auto">
        <a:xfrm>
          <a:off x="3107230" y="32938091"/>
          <a:ext cx="4797959" cy="3590935"/>
          <a:chOff x="1964531" y="29896594"/>
          <a:chExt cx="4199732" cy="3590935"/>
        </a:xfrm>
      </xdr:grpSpPr>
      <xdr:grpSp>
        <xdr:nvGrpSpPr>
          <xdr:cNvPr id="6" name="グループ化 24"/>
          <xdr:cNvGrpSpPr>
            <a:grpSpLocks/>
          </xdr:cNvGrpSpPr>
        </xdr:nvGrpSpPr>
        <xdr:grpSpPr bwMode="auto">
          <a:xfrm>
            <a:off x="1964531" y="29896594"/>
            <a:ext cx="2074069" cy="981075"/>
            <a:chOff x="4162425" y="28584525"/>
            <a:chExt cx="2152650" cy="1000125"/>
          </a:xfrm>
        </xdr:grpSpPr>
        <xdr:sp macro="" textlink="">
          <xdr:nvSpPr>
            <xdr:cNvPr id="18" name="正方形/長方形 2"/>
            <xdr:cNvSpPr/>
          </xdr:nvSpPr>
          <xdr:spPr bwMode="auto">
            <a:xfrm>
              <a:off x="4162425" y="28584525"/>
              <a:ext cx="2144130" cy="56317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国土交通省</a:t>
              </a:r>
            </a:p>
            <a:p>
              <a:pPr algn="ctr"/>
              <a:r>
                <a:rPr kumimoji="1" lang="ja-JP" altLang="en-US" sz="1100">
                  <a:solidFill>
                    <a:sysClr val="windowText" lastClr="000000"/>
                  </a:solidFill>
                </a:rPr>
                <a:t>２１万円</a:t>
              </a:r>
            </a:p>
          </xdr:txBody>
        </xdr:sp>
        <xdr:sp macro="" textlink="">
          <xdr:nvSpPr>
            <xdr:cNvPr id="19" name="大かっこ 3"/>
            <xdr:cNvSpPr/>
          </xdr:nvSpPr>
          <xdr:spPr bwMode="auto">
            <a:xfrm>
              <a:off x="4171249" y="29176832"/>
              <a:ext cx="2144130" cy="4078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sp macro="" textlink="">
        <xdr:nvSpPr>
          <xdr:cNvPr id="7" name="テキスト ボックス 6"/>
          <xdr:cNvSpPr txBox="1"/>
        </xdr:nvSpPr>
        <xdr:spPr>
          <a:xfrm>
            <a:off x="2143062" y="30572869"/>
            <a:ext cx="172580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各業務の発注及び監督</a:t>
            </a:r>
          </a:p>
        </xdr:txBody>
      </xdr:sp>
      <xdr:grpSp>
        <xdr:nvGrpSpPr>
          <xdr:cNvPr id="8" name="グループ化 21"/>
          <xdr:cNvGrpSpPr>
            <a:grpSpLocks/>
          </xdr:cNvGrpSpPr>
        </xdr:nvGrpSpPr>
        <xdr:grpSpPr bwMode="auto">
          <a:xfrm>
            <a:off x="2168566" y="32192124"/>
            <a:ext cx="1705726" cy="1295405"/>
            <a:chOff x="4129019" y="16410131"/>
            <a:chExt cx="1757431" cy="1301352"/>
          </a:xfrm>
        </xdr:grpSpPr>
        <xdr:sp macro="" textlink="">
          <xdr:nvSpPr>
            <xdr:cNvPr id="13" name="正方形/長方形 12"/>
            <xdr:cNvSpPr/>
          </xdr:nvSpPr>
          <xdr:spPr>
            <a:xfrm>
              <a:off x="4129019" y="16410131"/>
              <a:ext cx="1681763" cy="54541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Ａ．民間企業</a:t>
              </a:r>
            </a:p>
            <a:p>
              <a:pPr algn="ctr"/>
              <a:r>
                <a:rPr kumimoji="1" lang="ja-JP" altLang="en-US" sz="1100">
                  <a:solidFill>
                    <a:sysClr val="windowText" lastClr="000000"/>
                  </a:solidFill>
                </a:rPr>
                <a:t>２０百万円</a:t>
              </a:r>
            </a:p>
          </xdr:txBody>
        </xdr:sp>
        <xdr:grpSp>
          <xdr:nvGrpSpPr>
            <xdr:cNvPr id="14" name="グループ化 20"/>
            <xdr:cNvGrpSpPr>
              <a:grpSpLocks/>
            </xdr:cNvGrpSpPr>
          </xdr:nvGrpSpPr>
          <xdr:grpSpPr bwMode="auto">
            <a:xfrm>
              <a:off x="4136849" y="17001270"/>
              <a:ext cx="1749601" cy="710213"/>
              <a:chOff x="4160114" y="17249839"/>
              <a:chExt cx="1716811" cy="782664"/>
            </a:xfrm>
          </xdr:grpSpPr>
          <xdr:sp macro="" textlink="">
            <xdr:nvSpPr>
              <xdr:cNvPr id="16" name="テキスト ボックス 15"/>
              <xdr:cNvSpPr txBox="1"/>
            </xdr:nvSpPr>
            <xdr:spPr>
              <a:xfrm>
                <a:off x="4161026" y="17252177"/>
                <a:ext cx="1719004" cy="78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100">
                    <a:solidFill>
                      <a:schemeClr val="dk1"/>
                    </a:solidFill>
                    <a:latin typeface="+mn-lt"/>
                    <a:ea typeface="+mn-ea"/>
                    <a:cs typeface="+mn-cs"/>
                  </a:rPr>
                  <a:t>各流域における平常時からの渇水対策の推進に向けた調査検討</a:t>
                </a:r>
                <a:r>
                  <a:rPr lang="ja-JP" altLang="ja-JP" sz="1100">
                    <a:solidFill>
                      <a:schemeClr val="dk1"/>
                    </a:solidFill>
                    <a:latin typeface="+mn-lt"/>
                    <a:ea typeface="+mn-ea"/>
                    <a:cs typeface="+mn-cs"/>
                  </a:rPr>
                  <a:t>業務</a:t>
                </a:r>
                <a:endParaRPr kumimoji="1" lang="ja-JP" altLang="en-US" sz="1100"/>
              </a:p>
            </xdr:txBody>
          </xdr:sp>
          <xdr:sp macro="" textlink="">
            <xdr:nvSpPr>
              <xdr:cNvPr id="17" name="大かっこ 10"/>
              <xdr:cNvSpPr/>
            </xdr:nvSpPr>
            <xdr:spPr>
              <a:xfrm>
                <a:off x="4161026" y="17262722"/>
                <a:ext cx="1667434" cy="6537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t>　　　　　</a:t>
                </a:r>
              </a:p>
              <a:p>
                <a:pPr algn="ctr"/>
                <a:endParaRPr kumimoji="1" lang="ja-JP" altLang="en-US" sz="1100"/>
              </a:p>
            </xdr:txBody>
          </xdr:sp>
        </xdr:grpSp>
      </xdr:grpSp>
      <xdr:cxnSp macro="">
        <xdr:nvCxnSpPr>
          <xdr:cNvPr id="9" name="直線コネクタ 8"/>
          <xdr:cNvCxnSpPr/>
        </xdr:nvCxnSpPr>
        <xdr:spPr>
          <a:xfrm>
            <a:off x="3001712" y="31020544"/>
            <a:ext cx="0" cy="7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 name="正方形/長方形 9"/>
          <xdr:cNvSpPr/>
        </xdr:nvSpPr>
        <xdr:spPr>
          <a:xfrm>
            <a:off x="4446964" y="31096744"/>
            <a:ext cx="1623783" cy="6286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事務費　　</a:t>
            </a:r>
            <a:endParaRPr kumimoji="1" lang="en-US" altLang="ja-JP" sz="1100">
              <a:solidFill>
                <a:sysClr val="windowText" lastClr="000000"/>
              </a:solidFill>
            </a:endParaRPr>
          </a:p>
          <a:p>
            <a:pPr algn="ctr"/>
            <a:r>
              <a:rPr kumimoji="1" lang="ja-JP" altLang="en-US" sz="1100">
                <a:solidFill>
                  <a:sysClr val="windowText" lastClr="000000"/>
                </a:solidFill>
              </a:rPr>
              <a:t>１百万円</a:t>
            </a:r>
          </a:p>
        </xdr:txBody>
      </xdr:sp>
      <xdr:sp macro="" textlink="">
        <xdr:nvSpPr>
          <xdr:cNvPr id="11" name="大かっこ 10"/>
          <xdr:cNvSpPr/>
        </xdr:nvSpPr>
        <xdr:spPr>
          <a:xfrm>
            <a:off x="4404456" y="31906369"/>
            <a:ext cx="1759807" cy="657225"/>
          </a:xfrm>
          <a:prstGeom prst="bracketPair">
            <a:avLst>
              <a:gd name="adj" fmla="val 27478"/>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en-US" sz="1100" baseline="0" smtClean="0">
                <a:solidFill>
                  <a:schemeClr val="tx1"/>
                </a:solidFill>
                <a:latin typeface="+mn-lt"/>
                <a:ea typeface="+mn-ea"/>
                <a:cs typeface="+mn-cs"/>
              </a:rPr>
              <a:t>職員旅費、諸謝金、委員等旅費</a:t>
            </a:r>
            <a:endParaRPr kumimoji="1" lang="ja-JP" altLang="en-US" sz="1100"/>
          </a:p>
        </xdr:txBody>
      </xdr:sp>
      <xdr:cxnSp macro="">
        <xdr:nvCxnSpPr>
          <xdr:cNvPr id="12" name="直線コネクタ 11"/>
          <xdr:cNvCxnSpPr/>
        </xdr:nvCxnSpPr>
        <xdr:spPr>
          <a:xfrm>
            <a:off x="3010213" y="31401544"/>
            <a:ext cx="1436750"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5" workbookViewId="0">
      <selection activeCell="AD110" sqref="AD110:AF11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357</v>
      </c>
      <c r="AR2" s="97"/>
      <c r="AS2" s="59" t="str">
        <f>IF(OR(AQ2="　", AQ2=""), "", "-")</f>
        <v>-</v>
      </c>
      <c r="AT2" s="98">
        <v>9</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404</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379</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391</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101</v>
      </c>
      <c r="H5" s="317"/>
      <c r="I5" s="317"/>
      <c r="J5" s="317"/>
      <c r="K5" s="317"/>
      <c r="L5" s="317"/>
      <c r="M5" s="318" t="s">
        <v>92</v>
      </c>
      <c r="N5" s="319"/>
      <c r="O5" s="319"/>
      <c r="P5" s="319"/>
      <c r="Q5" s="319"/>
      <c r="R5" s="320"/>
      <c r="S5" s="321" t="s">
        <v>105</v>
      </c>
      <c r="T5" s="317"/>
      <c r="U5" s="317"/>
      <c r="V5" s="317"/>
      <c r="W5" s="317"/>
      <c r="X5" s="322"/>
      <c r="Y5" s="499" t="s">
        <v>3</v>
      </c>
      <c r="Z5" s="500"/>
      <c r="AA5" s="500"/>
      <c r="AB5" s="500"/>
      <c r="AC5" s="500"/>
      <c r="AD5" s="501"/>
      <c r="AE5" s="502" t="s">
        <v>407</v>
      </c>
      <c r="AF5" s="503"/>
      <c r="AG5" s="503"/>
      <c r="AH5" s="503"/>
      <c r="AI5" s="503"/>
      <c r="AJ5" s="503"/>
      <c r="AK5" s="503"/>
      <c r="AL5" s="503"/>
      <c r="AM5" s="503"/>
      <c r="AN5" s="503"/>
      <c r="AO5" s="503"/>
      <c r="AP5" s="504"/>
      <c r="AQ5" s="505" t="s">
        <v>408</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382</v>
      </c>
      <c r="AF6" s="517"/>
      <c r="AG6" s="517"/>
      <c r="AH6" s="517"/>
      <c r="AI6" s="517"/>
      <c r="AJ6" s="517"/>
      <c r="AK6" s="517"/>
      <c r="AL6" s="517"/>
      <c r="AM6" s="517"/>
      <c r="AN6" s="517"/>
      <c r="AO6" s="517"/>
      <c r="AP6" s="517"/>
      <c r="AQ6" s="115"/>
      <c r="AR6" s="115"/>
      <c r="AS6" s="115"/>
      <c r="AT6" s="115"/>
      <c r="AU6" s="115"/>
      <c r="AV6" s="115"/>
      <c r="AW6" s="115"/>
      <c r="AX6" s="518"/>
    </row>
    <row r="7" spans="1:50" ht="49.5" customHeight="1" x14ac:dyDescent="0.15">
      <c r="A7" s="438" t="s">
        <v>25</v>
      </c>
      <c r="B7" s="439"/>
      <c r="C7" s="439"/>
      <c r="D7" s="439"/>
      <c r="E7" s="439"/>
      <c r="F7" s="439"/>
      <c r="G7" s="440" t="s">
        <v>406</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406</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国土強靭化</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3" customHeight="1" x14ac:dyDescent="0.15">
      <c r="A9" s="447" t="s">
        <v>26</v>
      </c>
      <c r="B9" s="448"/>
      <c r="C9" s="448"/>
      <c r="D9" s="448"/>
      <c r="E9" s="448"/>
      <c r="F9" s="448"/>
      <c r="G9" s="476" t="s">
        <v>381</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73.5" customHeight="1" x14ac:dyDescent="0.15">
      <c r="A10" s="447" t="s">
        <v>36</v>
      </c>
      <c r="B10" s="448"/>
      <c r="C10" s="448"/>
      <c r="D10" s="448"/>
      <c r="E10" s="448"/>
      <c r="F10" s="448"/>
      <c r="G10" s="476" t="s">
        <v>389</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直接実施、委託・請負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t="s">
        <v>406</v>
      </c>
      <c r="Q13" s="63"/>
      <c r="R13" s="63"/>
      <c r="S13" s="63"/>
      <c r="T13" s="63"/>
      <c r="U13" s="63"/>
      <c r="V13" s="64"/>
      <c r="W13" s="62" t="s">
        <v>405</v>
      </c>
      <c r="X13" s="63"/>
      <c r="Y13" s="63"/>
      <c r="Z13" s="63"/>
      <c r="AA13" s="63"/>
      <c r="AB13" s="63"/>
      <c r="AC13" s="64"/>
      <c r="AD13" s="62" t="s">
        <v>405</v>
      </c>
      <c r="AE13" s="63"/>
      <c r="AF13" s="63"/>
      <c r="AG13" s="63"/>
      <c r="AH13" s="63"/>
      <c r="AI13" s="63"/>
      <c r="AJ13" s="64"/>
      <c r="AK13" s="62" t="s">
        <v>405</v>
      </c>
      <c r="AL13" s="63"/>
      <c r="AM13" s="63"/>
      <c r="AN13" s="63"/>
      <c r="AO13" s="63"/>
      <c r="AP13" s="63"/>
      <c r="AQ13" s="64"/>
      <c r="AR13" s="656">
        <v>21</v>
      </c>
      <c r="AS13" s="657"/>
      <c r="AT13" s="657"/>
      <c r="AU13" s="657"/>
      <c r="AV13" s="657"/>
      <c r="AW13" s="657"/>
      <c r="AX13" s="658"/>
    </row>
    <row r="14" spans="1:50" ht="21" customHeight="1" x14ac:dyDescent="0.15">
      <c r="A14" s="453"/>
      <c r="B14" s="454"/>
      <c r="C14" s="454"/>
      <c r="D14" s="454"/>
      <c r="E14" s="454"/>
      <c r="F14" s="455"/>
      <c r="G14" s="466"/>
      <c r="H14" s="467"/>
      <c r="I14" s="333" t="s">
        <v>9</v>
      </c>
      <c r="J14" s="461"/>
      <c r="K14" s="461"/>
      <c r="L14" s="461"/>
      <c r="M14" s="461"/>
      <c r="N14" s="461"/>
      <c r="O14" s="462"/>
      <c r="P14" s="62" t="s">
        <v>406</v>
      </c>
      <c r="Q14" s="63"/>
      <c r="R14" s="63"/>
      <c r="S14" s="63"/>
      <c r="T14" s="63"/>
      <c r="U14" s="63"/>
      <c r="V14" s="64"/>
      <c r="W14" s="62" t="s">
        <v>405</v>
      </c>
      <c r="X14" s="63"/>
      <c r="Y14" s="63"/>
      <c r="Z14" s="63"/>
      <c r="AA14" s="63"/>
      <c r="AB14" s="63"/>
      <c r="AC14" s="64"/>
      <c r="AD14" s="62" t="s">
        <v>405</v>
      </c>
      <c r="AE14" s="63"/>
      <c r="AF14" s="63"/>
      <c r="AG14" s="63"/>
      <c r="AH14" s="63"/>
      <c r="AI14" s="63"/>
      <c r="AJ14" s="64"/>
      <c r="AK14" s="62"/>
      <c r="AL14" s="63"/>
      <c r="AM14" s="63"/>
      <c r="AN14" s="63"/>
      <c r="AO14" s="63"/>
      <c r="AP14" s="63"/>
      <c r="AQ14" s="64"/>
      <c r="AR14" s="654"/>
      <c r="AS14" s="654"/>
      <c r="AT14" s="654"/>
      <c r="AU14" s="654"/>
      <c r="AV14" s="654"/>
      <c r="AW14" s="654"/>
      <c r="AX14" s="655"/>
    </row>
    <row r="15" spans="1:50" ht="21" customHeight="1" x14ac:dyDescent="0.15">
      <c r="A15" s="453"/>
      <c r="B15" s="454"/>
      <c r="C15" s="454"/>
      <c r="D15" s="454"/>
      <c r="E15" s="454"/>
      <c r="F15" s="455"/>
      <c r="G15" s="466"/>
      <c r="H15" s="467"/>
      <c r="I15" s="333" t="s">
        <v>62</v>
      </c>
      <c r="J15" s="334"/>
      <c r="K15" s="334"/>
      <c r="L15" s="334"/>
      <c r="M15" s="334"/>
      <c r="N15" s="334"/>
      <c r="O15" s="335"/>
      <c r="P15" s="62" t="s">
        <v>406</v>
      </c>
      <c r="Q15" s="63"/>
      <c r="R15" s="63"/>
      <c r="S15" s="63"/>
      <c r="T15" s="63"/>
      <c r="U15" s="63"/>
      <c r="V15" s="64"/>
      <c r="W15" s="62" t="s">
        <v>405</v>
      </c>
      <c r="X15" s="63"/>
      <c r="Y15" s="63"/>
      <c r="Z15" s="63"/>
      <c r="AA15" s="63"/>
      <c r="AB15" s="63"/>
      <c r="AC15" s="64"/>
      <c r="AD15" s="62" t="s">
        <v>405</v>
      </c>
      <c r="AE15" s="63"/>
      <c r="AF15" s="63"/>
      <c r="AG15" s="63"/>
      <c r="AH15" s="63"/>
      <c r="AI15" s="63"/>
      <c r="AJ15" s="64"/>
      <c r="AK15" s="62" t="s">
        <v>405</v>
      </c>
      <c r="AL15" s="63"/>
      <c r="AM15" s="63"/>
      <c r="AN15" s="63"/>
      <c r="AO15" s="63"/>
      <c r="AP15" s="63"/>
      <c r="AQ15" s="64"/>
      <c r="AR15" s="62"/>
      <c r="AS15" s="63"/>
      <c r="AT15" s="63"/>
      <c r="AU15" s="63"/>
      <c r="AV15" s="63"/>
      <c r="AW15" s="63"/>
      <c r="AX15" s="653"/>
    </row>
    <row r="16" spans="1:50" ht="21" customHeight="1" x14ac:dyDescent="0.15">
      <c r="A16" s="453"/>
      <c r="B16" s="454"/>
      <c r="C16" s="454"/>
      <c r="D16" s="454"/>
      <c r="E16" s="454"/>
      <c r="F16" s="455"/>
      <c r="G16" s="466"/>
      <c r="H16" s="467"/>
      <c r="I16" s="333" t="s">
        <v>63</v>
      </c>
      <c r="J16" s="334"/>
      <c r="K16" s="334"/>
      <c r="L16" s="334"/>
      <c r="M16" s="334"/>
      <c r="N16" s="334"/>
      <c r="O16" s="335"/>
      <c r="P16" s="62" t="s">
        <v>406</v>
      </c>
      <c r="Q16" s="63"/>
      <c r="R16" s="63"/>
      <c r="S16" s="63"/>
      <c r="T16" s="63"/>
      <c r="U16" s="63"/>
      <c r="V16" s="64"/>
      <c r="W16" s="62" t="s">
        <v>405</v>
      </c>
      <c r="X16" s="63"/>
      <c r="Y16" s="63"/>
      <c r="Z16" s="63"/>
      <c r="AA16" s="63"/>
      <c r="AB16" s="63"/>
      <c r="AC16" s="64"/>
      <c r="AD16" s="62" t="s">
        <v>405</v>
      </c>
      <c r="AE16" s="63"/>
      <c r="AF16" s="63"/>
      <c r="AG16" s="63"/>
      <c r="AH16" s="63"/>
      <c r="AI16" s="63"/>
      <c r="AJ16" s="64"/>
      <c r="AK16" s="62"/>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406</v>
      </c>
      <c r="Q17" s="63"/>
      <c r="R17" s="63"/>
      <c r="S17" s="63"/>
      <c r="T17" s="63"/>
      <c r="U17" s="63"/>
      <c r="V17" s="64"/>
      <c r="W17" s="62" t="s">
        <v>405</v>
      </c>
      <c r="X17" s="63"/>
      <c r="Y17" s="63"/>
      <c r="Z17" s="63"/>
      <c r="AA17" s="63"/>
      <c r="AB17" s="63"/>
      <c r="AC17" s="64"/>
      <c r="AD17" s="62" t="s">
        <v>405</v>
      </c>
      <c r="AE17" s="63"/>
      <c r="AF17" s="63"/>
      <c r="AG17" s="63"/>
      <c r="AH17" s="63"/>
      <c r="AI17" s="63"/>
      <c r="AJ17" s="64"/>
      <c r="AK17" s="62"/>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 t="shared" ref="AD18" si="0">SUM(AD13:AJ17)</f>
        <v>0</v>
      </c>
      <c r="AE18" s="307"/>
      <c r="AF18" s="307"/>
      <c r="AG18" s="307"/>
      <c r="AH18" s="307"/>
      <c r="AI18" s="307"/>
      <c r="AJ18" s="308"/>
      <c r="AK18" s="306">
        <f t="shared" ref="AK18" si="1">SUM(AK13:AQ17)</f>
        <v>0</v>
      </c>
      <c r="AL18" s="307"/>
      <c r="AM18" s="307"/>
      <c r="AN18" s="307"/>
      <c r="AO18" s="307"/>
      <c r="AP18" s="307"/>
      <c r="AQ18" s="308"/>
      <c r="AR18" s="306">
        <f t="shared" ref="AR18" si="2">SUM(AR13:AX17)</f>
        <v>21</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t="s">
        <v>406</v>
      </c>
      <c r="Q19" s="63"/>
      <c r="R19" s="63"/>
      <c r="S19" s="63"/>
      <c r="T19" s="63"/>
      <c r="U19" s="63"/>
      <c r="V19" s="64"/>
      <c r="W19" s="62" t="s">
        <v>406</v>
      </c>
      <c r="X19" s="63"/>
      <c r="Y19" s="63"/>
      <c r="Z19" s="63"/>
      <c r="AA19" s="63"/>
      <c r="AB19" s="63"/>
      <c r="AC19" s="64"/>
      <c r="AD19" s="62" t="s">
        <v>406</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t="str">
        <f>IF(AD18=0, "-", AD19/AD18)</f>
        <v>-</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33</v>
      </c>
      <c r="AV22" s="101"/>
      <c r="AW22" s="99" t="s">
        <v>355</v>
      </c>
      <c r="AX22" s="100"/>
    </row>
    <row r="23" spans="1:50" ht="42" customHeight="1" x14ac:dyDescent="0.15">
      <c r="A23" s="208"/>
      <c r="B23" s="206"/>
      <c r="C23" s="206"/>
      <c r="D23" s="206"/>
      <c r="E23" s="206"/>
      <c r="F23" s="207"/>
      <c r="G23" s="312" t="s">
        <v>399</v>
      </c>
      <c r="H23" s="279"/>
      <c r="I23" s="279"/>
      <c r="J23" s="279"/>
      <c r="K23" s="279"/>
      <c r="L23" s="279"/>
      <c r="M23" s="279"/>
      <c r="N23" s="279"/>
      <c r="O23" s="280"/>
      <c r="P23" s="204" t="s">
        <v>400</v>
      </c>
      <c r="Q23" s="186"/>
      <c r="R23" s="186"/>
      <c r="S23" s="186"/>
      <c r="T23" s="186"/>
      <c r="U23" s="186"/>
      <c r="V23" s="186"/>
      <c r="W23" s="186"/>
      <c r="X23" s="187"/>
      <c r="Y23" s="284" t="s">
        <v>14</v>
      </c>
      <c r="Z23" s="285"/>
      <c r="AA23" s="286"/>
      <c r="AB23" s="326" t="s">
        <v>390</v>
      </c>
      <c r="AC23" s="277"/>
      <c r="AD23" s="277"/>
      <c r="AE23" s="84"/>
      <c r="AF23" s="85"/>
      <c r="AG23" s="85"/>
      <c r="AH23" s="85"/>
      <c r="AI23" s="86"/>
      <c r="AJ23" s="84"/>
      <c r="AK23" s="85"/>
      <c r="AL23" s="85"/>
      <c r="AM23" s="85"/>
      <c r="AN23" s="86"/>
      <c r="AO23" s="84"/>
      <c r="AP23" s="85"/>
      <c r="AQ23" s="85"/>
      <c r="AR23" s="85"/>
      <c r="AS23" s="86"/>
      <c r="AT23" s="218"/>
      <c r="AU23" s="218"/>
      <c r="AV23" s="218"/>
      <c r="AW23" s="218"/>
      <c r="AX23" s="219"/>
    </row>
    <row r="24" spans="1:50" ht="42" customHeight="1" x14ac:dyDescent="0.15">
      <c r="A24" s="209"/>
      <c r="B24" s="210"/>
      <c r="C24" s="210"/>
      <c r="D24" s="210"/>
      <c r="E24" s="210"/>
      <c r="F24" s="211"/>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390</v>
      </c>
      <c r="AC24" s="277"/>
      <c r="AD24" s="277"/>
      <c r="AE24" s="84"/>
      <c r="AF24" s="85"/>
      <c r="AG24" s="85"/>
      <c r="AH24" s="85"/>
      <c r="AI24" s="86"/>
      <c r="AJ24" s="84"/>
      <c r="AK24" s="85"/>
      <c r="AL24" s="85"/>
      <c r="AM24" s="85"/>
      <c r="AN24" s="86"/>
      <c r="AO24" s="84"/>
      <c r="AP24" s="85"/>
      <c r="AQ24" s="85"/>
      <c r="AR24" s="85"/>
      <c r="AS24" s="86"/>
      <c r="AT24" s="84">
        <v>6</v>
      </c>
      <c r="AU24" s="85"/>
      <c r="AV24" s="85"/>
      <c r="AW24" s="85"/>
      <c r="AX24" s="87"/>
    </row>
    <row r="25" spans="1:50" ht="42" customHeight="1" x14ac:dyDescent="0.15">
      <c r="A25" s="659"/>
      <c r="B25" s="660"/>
      <c r="C25" s="660"/>
      <c r="D25" s="660"/>
      <c r="E25" s="660"/>
      <c r="F25" s="661"/>
      <c r="G25" s="313"/>
      <c r="H25" s="314"/>
      <c r="I25" s="314"/>
      <c r="J25" s="314"/>
      <c r="K25" s="314"/>
      <c r="L25" s="314"/>
      <c r="M25" s="314"/>
      <c r="N25" s="314"/>
      <c r="O25" s="315"/>
      <c r="P25" s="188"/>
      <c r="Q25" s="188"/>
      <c r="R25" s="188"/>
      <c r="S25" s="188"/>
      <c r="T25" s="188"/>
      <c r="U25" s="188"/>
      <c r="V25" s="188"/>
      <c r="W25" s="188"/>
      <c r="X25" s="189"/>
      <c r="Y25" s="111" t="s">
        <v>15</v>
      </c>
      <c r="Z25" s="112"/>
      <c r="AA25" s="162"/>
      <c r="AB25" s="671" t="s">
        <v>359</v>
      </c>
      <c r="AC25" s="255"/>
      <c r="AD25" s="255"/>
      <c r="AE25" s="84"/>
      <c r="AF25" s="85"/>
      <c r="AG25" s="85"/>
      <c r="AH25" s="85"/>
      <c r="AI25" s="86"/>
      <c r="AJ25" s="84"/>
      <c r="AK25" s="85"/>
      <c r="AL25" s="85"/>
      <c r="AM25" s="85"/>
      <c r="AN25" s="86"/>
      <c r="AO25" s="84"/>
      <c r="AP25" s="85"/>
      <c r="AQ25" s="85"/>
      <c r="AR25" s="85"/>
      <c r="AS25" s="86"/>
      <c r="AT25" s="259"/>
      <c r="AU25" s="260"/>
      <c r="AV25" s="260"/>
      <c r="AW25" s="260"/>
      <c r="AX25" s="261"/>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0" t="s">
        <v>303</v>
      </c>
      <c r="AU26" s="651"/>
      <c r="AV26" s="651"/>
      <c r="AW26" s="651"/>
      <c r="AX26" s="652"/>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8"/>
      <c r="B28" s="206"/>
      <c r="C28" s="206"/>
      <c r="D28" s="206"/>
      <c r="E28" s="206"/>
      <c r="F28" s="207"/>
      <c r="G28" s="312"/>
      <c r="H28" s="279"/>
      <c r="I28" s="279"/>
      <c r="J28" s="279"/>
      <c r="K28" s="279"/>
      <c r="L28" s="279"/>
      <c r="M28" s="279"/>
      <c r="N28" s="279"/>
      <c r="O28" s="280"/>
      <c r="P28" s="204"/>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9"/>
      <c r="B30" s="660"/>
      <c r="C30" s="660"/>
      <c r="D30" s="660"/>
      <c r="E30" s="660"/>
      <c r="F30" s="661"/>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8"/>
      <c r="B33" s="206"/>
      <c r="C33" s="206"/>
      <c r="D33" s="206"/>
      <c r="E33" s="206"/>
      <c r="F33" s="207"/>
      <c r="G33" s="278"/>
      <c r="H33" s="279"/>
      <c r="I33" s="279"/>
      <c r="J33" s="279"/>
      <c r="K33" s="279"/>
      <c r="L33" s="279"/>
      <c r="M33" s="279"/>
      <c r="N33" s="279"/>
      <c r="O33" s="280"/>
      <c r="P33" s="204"/>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9"/>
      <c r="B35" s="660"/>
      <c r="C35" s="660"/>
      <c r="D35" s="660"/>
      <c r="E35" s="660"/>
      <c r="F35" s="661"/>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8"/>
      <c r="B38" s="206"/>
      <c r="C38" s="206"/>
      <c r="D38" s="206"/>
      <c r="E38" s="206"/>
      <c r="F38" s="207"/>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9"/>
      <c r="B40" s="660"/>
      <c r="C40" s="660"/>
      <c r="D40" s="660"/>
      <c r="E40" s="660"/>
      <c r="F40" s="661"/>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8"/>
      <c r="B43" s="206"/>
      <c r="C43" s="206"/>
      <c r="D43" s="206"/>
      <c r="E43" s="206"/>
      <c r="F43" s="207"/>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8.75" hidden="1" customHeight="1" x14ac:dyDescent="0.15">
      <c r="A47" s="226" t="s">
        <v>320</v>
      </c>
      <c r="B47" s="674" t="s">
        <v>317</v>
      </c>
      <c r="C47" s="228"/>
      <c r="D47" s="228"/>
      <c r="E47" s="228"/>
      <c r="F47" s="229"/>
      <c r="G47" s="611" t="s">
        <v>311</v>
      </c>
      <c r="H47" s="611"/>
      <c r="I47" s="611"/>
      <c r="J47" s="611"/>
      <c r="K47" s="611"/>
      <c r="L47" s="611"/>
      <c r="M47" s="611"/>
      <c r="N47" s="611"/>
      <c r="O47" s="611"/>
      <c r="P47" s="611"/>
      <c r="Q47" s="611"/>
      <c r="R47" s="611"/>
      <c r="S47" s="611"/>
      <c r="T47" s="611"/>
      <c r="U47" s="611"/>
      <c r="V47" s="611"/>
      <c r="W47" s="611"/>
      <c r="X47" s="611"/>
      <c r="Y47" s="611"/>
      <c r="Z47" s="611"/>
      <c r="AA47" s="679"/>
      <c r="AB47" s="610" t="s">
        <v>310</v>
      </c>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2"/>
    </row>
    <row r="48" spans="1:50" ht="18.75" hidden="1" customHeight="1" x14ac:dyDescent="0.15">
      <c r="A48" s="226"/>
      <c r="B48" s="674"/>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74"/>
      <c r="C49" s="228"/>
      <c r="D49" s="228"/>
      <c r="E49" s="228"/>
      <c r="F49" s="229"/>
      <c r="G49" s="327"/>
      <c r="H49" s="327"/>
      <c r="I49" s="327"/>
      <c r="J49" s="327"/>
      <c r="K49" s="327"/>
      <c r="L49" s="327"/>
      <c r="M49" s="327"/>
      <c r="N49" s="327"/>
      <c r="O49" s="327"/>
      <c r="P49" s="327"/>
      <c r="Q49" s="327"/>
      <c r="R49" s="327"/>
      <c r="S49" s="327"/>
      <c r="T49" s="327"/>
      <c r="U49" s="327"/>
      <c r="V49" s="327"/>
      <c r="W49" s="327"/>
      <c r="X49" s="327"/>
      <c r="Y49" s="327"/>
      <c r="Z49" s="327"/>
      <c r="AA49" s="328"/>
      <c r="AB49" s="604"/>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5"/>
    </row>
    <row r="50" spans="1:50" ht="22.5" hidden="1" customHeight="1" x14ac:dyDescent="0.15">
      <c r="A50" s="226"/>
      <c r="B50" s="674"/>
      <c r="C50" s="228"/>
      <c r="D50" s="228"/>
      <c r="E50" s="228"/>
      <c r="F50" s="229"/>
      <c r="G50" s="329"/>
      <c r="H50" s="329"/>
      <c r="I50" s="329"/>
      <c r="J50" s="329"/>
      <c r="K50" s="329"/>
      <c r="L50" s="329"/>
      <c r="M50" s="329"/>
      <c r="N50" s="329"/>
      <c r="O50" s="329"/>
      <c r="P50" s="329"/>
      <c r="Q50" s="329"/>
      <c r="R50" s="329"/>
      <c r="S50" s="329"/>
      <c r="T50" s="329"/>
      <c r="U50" s="329"/>
      <c r="V50" s="329"/>
      <c r="W50" s="329"/>
      <c r="X50" s="329"/>
      <c r="Y50" s="329"/>
      <c r="Z50" s="329"/>
      <c r="AA50" s="330"/>
      <c r="AB50" s="606"/>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7"/>
    </row>
    <row r="51" spans="1:50" ht="22.5" hidden="1" customHeight="1" x14ac:dyDescent="0.15">
      <c r="A51" s="226"/>
      <c r="B51" s="675"/>
      <c r="C51" s="230"/>
      <c r="D51" s="230"/>
      <c r="E51" s="230"/>
      <c r="F51" s="231"/>
      <c r="G51" s="331"/>
      <c r="H51" s="331"/>
      <c r="I51" s="331"/>
      <c r="J51" s="331"/>
      <c r="K51" s="331"/>
      <c r="L51" s="331"/>
      <c r="M51" s="331"/>
      <c r="N51" s="331"/>
      <c r="O51" s="331"/>
      <c r="P51" s="331"/>
      <c r="Q51" s="331"/>
      <c r="R51" s="331"/>
      <c r="S51" s="331"/>
      <c r="T51" s="331"/>
      <c r="U51" s="331"/>
      <c r="V51" s="331"/>
      <c r="W51" s="331"/>
      <c r="X51" s="331"/>
      <c r="Y51" s="331"/>
      <c r="Z51" s="331"/>
      <c r="AA51" s="332"/>
      <c r="AB51" s="608"/>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9"/>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2" t="s">
        <v>303</v>
      </c>
      <c r="AU52" s="263"/>
      <c r="AV52" s="263"/>
      <c r="AW52" s="263"/>
      <c r="AX52" s="264"/>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5"/>
      <c r="H54" s="186"/>
      <c r="I54" s="186"/>
      <c r="J54" s="186"/>
      <c r="K54" s="186"/>
      <c r="L54" s="186"/>
      <c r="M54" s="186"/>
      <c r="N54" s="186"/>
      <c r="O54" s="187"/>
      <c r="P54" s="204"/>
      <c r="Q54" s="246"/>
      <c r="R54" s="246"/>
      <c r="S54" s="246"/>
      <c r="T54" s="246"/>
      <c r="U54" s="246"/>
      <c r="V54" s="246"/>
      <c r="W54" s="246"/>
      <c r="X54" s="247"/>
      <c r="Y54" s="252" t="s">
        <v>86</v>
      </c>
      <c r="Z54" s="253"/>
      <c r="AA54" s="254"/>
      <c r="AB54" s="359"/>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6"/>
      <c r="H55" s="267"/>
      <c r="I55" s="267"/>
      <c r="J55" s="267"/>
      <c r="K55" s="267"/>
      <c r="L55" s="267"/>
      <c r="M55" s="267"/>
      <c r="N55" s="267"/>
      <c r="O55" s="268"/>
      <c r="P55" s="248"/>
      <c r="Q55" s="248"/>
      <c r="R55" s="248"/>
      <c r="S55" s="248"/>
      <c r="T55" s="248"/>
      <c r="U55" s="248"/>
      <c r="V55" s="248"/>
      <c r="W55" s="248"/>
      <c r="X55" s="249"/>
      <c r="Y55" s="220" t="s">
        <v>65</v>
      </c>
      <c r="Z55" s="221"/>
      <c r="AA55" s="222"/>
      <c r="AB55" s="648"/>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69"/>
      <c r="H56" s="188"/>
      <c r="I56" s="188"/>
      <c r="J56" s="188"/>
      <c r="K56" s="188"/>
      <c r="L56" s="188"/>
      <c r="M56" s="188"/>
      <c r="N56" s="188"/>
      <c r="O56" s="189"/>
      <c r="P56" s="250"/>
      <c r="Q56" s="250"/>
      <c r="R56" s="250"/>
      <c r="S56" s="250"/>
      <c r="T56" s="250"/>
      <c r="U56" s="250"/>
      <c r="V56" s="250"/>
      <c r="W56" s="250"/>
      <c r="X56" s="251"/>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2" t="s">
        <v>303</v>
      </c>
      <c r="AU57" s="263"/>
      <c r="AV57" s="263"/>
      <c r="AW57" s="263"/>
      <c r="AX57" s="264"/>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5"/>
      <c r="H59" s="186"/>
      <c r="I59" s="186"/>
      <c r="J59" s="186"/>
      <c r="K59" s="186"/>
      <c r="L59" s="186"/>
      <c r="M59" s="186"/>
      <c r="N59" s="186"/>
      <c r="O59" s="187"/>
      <c r="P59" s="204"/>
      <c r="Q59" s="246"/>
      <c r="R59" s="246"/>
      <c r="S59" s="246"/>
      <c r="T59" s="246"/>
      <c r="U59" s="246"/>
      <c r="V59" s="246"/>
      <c r="W59" s="246"/>
      <c r="X59" s="247"/>
      <c r="Y59" s="252" t="s">
        <v>86</v>
      </c>
      <c r="Z59" s="253"/>
      <c r="AA59" s="254"/>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6"/>
      <c r="H60" s="267"/>
      <c r="I60" s="267"/>
      <c r="J60" s="267"/>
      <c r="K60" s="267"/>
      <c r="L60" s="267"/>
      <c r="M60" s="267"/>
      <c r="N60" s="267"/>
      <c r="O60" s="268"/>
      <c r="P60" s="248"/>
      <c r="Q60" s="248"/>
      <c r="R60" s="248"/>
      <c r="S60" s="248"/>
      <c r="T60" s="248"/>
      <c r="U60" s="248"/>
      <c r="V60" s="248"/>
      <c r="W60" s="248"/>
      <c r="X60" s="249"/>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69"/>
      <c r="H61" s="188"/>
      <c r="I61" s="188"/>
      <c r="J61" s="188"/>
      <c r="K61" s="188"/>
      <c r="L61" s="188"/>
      <c r="M61" s="188"/>
      <c r="N61" s="188"/>
      <c r="O61" s="189"/>
      <c r="P61" s="250"/>
      <c r="Q61" s="250"/>
      <c r="R61" s="250"/>
      <c r="S61" s="250"/>
      <c r="T61" s="250"/>
      <c r="U61" s="250"/>
      <c r="V61" s="250"/>
      <c r="W61" s="250"/>
      <c r="X61" s="251"/>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2" t="s">
        <v>303</v>
      </c>
      <c r="AU62" s="263"/>
      <c r="AV62" s="263"/>
      <c r="AW62" s="263"/>
      <c r="AX62" s="264"/>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5"/>
      <c r="H64" s="186"/>
      <c r="I64" s="186"/>
      <c r="J64" s="186"/>
      <c r="K64" s="186"/>
      <c r="L64" s="186"/>
      <c r="M64" s="186"/>
      <c r="N64" s="186"/>
      <c r="O64" s="187"/>
      <c r="P64" s="204"/>
      <c r="Q64" s="246"/>
      <c r="R64" s="246"/>
      <c r="S64" s="246"/>
      <c r="T64" s="246"/>
      <c r="U64" s="246"/>
      <c r="V64" s="246"/>
      <c r="W64" s="246"/>
      <c r="X64" s="247"/>
      <c r="Y64" s="252" t="s">
        <v>86</v>
      </c>
      <c r="Z64" s="253"/>
      <c r="AA64" s="254"/>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6"/>
      <c r="H65" s="267"/>
      <c r="I65" s="267"/>
      <c r="J65" s="267"/>
      <c r="K65" s="267"/>
      <c r="L65" s="267"/>
      <c r="M65" s="267"/>
      <c r="N65" s="267"/>
      <c r="O65" s="268"/>
      <c r="P65" s="248"/>
      <c r="Q65" s="248"/>
      <c r="R65" s="248"/>
      <c r="S65" s="248"/>
      <c r="T65" s="248"/>
      <c r="U65" s="248"/>
      <c r="V65" s="248"/>
      <c r="W65" s="248"/>
      <c r="X65" s="249"/>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69"/>
      <c r="H66" s="188"/>
      <c r="I66" s="188"/>
      <c r="J66" s="188"/>
      <c r="K66" s="188"/>
      <c r="L66" s="188"/>
      <c r="M66" s="188"/>
      <c r="N66" s="188"/>
      <c r="O66" s="189"/>
      <c r="P66" s="250"/>
      <c r="Q66" s="250"/>
      <c r="R66" s="250"/>
      <c r="S66" s="250"/>
      <c r="T66" s="250"/>
      <c r="U66" s="250"/>
      <c r="V66" s="250"/>
      <c r="W66" s="250"/>
      <c r="X66" s="251"/>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9" t="s">
        <v>69</v>
      </c>
      <c r="AF67" s="109"/>
      <c r="AG67" s="109"/>
      <c r="AH67" s="109"/>
      <c r="AI67" s="109"/>
      <c r="AJ67" s="649" t="s">
        <v>70</v>
      </c>
      <c r="AK67" s="109"/>
      <c r="AL67" s="109"/>
      <c r="AM67" s="109"/>
      <c r="AN67" s="109"/>
      <c r="AO67" s="649" t="s">
        <v>71</v>
      </c>
      <c r="AP67" s="109"/>
      <c r="AQ67" s="109"/>
      <c r="AR67" s="109"/>
      <c r="AS67" s="109"/>
      <c r="AT67" s="167" t="s">
        <v>74</v>
      </c>
      <c r="AU67" s="168"/>
      <c r="AV67" s="168"/>
      <c r="AW67" s="168"/>
      <c r="AX67" s="169"/>
    </row>
    <row r="68" spans="1:60" ht="53.25" customHeight="1" x14ac:dyDescent="0.15">
      <c r="A68" s="176"/>
      <c r="B68" s="177"/>
      <c r="C68" s="177"/>
      <c r="D68" s="177"/>
      <c r="E68" s="177"/>
      <c r="F68" s="178"/>
      <c r="G68" s="204" t="s">
        <v>388</v>
      </c>
      <c r="H68" s="186"/>
      <c r="I68" s="186"/>
      <c r="J68" s="186"/>
      <c r="K68" s="186"/>
      <c r="L68" s="186"/>
      <c r="M68" s="186"/>
      <c r="N68" s="186"/>
      <c r="O68" s="186"/>
      <c r="P68" s="186"/>
      <c r="Q68" s="186"/>
      <c r="R68" s="186"/>
      <c r="S68" s="186"/>
      <c r="T68" s="186"/>
      <c r="U68" s="186"/>
      <c r="V68" s="186"/>
      <c r="W68" s="186"/>
      <c r="X68" s="187"/>
      <c r="Y68" s="323" t="s">
        <v>66</v>
      </c>
      <c r="Z68" s="324"/>
      <c r="AA68" s="325"/>
      <c r="AB68" s="193" t="s">
        <v>398</v>
      </c>
      <c r="AC68" s="194"/>
      <c r="AD68" s="195"/>
      <c r="AE68" s="84" t="s">
        <v>401</v>
      </c>
      <c r="AF68" s="85"/>
      <c r="AG68" s="85"/>
      <c r="AH68" s="85"/>
      <c r="AI68" s="86"/>
      <c r="AJ68" s="84" t="s">
        <v>401</v>
      </c>
      <c r="AK68" s="85"/>
      <c r="AL68" s="85"/>
      <c r="AM68" s="85"/>
      <c r="AN68" s="86"/>
      <c r="AO68" s="84" t="s">
        <v>401</v>
      </c>
      <c r="AP68" s="85"/>
      <c r="AQ68" s="85"/>
      <c r="AR68" s="85"/>
      <c r="AS68" s="86"/>
      <c r="AT68" s="196"/>
      <c r="AU68" s="196"/>
      <c r="AV68" s="196"/>
      <c r="AW68" s="196"/>
      <c r="AX68" s="197"/>
      <c r="AY68" s="10"/>
      <c r="AZ68" s="10"/>
      <c r="BA68" s="10"/>
      <c r="BB68" s="10"/>
      <c r="BC68" s="10"/>
    </row>
    <row r="69" spans="1:60" ht="53.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398</v>
      </c>
      <c r="AC69" s="202"/>
      <c r="AD69" s="203"/>
      <c r="AE69" s="84" t="s">
        <v>401</v>
      </c>
      <c r="AF69" s="85"/>
      <c r="AG69" s="85"/>
      <c r="AH69" s="85"/>
      <c r="AI69" s="86"/>
      <c r="AJ69" s="84" t="s">
        <v>401</v>
      </c>
      <c r="AK69" s="85"/>
      <c r="AL69" s="85"/>
      <c r="AM69" s="85"/>
      <c r="AN69" s="86"/>
      <c r="AO69" s="84" t="s">
        <v>401</v>
      </c>
      <c r="AP69" s="85"/>
      <c r="AQ69" s="85"/>
      <c r="AR69" s="85"/>
      <c r="AS69" s="86"/>
      <c r="AT69" s="84" t="s">
        <v>401</v>
      </c>
      <c r="AU69" s="85"/>
      <c r="AV69" s="85"/>
      <c r="AW69" s="85"/>
      <c r="AX69" s="86"/>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204"/>
      <c r="H71" s="186"/>
      <c r="I71" s="186"/>
      <c r="J71" s="186"/>
      <c r="K71" s="186"/>
      <c r="L71" s="186"/>
      <c r="M71" s="186"/>
      <c r="N71" s="186"/>
      <c r="O71" s="186"/>
      <c r="P71" s="186"/>
      <c r="Q71" s="186"/>
      <c r="R71" s="186"/>
      <c r="S71" s="186"/>
      <c r="T71" s="186"/>
      <c r="U71" s="186"/>
      <c r="V71" s="186"/>
      <c r="W71" s="186"/>
      <c r="X71" s="187"/>
      <c r="Y71" s="190" t="s">
        <v>66</v>
      </c>
      <c r="Z71" s="191"/>
      <c r="AA71" s="192"/>
      <c r="AB71" s="193" t="s">
        <v>383</v>
      </c>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t="s">
        <v>383</v>
      </c>
      <c r="AC72" s="202"/>
      <c r="AD72" s="203"/>
      <c r="AE72" s="84"/>
      <c r="AF72" s="85"/>
      <c r="AG72" s="85"/>
      <c r="AH72" s="85"/>
      <c r="AI72" s="86"/>
      <c r="AJ72" s="84"/>
      <c r="AK72" s="85"/>
      <c r="AL72" s="85"/>
      <c r="AM72" s="85"/>
      <c r="AN72" s="86"/>
      <c r="AO72" s="84"/>
      <c r="AP72" s="85"/>
      <c r="AQ72" s="85"/>
      <c r="AR72" s="85"/>
      <c r="AS72" s="86"/>
      <c r="AT72" s="84">
        <v>0</v>
      </c>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204"/>
      <c r="H74" s="186"/>
      <c r="I74" s="186"/>
      <c r="J74" s="186"/>
      <c r="K74" s="186"/>
      <c r="L74" s="186"/>
      <c r="M74" s="186"/>
      <c r="N74" s="186"/>
      <c r="O74" s="186"/>
      <c r="P74" s="186"/>
      <c r="Q74" s="186"/>
      <c r="R74" s="186"/>
      <c r="S74" s="186"/>
      <c r="T74" s="186"/>
      <c r="U74" s="186"/>
      <c r="V74" s="186"/>
      <c r="W74" s="186"/>
      <c r="X74" s="187"/>
      <c r="Y74" s="190" t="s">
        <v>66</v>
      </c>
      <c r="Z74" s="191"/>
      <c r="AA74" s="192"/>
      <c r="AB74" s="193" t="s">
        <v>383</v>
      </c>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t="s">
        <v>383</v>
      </c>
      <c r="AC75" s="202"/>
      <c r="AD75" s="203"/>
      <c r="AE75" s="84"/>
      <c r="AF75" s="85"/>
      <c r="AG75" s="85"/>
      <c r="AH75" s="85"/>
      <c r="AI75" s="86"/>
      <c r="AJ75" s="84"/>
      <c r="AK75" s="85"/>
      <c r="AL75" s="85"/>
      <c r="AM75" s="85"/>
      <c r="AN75" s="86"/>
      <c r="AO75" s="84"/>
      <c r="AP75" s="85"/>
      <c r="AQ75" s="85"/>
      <c r="AR75" s="85"/>
      <c r="AS75" s="86"/>
      <c r="AT75" s="84">
        <v>0</v>
      </c>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9"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409</v>
      </c>
      <c r="H83" s="135"/>
      <c r="I83" s="135"/>
      <c r="J83" s="135"/>
      <c r="K83" s="135"/>
      <c r="L83" s="135"/>
      <c r="M83" s="135"/>
      <c r="N83" s="135"/>
      <c r="O83" s="135"/>
      <c r="P83" s="135"/>
      <c r="Q83" s="135"/>
      <c r="R83" s="135"/>
      <c r="S83" s="135"/>
      <c r="T83" s="135"/>
      <c r="U83" s="135"/>
      <c r="V83" s="135"/>
      <c r="W83" s="135"/>
      <c r="X83" s="135"/>
      <c r="Y83" s="137" t="s">
        <v>17</v>
      </c>
      <c r="Z83" s="138"/>
      <c r="AA83" s="139"/>
      <c r="AB83" s="172" t="s">
        <v>402</v>
      </c>
      <c r="AC83" s="141"/>
      <c r="AD83" s="142"/>
      <c r="AE83" s="143" t="s">
        <v>401</v>
      </c>
      <c r="AF83" s="144"/>
      <c r="AG83" s="144"/>
      <c r="AH83" s="144"/>
      <c r="AI83" s="144"/>
      <c r="AJ83" s="143" t="s">
        <v>401</v>
      </c>
      <c r="AK83" s="144"/>
      <c r="AL83" s="144"/>
      <c r="AM83" s="144"/>
      <c r="AN83" s="144"/>
      <c r="AO83" s="143" t="s">
        <v>401</v>
      </c>
      <c r="AP83" s="144"/>
      <c r="AQ83" s="144"/>
      <c r="AR83" s="144"/>
      <c r="AS83" s="144"/>
      <c r="AT83" s="143" t="s">
        <v>401</v>
      </c>
      <c r="AU83" s="144"/>
      <c r="AV83" s="144"/>
      <c r="AW83" s="144"/>
      <c r="AX83" s="144"/>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403</v>
      </c>
      <c r="AC84" s="149"/>
      <c r="AD84" s="150"/>
      <c r="AE84" s="148" t="s">
        <v>401</v>
      </c>
      <c r="AF84" s="149"/>
      <c r="AG84" s="149"/>
      <c r="AH84" s="149"/>
      <c r="AI84" s="150"/>
      <c r="AJ84" s="148" t="s">
        <v>401</v>
      </c>
      <c r="AK84" s="149"/>
      <c r="AL84" s="149"/>
      <c r="AM84" s="149"/>
      <c r="AN84" s="150"/>
      <c r="AO84" s="148" t="s">
        <v>401</v>
      </c>
      <c r="AP84" s="149"/>
      <c r="AQ84" s="149"/>
      <c r="AR84" s="149"/>
      <c r="AS84" s="150"/>
      <c r="AT84" s="148" t="s">
        <v>401</v>
      </c>
      <c r="AU84" s="149"/>
      <c r="AV84" s="149"/>
      <c r="AW84" s="149"/>
      <c r="AX84" s="150"/>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392</v>
      </c>
      <c r="D98" s="404"/>
      <c r="E98" s="404"/>
      <c r="F98" s="404"/>
      <c r="G98" s="404"/>
      <c r="H98" s="404"/>
      <c r="I98" s="404"/>
      <c r="J98" s="404"/>
      <c r="K98" s="405"/>
      <c r="L98" s="62" t="s">
        <v>393</v>
      </c>
      <c r="M98" s="63"/>
      <c r="N98" s="63"/>
      <c r="O98" s="63"/>
      <c r="P98" s="63"/>
      <c r="Q98" s="64"/>
      <c r="R98" s="62">
        <v>0.2</v>
      </c>
      <c r="S98" s="63"/>
      <c r="T98" s="63"/>
      <c r="U98" s="63"/>
      <c r="V98" s="63"/>
      <c r="W98" s="64"/>
      <c r="X98" s="662" t="s">
        <v>411</v>
      </c>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3.1" customHeight="1" x14ac:dyDescent="0.15">
      <c r="A99" s="368"/>
      <c r="B99" s="369"/>
      <c r="C99" s="152" t="s">
        <v>394</v>
      </c>
      <c r="D99" s="153"/>
      <c r="E99" s="153"/>
      <c r="F99" s="153"/>
      <c r="G99" s="153"/>
      <c r="H99" s="153"/>
      <c r="I99" s="153"/>
      <c r="J99" s="153"/>
      <c r="K99" s="154"/>
      <c r="L99" s="62" t="s">
        <v>393</v>
      </c>
      <c r="M99" s="63"/>
      <c r="N99" s="63"/>
      <c r="O99" s="63"/>
      <c r="P99" s="63"/>
      <c r="Q99" s="64"/>
      <c r="R99" s="62">
        <v>0.4</v>
      </c>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3.1" customHeight="1" x14ac:dyDescent="0.15">
      <c r="A100" s="368"/>
      <c r="B100" s="369"/>
      <c r="C100" s="152" t="s">
        <v>395</v>
      </c>
      <c r="D100" s="153"/>
      <c r="E100" s="153"/>
      <c r="F100" s="153"/>
      <c r="G100" s="153"/>
      <c r="H100" s="153"/>
      <c r="I100" s="153"/>
      <c r="J100" s="153"/>
      <c r="K100" s="154"/>
      <c r="L100" s="62" t="s">
        <v>393</v>
      </c>
      <c r="M100" s="63"/>
      <c r="N100" s="63"/>
      <c r="O100" s="63"/>
      <c r="P100" s="63"/>
      <c r="Q100" s="64"/>
      <c r="R100" s="62">
        <v>0.1</v>
      </c>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3.1" customHeight="1" x14ac:dyDescent="0.15">
      <c r="A101" s="368"/>
      <c r="B101" s="369"/>
      <c r="C101" s="152" t="s">
        <v>396</v>
      </c>
      <c r="D101" s="153"/>
      <c r="E101" s="153"/>
      <c r="F101" s="153"/>
      <c r="G101" s="153"/>
      <c r="H101" s="153"/>
      <c r="I101" s="153"/>
      <c r="J101" s="153"/>
      <c r="K101" s="154"/>
      <c r="L101" s="62" t="s">
        <v>393</v>
      </c>
      <c r="M101" s="63"/>
      <c r="N101" s="63"/>
      <c r="O101" s="63"/>
      <c r="P101" s="63"/>
      <c r="Q101" s="64"/>
      <c r="R101" s="62">
        <v>20</v>
      </c>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x14ac:dyDescent="0.2">
      <c r="A104" s="370"/>
      <c r="B104" s="371"/>
      <c r="C104" s="360" t="s">
        <v>22</v>
      </c>
      <c r="D104" s="361"/>
      <c r="E104" s="361"/>
      <c r="F104" s="361"/>
      <c r="G104" s="361"/>
      <c r="H104" s="361"/>
      <c r="I104" s="361"/>
      <c r="J104" s="361"/>
      <c r="K104" s="362"/>
      <c r="L104" s="363">
        <f>SUM(L98:Q103)</f>
        <v>0</v>
      </c>
      <c r="M104" s="364"/>
      <c r="N104" s="364"/>
      <c r="O104" s="364"/>
      <c r="P104" s="364"/>
      <c r="Q104" s="365"/>
      <c r="R104" s="363">
        <f>SUM(R98:W103)</f>
        <v>20.7</v>
      </c>
      <c r="S104" s="364"/>
      <c r="T104" s="364"/>
      <c r="U104" s="364"/>
      <c r="V104" s="364"/>
      <c r="W104" s="365"/>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6" t="s">
        <v>39</v>
      </c>
      <c r="D107" s="585"/>
      <c r="E107" s="585"/>
      <c r="F107" s="585"/>
      <c r="G107" s="585"/>
      <c r="H107" s="585"/>
      <c r="I107" s="585"/>
      <c r="J107" s="585"/>
      <c r="K107" s="585"/>
      <c r="L107" s="585"/>
      <c r="M107" s="585"/>
      <c r="N107" s="585"/>
      <c r="O107" s="585"/>
      <c r="P107" s="585"/>
      <c r="Q107" s="585"/>
      <c r="R107" s="585"/>
      <c r="S107" s="585"/>
      <c r="T107" s="585"/>
      <c r="U107" s="585"/>
      <c r="V107" s="585"/>
      <c r="W107" s="585"/>
      <c r="X107" s="585"/>
      <c r="Y107" s="585"/>
      <c r="Z107" s="585"/>
      <c r="AA107" s="585"/>
      <c r="AB107" s="585"/>
      <c r="AC107" s="587"/>
      <c r="AD107" s="585" t="s">
        <v>43</v>
      </c>
      <c r="AE107" s="585"/>
      <c r="AF107" s="585"/>
      <c r="AG107" s="619" t="s">
        <v>38</v>
      </c>
      <c r="AH107" s="585"/>
      <c r="AI107" s="585"/>
      <c r="AJ107" s="585"/>
      <c r="AK107" s="585"/>
      <c r="AL107" s="585"/>
      <c r="AM107" s="585"/>
      <c r="AN107" s="585"/>
      <c r="AO107" s="585"/>
      <c r="AP107" s="585"/>
      <c r="AQ107" s="585"/>
      <c r="AR107" s="585"/>
      <c r="AS107" s="585"/>
      <c r="AT107" s="585"/>
      <c r="AU107" s="585"/>
      <c r="AV107" s="585"/>
      <c r="AW107" s="585"/>
      <c r="AX107" s="620"/>
    </row>
    <row r="108" spans="1:50" ht="39.75" customHeight="1" x14ac:dyDescent="0.15">
      <c r="A108" s="297" t="s">
        <v>312</v>
      </c>
      <c r="B108" s="298"/>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4" t="s">
        <v>380</v>
      </c>
      <c r="AE108" s="595"/>
      <c r="AF108" s="595"/>
      <c r="AG108" s="591" t="s">
        <v>387</v>
      </c>
      <c r="AH108" s="592"/>
      <c r="AI108" s="592"/>
      <c r="AJ108" s="592"/>
      <c r="AK108" s="592"/>
      <c r="AL108" s="592"/>
      <c r="AM108" s="592"/>
      <c r="AN108" s="592"/>
      <c r="AO108" s="592"/>
      <c r="AP108" s="592"/>
      <c r="AQ108" s="592"/>
      <c r="AR108" s="592"/>
      <c r="AS108" s="592"/>
      <c r="AT108" s="592"/>
      <c r="AU108" s="592"/>
      <c r="AV108" s="592"/>
      <c r="AW108" s="592"/>
      <c r="AX108" s="593"/>
    </row>
    <row r="109" spans="1:50" ht="54"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380</v>
      </c>
      <c r="AE109" s="432"/>
      <c r="AF109" s="432"/>
      <c r="AG109" s="588" t="s">
        <v>385</v>
      </c>
      <c r="AH109" s="295"/>
      <c r="AI109" s="295"/>
      <c r="AJ109" s="295"/>
      <c r="AK109" s="295"/>
      <c r="AL109" s="295"/>
      <c r="AM109" s="295"/>
      <c r="AN109" s="295"/>
      <c r="AO109" s="295"/>
      <c r="AP109" s="295"/>
      <c r="AQ109" s="295"/>
      <c r="AR109" s="295"/>
      <c r="AS109" s="295"/>
      <c r="AT109" s="295"/>
      <c r="AU109" s="295"/>
      <c r="AV109" s="295"/>
      <c r="AW109" s="295"/>
      <c r="AX109" s="296"/>
    </row>
    <row r="110" spans="1:50" ht="30"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4" t="s">
        <v>380</v>
      </c>
      <c r="AE110" s="575"/>
      <c r="AF110" s="575"/>
      <c r="AG110" s="520" t="s">
        <v>386</v>
      </c>
      <c r="AH110" s="188"/>
      <c r="AI110" s="188"/>
      <c r="AJ110" s="188"/>
      <c r="AK110" s="188"/>
      <c r="AL110" s="188"/>
      <c r="AM110" s="188"/>
      <c r="AN110" s="188"/>
      <c r="AO110" s="188"/>
      <c r="AP110" s="188"/>
      <c r="AQ110" s="188"/>
      <c r="AR110" s="188"/>
      <c r="AS110" s="188"/>
      <c r="AT110" s="188"/>
      <c r="AU110" s="188"/>
      <c r="AV110" s="188"/>
      <c r="AW110" s="188"/>
      <c r="AX110" s="521"/>
    </row>
    <row r="111" spans="1:50" ht="19.350000000000001" customHeight="1" x14ac:dyDescent="0.15">
      <c r="A111" s="539" t="s">
        <v>46</v>
      </c>
      <c r="B111" s="576"/>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384</v>
      </c>
      <c r="AE111" s="428"/>
      <c r="AF111" s="428"/>
      <c r="AG111" s="291"/>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7"/>
      <c r="B112" s="578"/>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384</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77"/>
      <c r="B113" s="578"/>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384</v>
      </c>
      <c r="AE113" s="432"/>
      <c r="AF113" s="432"/>
      <c r="AG113" s="294"/>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7"/>
      <c r="B114" s="578"/>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384</v>
      </c>
      <c r="AE114" s="432"/>
      <c r="AF114" s="432"/>
      <c r="AG114" s="294"/>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77"/>
      <c r="B115" s="578"/>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384</v>
      </c>
      <c r="AE115" s="432"/>
      <c r="AF115" s="432"/>
      <c r="AG115" s="294"/>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7"/>
      <c r="B116" s="578"/>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3" t="s">
        <v>384</v>
      </c>
      <c r="AE116" s="624"/>
      <c r="AF116" s="624"/>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79"/>
      <c r="B117" s="580"/>
      <c r="C117" s="581" t="s">
        <v>82</v>
      </c>
      <c r="D117" s="582"/>
      <c r="E117" s="582"/>
      <c r="F117" s="582"/>
      <c r="G117" s="582"/>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3"/>
      <c r="AD117" s="574" t="s">
        <v>384</v>
      </c>
      <c r="AE117" s="575"/>
      <c r="AF117" s="584"/>
      <c r="AG117" s="589"/>
      <c r="AH117" s="425"/>
      <c r="AI117" s="425"/>
      <c r="AJ117" s="425"/>
      <c r="AK117" s="425"/>
      <c r="AL117" s="425"/>
      <c r="AM117" s="425"/>
      <c r="AN117" s="425"/>
      <c r="AO117" s="425"/>
      <c r="AP117" s="425"/>
      <c r="AQ117" s="425"/>
      <c r="AR117" s="425"/>
      <c r="AS117" s="425"/>
      <c r="AT117" s="425"/>
      <c r="AU117" s="425"/>
      <c r="AV117" s="425"/>
      <c r="AW117" s="425"/>
      <c r="AX117" s="590"/>
      <c r="BG117" s="10"/>
      <c r="BH117" s="10"/>
      <c r="BI117" s="10"/>
      <c r="BJ117" s="10"/>
    </row>
    <row r="118" spans="1:64" ht="58.5" customHeight="1" x14ac:dyDescent="0.15">
      <c r="A118" s="539" t="s">
        <v>47</v>
      </c>
      <c r="B118" s="576"/>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27" t="s">
        <v>384</v>
      </c>
      <c r="AE118" s="428"/>
      <c r="AF118" s="628"/>
      <c r="AG118" s="629"/>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7"/>
      <c r="B119" s="578"/>
      <c r="C119" s="571" t="s">
        <v>53</v>
      </c>
      <c r="D119" s="572"/>
      <c r="E119" s="572"/>
      <c r="F119" s="572"/>
      <c r="G119" s="572"/>
      <c r="H119" s="572"/>
      <c r="I119" s="572"/>
      <c r="J119" s="572"/>
      <c r="K119" s="572"/>
      <c r="L119" s="572"/>
      <c r="M119" s="572"/>
      <c r="N119" s="572"/>
      <c r="O119" s="572"/>
      <c r="P119" s="572"/>
      <c r="Q119" s="572"/>
      <c r="R119" s="572"/>
      <c r="S119" s="572"/>
      <c r="T119" s="572"/>
      <c r="U119" s="572"/>
      <c r="V119" s="572"/>
      <c r="W119" s="572"/>
      <c r="X119" s="572"/>
      <c r="Y119" s="572"/>
      <c r="Z119" s="572"/>
      <c r="AA119" s="572"/>
      <c r="AB119" s="572"/>
      <c r="AC119" s="573"/>
      <c r="AD119" s="596" t="s">
        <v>384</v>
      </c>
      <c r="AE119" s="597"/>
      <c r="AF119" s="597"/>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7"/>
      <c r="B120" s="578"/>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384</v>
      </c>
      <c r="AE120" s="432"/>
      <c r="AF120" s="432"/>
      <c r="AG120" s="588"/>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79"/>
      <c r="B121" s="580"/>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384</v>
      </c>
      <c r="AE121" s="432"/>
      <c r="AF121" s="432"/>
      <c r="AG121" s="570"/>
      <c r="AH121" s="188"/>
      <c r="AI121" s="188"/>
      <c r="AJ121" s="188"/>
      <c r="AK121" s="188"/>
      <c r="AL121" s="188"/>
      <c r="AM121" s="188"/>
      <c r="AN121" s="188"/>
      <c r="AO121" s="188"/>
      <c r="AP121" s="188"/>
      <c r="AQ121" s="188"/>
      <c r="AR121" s="188"/>
      <c r="AS121" s="188"/>
      <c r="AT121" s="188"/>
      <c r="AU121" s="188"/>
      <c r="AV121" s="188"/>
      <c r="AW121" s="188"/>
      <c r="AX121" s="521"/>
    </row>
    <row r="122" spans="1:64" ht="33.6" customHeight="1" x14ac:dyDescent="0.15">
      <c r="A122" s="613" t="s">
        <v>80</v>
      </c>
      <c r="B122" s="614"/>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384</v>
      </c>
      <c r="AE122" s="428"/>
      <c r="AF122" s="428"/>
      <c r="AG122" s="566"/>
      <c r="AH122" s="186"/>
      <c r="AI122" s="186"/>
      <c r="AJ122" s="186"/>
      <c r="AK122" s="186"/>
      <c r="AL122" s="186"/>
      <c r="AM122" s="186"/>
      <c r="AN122" s="186"/>
      <c r="AO122" s="186"/>
      <c r="AP122" s="186"/>
      <c r="AQ122" s="186"/>
      <c r="AR122" s="186"/>
      <c r="AS122" s="186"/>
      <c r="AT122" s="186"/>
      <c r="AU122" s="186"/>
      <c r="AV122" s="186"/>
      <c r="AW122" s="186"/>
      <c r="AX122" s="567"/>
    </row>
    <row r="123" spans="1:64" ht="15.75" customHeight="1" x14ac:dyDescent="0.15">
      <c r="A123" s="615"/>
      <c r="B123" s="616"/>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68"/>
      <c r="AH123" s="267"/>
      <c r="AI123" s="267"/>
      <c r="AJ123" s="267"/>
      <c r="AK123" s="267"/>
      <c r="AL123" s="267"/>
      <c r="AM123" s="267"/>
      <c r="AN123" s="267"/>
      <c r="AO123" s="267"/>
      <c r="AP123" s="267"/>
      <c r="AQ123" s="267"/>
      <c r="AR123" s="267"/>
      <c r="AS123" s="267"/>
      <c r="AT123" s="267"/>
      <c r="AU123" s="267"/>
      <c r="AV123" s="267"/>
      <c r="AW123" s="267"/>
      <c r="AX123" s="569"/>
    </row>
    <row r="124" spans="1:64" ht="26.25" customHeight="1" x14ac:dyDescent="0.15">
      <c r="A124" s="615"/>
      <c r="B124" s="616"/>
      <c r="C124" s="630"/>
      <c r="D124" s="631"/>
      <c r="E124" s="631"/>
      <c r="F124" s="631"/>
      <c r="G124" s="631"/>
      <c r="H124" s="631"/>
      <c r="I124" s="631"/>
      <c r="J124" s="631"/>
      <c r="K124" s="631"/>
      <c r="L124" s="631"/>
      <c r="M124" s="631"/>
      <c r="N124" s="631"/>
      <c r="O124" s="632"/>
      <c r="P124" s="639"/>
      <c r="Q124" s="639"/>
      <c r="R124" s="639"/>
      <c r="S124" s="640"/>
      <c r="T124" s="621"/>
      <c r="U124" s="295"/>
      <c r="V124" s="295"/>
      <c r="W124" s="295"/>
      <c r="X124" s="295"/>
      <c r="Y124" s="295"/>
      <c r="Z124" s="295"/>
      <c r="AA124" s="295"/>
      <c r="AB124" s="295"/>
      <c r="AC124" s="295"/>
      <c r="AD124" s="295"/>
      <c r="AE124" s="295"/>
      <c r="AF124" s="622"/>
      <c r="AG124" s="568"/>
      <c r="AH124" s="267"/>
      <c r="AI124" s="267"/>
      <c r="AJ124" s="267"/>
      <c r="AK124" s="267"/>
      <c r="AL124" s="267"/>
      <c r="AM124" s="267"/>
      <c r="AN124" s="267"/>
      <c r="AO124" s="267"/>
      <c r="AP124" s="267"/>
      <c r="AQ124" s="267"/>
      <c r="AR124" s="267"/>
      <c r="AS124" s="267"/>
      <c r="AT124" s="267"/>
      <c r="AU124" s="267"/>
      <c r="AV124" s="267"/>
      <c r="AW124" s="267"/>
      <c r="AX124" s="569"/>
    </row>
    <row r="125" spans="1:64" ht="26.25" customHeight="1" x14ac:dyDescent="0.15">
      <c r="A125" s="617"/>
      <c r="B125" s="618"/>
      <c r="C125" s="633"/>
      <c r="D125" s="634"/>
      <c r="E125" s="634"/>
      <c r="F125" s="634"/>
      <c r="G125" s="634"/>
      <c r="H125" s="634"/>
      <c r="I125" s="634"/>
      <c r="J125" s="634"/>
      <c r="K125" s="634"/>
      <c r="L125" s="634"/>
      <c r="M125" s="634"/>
      <c r="N125" s="634"/>
      <c r="O125" s="635"/>
      <c r="P125" s="641"/>
      <c r="Q125" s="641"/>
      <c r="R125" s="641"/>
      <c r="S125" s="642"/>
      <c r="T125" s="424"/>
      <c r="U125" s="425"/>
      <c r="V125" s="425"/>
      <c r="W125" s="425"/>
      <c r="X125" s="425"/>
      <c r="Y125" s="425"/>
      <c r="Z125" s="425"/>
      <c r="AA125" s="425"/>
      <c r="AB125" s="425"/>
      <c r="AC125" s="425"/>
      <c r="AD125" s="425"/>
      <c r="AE125" s="425"/>
      <c r="AF125" s="426"/>
      <c r="AG125" s="570"/>
      <c r="AH125" s="188"/>
      <c r="AI125" s="188"/>
      <c r="AJ125" s="188"/>
      <c r="AK125" s="188"/>
      <c r="AL125" s="188"/>
      <c r="AM125" s="188"/>
      <c r="AN125" s="188"/>
      <c r="AO125" s="188"/>
      <c r="AP125" s="188"/>
      <c r="AQ125" s="188"/>
      <c r="AR125" s="188"/>
      <c r="AS125" s="188"/>
      <c r="AT125" s="188"/>
      <c r="AU125" s="188"/>
      <c r="AV125" s="188"/>
      <c r="AW125" s="188"/>
      <c r="AX125" s="521"/>
    </row>
    <row r="126" spans="1:64" ht="57" customHeight="1" x14ac:dyDescent="0.15">
      <c r="A126" s="539" t="s">
        <v>58</v>
      </c>
      <c r="B126" s="540"/>
      <c r="C126" s="382" t="s">
        <v>64</v>
      </c>
      <c r="D126" s="562"/>
      <c r="E126" s="562"/>
      <c r="F126" s="563"/>
      <c r="G126" s="533" t="s">
        <v>397</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x14ac:dyDescent="0.2">
      <c r="A127" s="541"/>
      <c r="B127" s="542"/>
      <c r="C127" s="351" t="s">
        <v>68</v>
      </c>
      <c r="D127" s="352"/>
      <c r="E127" s="352"/>
      <c r="F127" s="353"/>
      <c r="G127" s="354"/>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61"/>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120" customHeight="1" thickBot="1" x14ac:dyDescent="0.2">
      <c r="A131" s="536"/>
      <c r="B131" s="537"/>
      <c r="C131" s="537"/>
      <c r="D131" s="537"/>
      <c r="E131" s="538"/>
      <c r="F131" s="555" t="s">
        <v>410</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99.95" customHeight="1" thickBot="1" x14ac:dyDescent="0.2">
      <c r="A133" s="421"/>
      <c r="B133" s="422"/>
      <c r="C133" s="422"/>
      <c r="D133" s="422"/>
      <c r="E133" s="423"/>
      <c r="F133" s="558"/>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99.95" customHeight="1" thickBot="1" x14ac:dyDescent="0.2">
      <c r="A135" s="598"/>
      <c r="B135" s="599"/>
      <c r="C135" s="599"/>
      <c r="D135" s="599"/>
      <c r="E135" s="599"/>
      <c r="F135" s="599"/>
      <c r="G135" s="599"/>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600"/>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4" t="s">
        <v>224</v>
      </c>
      <c r="B137" s="395"/>
      <c r="C137" s="395"/>
      <c r="D137" s="395"/>
      <c r="E137" s="395"/>
      <c r="F137" s="395"/>
      <c r="G137" s="408" t="s">
        <v>406</v>
      </c>
      <c r="H137" s="409"/>
      <c r="I137" s="409"/>
      <c r="J137" s="409"/>
      <c r="K137" s="409"/>
      <c r="L137" s="409"/>
      <c r="M137" s="409"/>
      <c r="N137" s="409"/>
      <c r="O137" s="409"/>
      <c r="P137" s="410"/>
      <c r="Q137" s="395" t="s">
        <v>225</v>
      </c>
      <c r="R137" s="395"/>
      <c r="S137" s="395"/>
      <c r="T137" s="395"/>
      <c r="U137" s="395"/>
      <c r="V137" s="395"/>
      <c r="W137" s="408" t="s">
        <v>406</v>
      </c>
      <c r="X137" s="409"/>
      <c r="Y137" s="409"/>
      <c r="Z137" s="409"/>
      <c r="AA137" s="409"/>
      <c r="AB137" s="409"/>
      <c r="AC137" s="409"/>
      <c r="AD137" s="409"/>
      <c r="AE137" s="409"/>
      <c r="AF137" s="410"/>
      <c r="AG137" s="395" t="s">
        <v>226</v>
      </c>
      <c r="AH137" s="395"/>
      <c r="AI137" s="395"/>
      <c r="AJ137" s="395"/>
      <c r="AK137" s="395"/>
      <c r="AL137" s="395"/>
      <c r="AM137" s="391" t="s">
        <v>406</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t="s">
        <v>406</v>
      </c>
      <c r="H138" s="412"/>
      <c r="I138" s="412"/>
      <c r="J138" s="412"/>
      <c r="K138" s="412"/>
      <c r="L138" s="412"/>
      <c r="M138" s="412"/>
      <c r="N138" s="412"/>
      <c r="O138" s="412"/>
      <c r="P138" s="413"/>
      <c r="Q138" s="397" t="s">
        <v>228</v>
      </c>
      <c r="R138" s="397"/>
      <c r="S138" s="397"/>
      <c r="T138" s="397"/>
      <c r="U138" s="397"/>
      <c r="V138" s="397"/>
      <c r="W138" s="411" t="s">
        <v>406</v>
      </c>
      <c r="X138" s="412"/>
      <c r="Y138" s="412"/>
      <c r="Z138" s="412"/>
      <c r="AA138" s="412"/>
      <c r="AB138" s="412"/>
      <c r="AC138" s="412"/>
      <c r="AD138" s="412"/>
      <c r="AE138" s="412"/>
      <c r="AF138" s="413"/>
      <c r="AG138" s="564"/>
      <c r="AH138" s="565"/>
      <c r="AI138" s="565"/>
      <c r="AJ138" s="565"/>
      <c r="AK138" s="565"/>
      <c r="AL138" s="565"/>
      <c r="AM138" s="601"/>
      <c r="AN138" s="602"/>
      <c r="AO138" s="602"/>
      <c r="AP138" s="602"/>
      <c r="AQ138" s="602"/>
      <c r="AR138" s="602"/>
      <c r="AS138" s="602"/>
      <c r="AT138" s="602"/>
      <c r="AU138" s="602"/>
      <c r="AV138" s="603"/>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thickBot="1" x14ac:dyDescent="0.2">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5" t="s">
        <v>34</v>
      </c>
      <c r="B178" s="526"/>
      <c r="C178" s="526"/>
      <c r="D178" s="526"/>
      <c r="E178" s="526"/>
      <c r="F178" s="527"/>
      <c r="G178" s="378" t="s">
        <v>365</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8"/>
      <c r="C179" s="528"/>
      <c r="D179" s="528"/>
      <c r="E179" s="528"/>
      <c r="F179" s="529"/>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28"/>
      <c r="C180" s="528"/>
      <c r="D180" s="528"/>
      <c r="E180" s="528"/>
      <c r="F180" s="529"/>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28"/>
      <c r="C181" s="528"/>
      <c r="D181" s="528"/>
      <c r="E181" s="528"/>
      <c r="F181" s="52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8"/>
      <c r="C182" s="528"/>
      <c r="D182" s="528"/>
      <c r="E182" s="528"/>
      <c r="F182" s="52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8"/>
      <c r="C191" s="528"/>
      <c r="D191" s="528"/>
      <c r="E191" s="528"/>
      <c r="F191" s="529"/>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28"/>
      <c r="C192" s="528"/>
      <c r="D192" s="528"/>
      <c r="E192" s="528"/>
      <c r="F192" s="529"/>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28"/>
      <c r="C193" s="528"/>
      <c r="D193" s="528"/>
      <c r="E193" s="528"/>
      <c r="F193" s="529"/>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7"/>
      <c r="B194" s="528"/>
      <c r="C194" s="528"/>
      <c r="D194" s="528"/>
      <c r="E194" s="528"/>
      <c r="F194" s="52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8"/>
      <c r="C195" s="528"/>
      <c r="D195" s="528"/>
      <c r="E195" s="528"/>
      <c r="F195" s="52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8"/>
      <c r="C204" s="528"/>
      <c r="D204" s="528"/>
      <c r="E204" s="528"/>
      <c r="F204" s="529"/>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28"/>
      <c r="C205" s="528"/>
      <c r="D205" s="528"/>
      <c r="E205" s="528"/>
      <c r="F205" s="529"/>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28"/>
      <c r="C206" s="528"/>
      <c r="D206" s="528"/>
      <c r="E206" s="528"/>
      <c r="F206" s="52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17"/>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8"/>
      <c r="C217" s="528"/>
      <c r="D217" s="528"/>
      <c r="E217" s="528"/>
      <c r="F217" s="529"/>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28"/>
      <c r="C218" s="528"/>
      <c r="D218" s="528"/>
      <c r="E218" s="528"/>
      <c r="F218" s="529"/>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28"/>
      <c r="C219" s="528"/>
      <c r="D219" s="528"/>
      <c r="E219" s="528"/>
      <c r="F219" s="52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17"/>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1" priority="541">
      <formula>IF(RIGHT(TEXT(P14,"0.#"),1)=".",FALSE,TRUE)</formula>
    </cfRule>
    <cfRule type="expression" dxfId="200" priority="542">
      <formula>IF(RIGHT(TEXT(P14,"0.#"),1)=".",TRUE,FALSE)</formula>
    </cfRule>
  </conditionalFormatting>
  <conditionalFormatting sqref="AE23:AI23">
    <cfRule type="expression" dxfId="199" priority="531">
      <formula>IF(RIGHT(TEXT(AE23,"0.#"),1)=".",FALSE,TRUE)</formula>
    </cfRule>
    <cfRule type="expression" dxfId="198" priority="532">
      <formula>IF(RIGHT(TEXT(AE23,"0.#"),1)=".",TRUE,FALSE)</formula>
    </cfRule>
  </conditionalFormatting>
  <conditionalFormatting sqref="AE69:AX69">
    <cfRule type="expression" dxfId="197" priority="463">
      <formula>IF(RIGHT(TEXT(AE69,"0.#"),1)=".",FALSE,TRUE)</formula>
    </cfRule>
    <cfRule type="expression" dxfId="196" priority="464">
      <formula>IF(RIGHT(TEXT(AE69,"0.#"),1)=".",TRUE,FALSE)</formula>
    </cfRule>
  </conditionalFormatting>
  <conditionalFormatting sqref="AE83:AX83">
    <cfRule type="expression" dxfId="195" priority="445">
      <formula>IF(RIGHT(TEXT(AE83,"0.#"),1)=".",FALSE,TRUE)</formula>
    </cfRule>
    <cfRule type="expression" dxfId="194" priority="446">
      <formula>IF(RIGHT(TEXT(AE83,"0.#"),1)=".",TRUE,FALSE)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63" fitToHeight="21" orientation="portrait" r:id="rId1"/>
  <headerFooter differentFirst="1" alignWithMargins="0"/>
  <rowBreaks count="3" manualBreakCount="3">
    <brk id="105" max="16383" man="1"/>
    <brk id="173"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14" sqref="Q1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380</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2015-09-10T13:07:55Z</cp:lastPrinted>
  <dcterms:created xsi:type="dcterms:W3CDTF">2012-03-13T00:50:25Z</dcterms:created>
  <dcterms:modified xsi:type="dcterms:W3CDTF">2015-09-10T13:07:58Z</dcterms:modified>
</cp:coreProperties>
</file>