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500" yWindow="1950" windowWidth="23040" windowHeight="9375"/>
  </bookViews>
  <sheets>
    <sheet name="行政事業レビューシート" sheetId="3" r:id="rId1"/>
    <sheet name="入力規則等" sheetId="4" r:id="rId2"/>
  </sheets>
  <definedNames>
    <definedName name="_xlnm.Print_Area" localSheetId="0">行政事業レビューシート!$A$1:$AX$177</definedName>
    <definedName name="_xlnm.Print_Area" localSheetId="1">入力規則等!$A$1:$T$122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37" i="4" l="1"/>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 r="I2" i="4"/>
  <c r="I3" i="4"/>
  <c r="I4" i="4"/>
  <c r="I5" i="4"/>
  <c r="C24" i="4"/>
  <c r="C23" i="4"/>
  <c r="C22" i="4"/>
  <c r="C21" i="4"/>
  <c r="C20" i="4"/>
  <c r="C19" i="4"/>
  <c r="C18" i="4"/>
  <c r="C17" i="4"/>
  <c r="C16" i="4"/>
  <c r="C15" i="4"/>
  <c r="C14" i="4"/>
  <c r="C13" i="4"/>
  <c r="C12" i="4"/>
  <c r="M11" i="4"/>
  <c r="C11" i="4"/>
  <c r="M10" i="4"/>
  <c r="C10" i="4"/>
  <c r="M9" i="4"/>
  <c r="C9" i="4"/>
  <c r="R8" i="4"/>
  <c r="M8" i="4"/>
  <c r="C8" i="4"/>
  <c r="R7" i="4"/>
  <c r="M7" i="4"/>
  <c r="C7" i="4"/>
  <c r="R6" i="4"/>
  <c r="M6" i="4"/>
  <c r="C6" i="4"/>
  <c r="C5" i="4"/>
  <c r="C4" i="4"/>
  <c r="C3" i="4"/>
  <c r="D3" i="4"/>
  <c r="D4" i="4"/>
  <c r="C2" i="4"/>
  <c r="D2" i="4"/>
  <c r="R5" i="4"/>
  <c r="M5" i="4"/>
  <c r="R4" i="4"/>
  <c r="M4" i="4"/>
  <c r="R3" i="4"/>
  <c r="M3" i="4"/>
  <c r="N3" i="4"/>
  <c r="N4" i="4"/>
  <c r="M2" i="4"/>
  <c r="N2" i="4"/>
  <c r="R2" i="4"/>
  <c r="S2" i="4"/>
  <c r="S3" i="4"/>
  <c r="S4" i="4"/>
  <c r="S5" i="4"/>
  <c r="S6" i="4"/>
  <c r="AU229" i="3"/>
  <c r="Y229" i="3"/>
  <c r="AU216" i="3"/>
  <c r="Y216" i="3"/>
  <c r="AU203" i="3"/>
  <c r="Y203" i="3"/>
  <c r="AU190" i="3"/>
  <c r="Y190" i="3"/>
  <c r="R104" i="3"/>
  <c r="L104" i="3"/>
  <c r="AD18" i="3"/>
  <c r="AD20" i="3"/>
  <c r="W18" i="3"/>
  <c r="W20" i="3"/>
  <c r="P18" i="3"/>
  <c r="P20" i="3"/>
  <c r="AR18" i="3"/>
  <c r="AK18" i="3"/>
  <c r="AV2" i="3"/>
  <c r="AS2" i="3"/>
  <c r="N5" i="4"/>
  <c r="N6" i="4"/>
  <c r="N7" i="4"/>
  <c r="N8" i="4"/>
  <c r="N9" i="4"/>
  <c r="N10" i="4"/>
  <c r="N11" i="4"/>
  <c r="K13" i="4"/>
  <c r="AE8" i="3"/>
  <c r="S7" i="4"/>
  <c r="S8" i="4"/>
  <c r="P10" i="4"/>
  <c r="G11" i="3"/>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F39" i="4"/>
  <c r="G6" i="3"/>
  <c r="D5" i="4"/>
  <c r="D6" i="4"/>
  <c r="D7" i="4"/>
  <c r="D8" i="4"/>
  <c r="D9" i="4"/>
  <c r="D10" i="4"/>
  <c r="D11" i="4"/>
  <c r="D12" i="4"/>
  <c r="D13" i="4"/>
  <c r="D14" i="4"/>
  <c r="D15" i="4"/>
  <c r="D16" i="4"/>
  <c r="D17" i="4"/>
  <c r="D18" i="4"/>
  <c r="D19" i="4"/>
  <c r="D20" i="4"/>
  <c r="D21" i="4"/>
  <c r="D22" i="4"/>
  <c r="D23" i="4"/>
  <c r="D24" i="4"/>
  <c r="A26" i="4"/>
  <c r="G8" i="3"/>
</calcChain>
</file>

<file path=xl/sharedStrings.xml><?xml version="1.0" encoding="utf-8"?>
<sst xmlns="http://schemas.openxmlformats.org/spreadsheetml/2006/main" count="749" uniqueCount="419">
  <si>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</si>
  <si>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</si>
  <si>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</si>
  <si>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</si>
  <si>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</si>
  <si>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</si>
  <si>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</si>
  <si>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</si>
  <si>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</si>
  <si>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</si>
  <si>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</si>
  <si>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</si>
  <si>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</si>
  <si>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</si>
  <si>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</si>
  <si>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</si>
  <si>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</si>
  <si>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</si>
  <si>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</si>
  <si>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</si>
  <si>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</si>
  <si>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</si>
  <si>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</si>
  <si>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</si>
  <si>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</si>
  <si>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</si>
  <si>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</si>
  <si>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</si>
  <si>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</si>
  <si>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</si>
  <si>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</si>
  <si>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</si>
  <si>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</si>
  <si>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</si>
  <si>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</si>
  <si>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</si>
  <si>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</si>
  <si>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</si>
  <si>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</si>
  <si>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</si>
  <si>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</si>
  <si>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</si>
  <si>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</si>
  <si>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</si>
  <si>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</si>
  <si>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</si>
  <si>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</si>
  <si>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</si>
  <si>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</si>
  <si>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</si>
  <si>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</si>
  <si>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</si>
  <si>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</si>
  <si>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</si>
  <si>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</si>
  <si>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</si>
  <si>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</si>
  <si>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</si>
  <si>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</si>
  <si>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</si>
  <si>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</si>
  <si>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</si>
  <si>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</si>
  <si>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</si>
  <si>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</si>
  <si>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</si>
  <si>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</si>
  <si>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</si>
  <si>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</si>
  <si>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</si>
  <si>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</si>
  <si>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</si>
  <si>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</si>
  <si>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</si>
  <si>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</si>
  <si>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</si>
  <si>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</si>
  <si>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</si>
  <si>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</si>
  <si>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</si>
  <si>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</si>
  <si>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</si>
  <si>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</si>
  <si>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</si>
  <si>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</si>
  <si>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</si>
  <si>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</si>
  <si>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</si>
  <si>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</si>
  <si>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</si>
  <si>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</si>
  <si>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</si>
  <si>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</si>
  <si>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</si>
  <si>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</si>
  <si>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</si>
  <si>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</si>
  <si>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</si>
  <si>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</si>
  <si>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</si>
  <si>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</si>
  <si>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</si>
  <si>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</si>
  <si>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</si>
  <si>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</si>
  <si>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</si>
  <si>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</si>
  <si>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</si>
  <si>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</si>
  <si>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</si>
  <si>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</si>
  <si>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</si>
  <si>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</si>
  <si>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</si>
  <si>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</si>
  <si>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</si>
  <si>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</si>
  <si>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</si>
  <si>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</si>
  <si>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</si>
  <si>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</si>
  <si>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</si>
  <si>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</si>
  <si>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</si>
  <si>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</si>
  <si>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</si>
  <si>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</si>
  <si>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</si>
  <si>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</si>
  <si>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</si>
  <si>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</si>
  <si>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</si>
  <si>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</si>
  <si>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</si>
  <si>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</si>
  <si>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</si>
  <si>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</si>
  <si>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</si>
  <si>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</si>
  <si>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</si>
  <si>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</si>
  <si>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</si>
  <si>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</si>
  <si>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</si>
  <si>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</si>
  <si>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</si>
  <si>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</si>
  <si>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</si>
  <si>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</si>
  <si>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</si>
  <si>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</si>
  <si>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</si>
  <si>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</si>
  <si>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</si>
  <si>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</si>
  <si>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</si>
  <si>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</si>
  <si>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</si>
  <si>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</si>
  <si>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</si>
  <si>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</si>
  <si>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</si>
  <si>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</si>
  <si>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</si>
  <si>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</si>
  <si>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</si>
  <si>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</si>
  <si>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</si>
  <si>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</si>
  <si>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</si>
  <si>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</si>
  <si>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</si>
  <si>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</si>
  <si>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</si>
  <si>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</si>
  <si>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</si>
  <si>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</si>
  <si>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</si>
  <si>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</si>
  <si>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</si>
  <si>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</si>
  <si>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</si>
  <si>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</si>
  <si>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</si>
  <si>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</si>
  <si>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</si>
  <si>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</si>
  <si>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</si>
  <si>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</si>
  <si>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</si>
  <si>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</si>
  <si>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</si>
  <si>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</si>
  <si>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</si>
  <si>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</si>
  <si>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</si>
  <si>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</si>
  <si>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</si>
  <si>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</si>
  <si>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</si>
  <si>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</si>
  <si>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</si>
  <si>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</si>
  <si>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</si>
  <si>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</si>
  <si>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</si>
  <si>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</si>
  <si>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</si>
  <si>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</si>
  <si>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</si>
  <si>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</si>
  <si>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</si>
  <si>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</si>
  <si>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</si>
  <si>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</si>
  <si>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</si>
  <si>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</si>
  <si>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</si>
  <si>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</si>
  <si>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</si>
  <si>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</si>
  <si>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</si>
  <si>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</si>
  <si>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</si>
  <si>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</si>
  <si>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</si>
  <si>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</si>
  <si>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</si>
  <si>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</si>
  <si>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</si>
  <si>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</si>
  <si>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</si>
  <si>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</si>
  <si>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</si>
  <si>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</si>
  <si>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</si>
  <si>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</si>
  <si>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</si>
  <si>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</si>
  <si>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</si>
  <si>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</si>
  <si>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</si>
  <si>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</si>
  <si>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</si>
  <si>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</si>
  <si>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</si>
  <si>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</si>
  <si>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</si>
  <si>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</si>
  <si>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</si>
  <si>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</si>
  <si>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</si>
  <si>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</si>
  <si>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</si>
  <si>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</si>
  <si>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</si>
  <si>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</si>
  <si>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</si>
  <si>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</si>
  <si>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</si>
  <si>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</si>
  <si>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</si>
  <si>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</si>
  <si>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</si>
  <si>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</si>
  <si>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</si>
  <si>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</si>
  <si>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</si>
  <si>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</si>
  <si>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</si>
  <si>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</si>
  <si>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</si>
  <si>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</si>
  <si>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</si>
  <si>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</si>
  <si>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</si>
  <si>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</si>
  <si>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</si>
  <si>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</si>
  <si>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</si>
  <si>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</si>
  <si>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</si>
  <si>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</si>
  <si>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</si>
  <si>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</si>
  <si>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</si>
  <si>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</si>
  <si>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</si>
  <si>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</si>
  <si>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</si>
  <si>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</si>
  <si>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</si>
  <si>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</si>
  <si>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</si>
  <si>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</si>
  <si>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</si>
  <si>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</si>
  <si>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</si>
  <si>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</si>
  <si>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</si>
  <si>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</si>
  <si>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</si>
  <si>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</si>
  <si>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</si>
  <si>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</si>
  <si>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</si>
  <si>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</si>
  <si>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</si>
  <si>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</si>
  <si>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</si>
  <si>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</si>
  <si>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</si>
  <si>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</si>
  <si>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</si>
  <si>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</si>
  <si>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</si>
  <si>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</si>
  <si>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</si>
  <si>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</si>
  <si>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</si>
  <si>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</si>
  <si>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</si>
  <si>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</si>
  <si>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</si>
  <si>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</si>
  <si>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</si>
  <si>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</si>
  <si>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</si>
  <si>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</si>
  <si>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</si>
  <si>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</si>
  <si>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</si>
  <si>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</si>
  <si>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</si>
  <si>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</si>
  <si>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</si>
  <si>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</si>
  <si>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</si>
  <si>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</si>
  <si>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</si>
  <si>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</si>
  <si>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</si>
  <si>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</si>
  <si>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</si>
  <si>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</si>
  <si>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</si>
  <si>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</si>
  <si>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</si>
  <si>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</si>
  <si>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</si>
  <si>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</si>
  <si>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</si>
  <si>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</si>
  <si>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</si>
  <si>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</si>
  <si>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</si>
  <si>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</si>
  <si>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</si>
  <si>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</si>
  <si>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</si>
  <si>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</si>
  <si>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</si>
  <si>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</si>
  <si>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</si>
  <si>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</si>
  <si>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</si>
  <si>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</si>
  <si>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</si>
  <si>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</si>
  <si>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</si>
  <si>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</si>
  <si>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</si>
  <si>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</si>
  <si>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</si>
  <si>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</si>
  <si>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</si>
  <si>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</si>
  <si>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</si>
  <si>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</si>
  <si>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</si>
  <si>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</si>
  <si>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</si>
  <si>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</si>
  <si>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</si>
  <si>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</si>
  <si>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</si>
  <si>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</si>
  <si>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</si>
  <si>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</si>
  <si>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</si>
  <si>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</si>
  <si>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</si>
  <si>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t>
    <phoneticPr fontId="5"/>
  </si>
  <si>
    <t>-</t>
    <phoneticPr fontId="5"/>
  </si>
  <si>
    <t>【簡易公募型プロポーザル方式】</t>
    <rPh sb="1" eb="3">
      <t>カンイ</t>
    </rPh>
    <rPh sb="3" eb="6">
      <t>コウボガタ</t>
    </rPh>
    <rPh sb="12" eb="14">
      <t>ホウシキ</t>
    </rPh>
    <phoneticPr fontId="5"/>
  </si>
  <si>
    <t>-</t>
    <phoneticPr fontId="5"/>
  </si>
  <si>
    <t>-</t>
    <phoneticPr fontId="5"/>
  </si>
  <si>
    <t>‐</t>
  </si>
  <si>
    <t>-</t>
    <phoneticPr fontId="5"/>
  </si>
  <si>
    <t>-</t>
    <phoneticPr fontId="5"/>
  </si>
  <si>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5"/>
  </si>
  <si>
    <t>【一般競争入札】</t>
    <rPh sb="1" eb="3">
      <t>イッパン</t>
    </rPh>
    <rPh sb="3" eb="5">
      <t>キョウソウ</t>
    </rPh>
    <rPh sb="5" eb="7">
      <t>ニュウサツ</t>
    </rPh>
    <phoneticPr fontId="5"/>
  </si>
  <si>
    <t>建築設備の自動制御技術によるエネルギー削減効果の評価法の開発</t>
    <rPh sb="0" eb="2">
      <t>ケンチク</t>
    </rPh>
    <rPh sb="2" eb="4">
      <t>セツビ</t>
    </rPh>
    <rPh sb="5" eb="7">
      <t>ジドウ</t>
    </rPh>
    <rPh sb="7" eb="9">
      <t>セイギョ</t>
    </rPh>
    <rPh sb="9" eb="11">
      <t>ギジュツ</t>
    </rPh>
    <rPh sb="19" eb="21">
      <t>サクゲン</t>
    </rPh>
    <rPh sb="21" eb="23">
      <t>コウカ</t>
    </rPh>
    <rPh sb="24" eb="27">
      <t>ヒョウカホウ</t>
    </rPh>
    <rPh sb="28" eb="30">
      <t>カイハツ</t>
    </rPh>
    <phoneticPr fontId="5"/>
  </si>
  <si>
    <t>室長　足永　靖信</t>
    <rPh sb="3" eb="5">
      <t>アシエイ</t>
    </rPh>
    <rPh sb="6" eb="8">
      <t>ヤスノブ</t>
    </rPh>
    <phoneticPr fontId="5"/>
  </si>
  <si>
    <t>住宅研究部　建築環境研究室</t>
    <rPh sb="0" eb="2">
      <t>ジュウタク</t>
    </rPh>
    <rPh sb="2" eb="5">
      <t>ケンキュウブ</t>
    </rPh>
    <rPh sb="6" eb="10">
      <t>ケン</t>
    </rPh>
    <rPh sb="10" eb="13">
      <t>ケンキュウシツ</t>
    </rPh>
    <phoneticPr fontId="5"/>
  </si>
  <si>
    <t>-</t>
    <phoneticPr fontId="5"/>
  </si>
  <si>
    <t>自動制御技術のエネルギー消費性能の評価基準の策定</t>
    <rPh sb="19" eb="21">
      <t>キジュン</t>
    </rPh>
    <rPh sb="22" eb="24">
      <t>サクテイ</t>
    </rPh>
    <phoneticPr fontId="5"/>
  </si>
  <si>
    <t xml:space="preserve">
・本事業は、外部有識者による評価委員会において「事前評価」を受け、より省エネルギー効果の高い制御方式の開発及び導入を促進するために重要な研究であり国土技術政策総合研究所において実施すべきと評価された。
・発注にあたっては、価格競争や企画競争により競争性の確保に努める。
</t>
    <phoneticPr fontId="5"/>
  </si>
  <si>
    <t>本施策で開発する評価方法は、多様な省エネルギー技術を定量的に評価するものであり、その評価方法は省エネルギー基準等の国の施策に反映させることを意図しているため、特定の者に有利にならないように中立な立場から評価方法を作成することが極めて重要である。また、多岐にわたる評価手法について適切に理解し、評価手法を構築していくことが求められ、高度でかつ総合的な知見が問われる。以上より、国土技術政策総合研究所において実施すべき事業であり、また、外部有識者による評価委員会において事前評価を受け、国土技術政策総合研究所において実施すべきと評価を受けている。</t>
    <phoneticPr fontId="5"/>
  </si>
  <si>
    <t xml:space="preserve">近年、技術の進展が目覚ましく、今後の建築物の省エネルギー化に対して重要な役割を果たすことが期待される建築設備の自動制御技術について、複数の制御方式ごとに評価出来るように評価方法を整備するとともに、大臣認定にて任意の技術を評価する方法を開発する。
</t>
    <phoneticPr fontId="5"/>
  </si>
  <si>
    <t>「建築物のエネルギー消費性能の向上に関する法律」が平成27年7月に成立するなど、建築物の省エネルギー化に関する動きが加速しているため、今後の建築物の省エネルギー化に対して重要な役割を果たすことが期待される建築設備の自動制御技術の評価方法を作成することの優先度は高いと評価できる。</t>
    <rPh sb="40" eb="43">
      <t>ケンチクブツ</t>
    </rPh>
    <rPh sb="44" eb="45">
      <t>ショウ</t>
    </rPh>
    <rPh sb="50" eb="51">
      <t>カ</t>
    </rPh>
    <rPh sb="52" eb="53">
      <t>カン</t>
    </rPh>
    <rPh sb="55" eb="56">
      <t>ウゴ</t>
    </rPh>
    <rPh sb="58" eb="60">
      <t>カソク</t>
    </rPh>
    <rPh sb="114" eb="116">
      <t>ヒョウカホウ</t>
    </rPh>
    <rPh sb="116" eb="118">
      <t>ホウホウ</t>
    </rPh>
    <rPh sb="119" eb="121">
      <t>サクセイ</t>
    </rPh>
    <rPh sb="126" eb="129">
      <t>ユウセンド</t>
    </rPh>
    <rPh sb="130" eb="131">
      <t>タカ</t>
    </rPh>
    <rPh sb="133" eb="135">
      <t>ヒョウカ</t>
    </rPh>
    <phoneticPr fontId="5"/>
  </si>
  <si>
    <t>・エネルギーの使用の合理化等に関する法律第72条
・建築物のエネルギー消費性能向上に関する法律</t>
    <rPh sb="20" eb="21">
      <t>ダイ</t>
    </rPh>
    <rPh sb="23" eb="24">
      <t>ジョウ</t>
    </rPh>
    <rPh sb="26" eb="29">
      <t>ケンチクブツ</t>
    </rPh>
    <rPh sb="35" eb="39">
      <t>ショウヒセイノウ</t>
    </rPh>
    <rPh sb="39" eb="41">
      <t>コウジョウ</t>
    </rPh>
    <rPh sb="42" eb="43">
      <t>カン</t>
    </rPh>
    <rPh sb="45" eb="47">
      <t>ホウリツ</t>
    </rPh>
    <phoneticPr fontId="5"/>
  </si>
  <si>
    <t xml:space="preserve">近年、建築物のエネルギー消費性能に大きな影響を与える建築設備の自動制御技術（機器の動かし方を自動的に操作する技術）の進展が目覚ましい。しかし、断熱建材やルームエアコン等の量産品とは異なり、自動制御技術は現場で作り込みをされることが一般的であるためJIS等の規格が整備されておらず、その性能の差別化が困難であり、現在の省エネルギー基準では代表的な制御方式を想定した評価となっている。しかし、当該分野は今後の建築物の省エネルギー化に対して重要な役割を果たすことは確実であり、今後も民間において様々な技術開発が期待されるため、各技術の特徴の差異を詳細に評価し、技術開発を誘導・促進していく必要がある。そこで、本施策では、建築設備の自動制御技術について、現状では一律で決めている制御方式を複数の制御方式で評価出来るように評価方法を整備するとともに、大臣認定にて任意の技術を評価する方法の開発を行う。この成果は、省エネルギー基準の次期見直しの際に基準化を見込む。
</t>
    <phoneticPr fontId="5"/>
  </si>
  <si>
    <t>自動制御技術のエネルギー消費性能の評価基準の策定のための技術的課題数</t>
    <rPh sb="28" eb="31">
      <t>ギジュツテキ</t>
    </rPh>
    <rPh sb="31" eb="33">
      <t>カダイ</t>
    </rPh>
    <rPh sb="33" eb="34">
      <t>スウ</t>
    </rPh>
    <phoneticPr fontId="5"/>
  </si>
  <si>
    <t>民間では建築物の省エネルギー化のための技術開発が進んでおり、今後も民間において様々な技術開発が期待されるため、国の基準において各技術の特徴の差異を詳細に評価する手法を開発する研究は新たな制御技術の開発・普及に重要であるため、ニーズが高いと評価できる。</t>
    <rPh sb="4" eb="7">
      <t>ケンチクブツ</t>
    </rPh>
    <rPh sb="55" eb="56">
      <t>クニ</t>
    </rPh>
    <rPh sb="57" eb="59">
      <t>キジュン</t>
    </rPh>
    <rPh sb="80" eb="82">
      <t>シュホウ</t>
    </rPh>
    <rPh sb="83" eb="85">
      <t>カイハツ</t>
    </rPh>
    <rPh sb="87" eb="89">
      <t>ケンキュウ</t>
    </rPh>
    <rPh sb="90" eb="91">
      <t>アラ</t>
    </rPh>
    <rPh sb="93" eb="95">
      <t>セイギョ</t>
    </rPh>
    <rPh sb="95" eb="97">
      <t>ギジュツ</t>
    </rPh>
    <rPh sb="98" eb="100">
      <t>カイハツ</t>
    </rPh>
    <rPh sb="101" eb="103">
      <t>フキュウ</t>
    </rPh>
    <rPh sb="104" eb="106">
      <t>ジュウヨウ</t>
    </rPh>
    <rPh sb="116" eb="117">
      <t>タカ</t>
    </rPh>
    <rPh sb="119" eb="121">
      <t>ヒョウカ</t>
    </rPh>
    <phoneticPr fontId="5"/>
  </si>
  <si>
    <t>-</t>
    <phoneticPr fontId="5"/>
  </si>
  <si>
    <t>-</t>
    <phoneticPr fontId="5"/>
  </si>
  <si>
    <t>研究成果を踏まえ民間の技術開発を誘導・促進することは重要。具体的に民間の技術開発を誘導・促進させる研究内容となるよう、事業の検証などをしっかりと行うべき。</t>
    <rPh sb="0" eb="4">
      <t>ケンキュウセイカ</t>
    </rPh>
    <rPh sb="5" eb="6">
      <t>フ</t>
    </rPh>
    <rPh sb="8" eb="10">
      <t>ミンカン</t>
    </rPh>
    <rPh sb="11" eb="13">
      <t>ギジュツ</t>
    </rPh>
    <rPh sb="13" eb="15">
      <t>カイハツ</t>
    </rPh>
    <rPh sb="16" eb="18">
      <t>ユウドウ</t>
    </rPh>
    <rPh sb="19" eb="21">
      <t>ソクシン</t>
    </rPh>
    <rPh sb="26" eb="28">
      <t>ジュウヨウ</t>
    </rPh>
    <rPh sb="29" eb="32">
      <t>グタイテキ</t>
    </rPh>
    <rPh sb="33" eb="35">
      <t>ミンカン</t>
    </rPh>
    <rPh sb="36" eb="38">
      <t>ギジュツ</t>
    </rPh>
    <rPh sb="38" eb="40">
      <t>カイハツ</t>
    </rPh>
    <rPh sb="41" eb="43">
      <t>ユウドウ</t>
    </rPh>
    <rPh sb="44" eb="46">
      <t>ソクシン</t>
    </rPh>
    <rPh sb="49" eb="51">
      <t>ケンキュウ</t>
    </rPh>
    <rPh sb="51" eb="53">
      <t>ナイヨウ</t>
    </rPh>
    <rPh sb="59" eb="61">
      <t>ジギョウ</t>
    </rPh>
    <rPh sb="62" eb="64">
      <t>ケンショウ</t>
    </rPh>
    <rPh sb="72" eb="73">
      <t>オコナ</t>
    </rPh>
    <phoneticPr fontId="5"/>
  </si>
  <si>
    <t>執行額（百万円）／本事業に関連する論文・報告発表、刊行物公表数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</si>
</sst>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theme="10"/>
      <name val="ＭＳ Ｐゴシック"/>
      <family val="3"/>
      <charset val="128"/>
    </font>
    <font>
      <u/>
      <sz val="11"/>
      <color theme="1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
      <left style="thin">
        <color auto="1"/>
      </left>
      <right style="thin">
        <color auto="1"/>
      </right>
      <top style="hair">
        <color auto="1"/>
      </top>
      <bottom style="hair">
        <color auto="1"/>
      </bottom>
      <diagonal/>
    </border>
  </borders>
  <cellStyleXfs count="10">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10">
    <cellStyle name="ハイパーリンク" xfId="8" builtinId="8" hidden="1"/>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 name="表示済みのハイパーリンク" xfId="9" builtinId="9" hidden="1"/>
  </cellStyles>
  <dxfs count="22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95250</xdr:colOff>
          <xdr:row>45</xdr:row>
          <xdr:rowOff>38100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229</xdr:row>
          <xdr:rowOff>38100</xdr:rowOff>
        </xdr:from>
        <xdr:to>
          <xdr:col>44</xdr:col>
          <xdr:colOff>38100</xdr:colOff>
          <xdr:row>230</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496</xdr:row>
          <xdr:rowOff>38100</xdr:rowOff>
        </xdr:from>
        <xdr:to>
          <xdr:col>44</xdr:col>
          <xdr:colOff>38100</xdr:colOff>
          <xdr:row>497</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283029</xdr:rowOff>
    </xdr:from>
    <xdr:to>
      <xdr:col>25</xdr:col>
      <xdr:colOff>32657</xdr:colOff>
      <xdr:row>142</xdr:row>
      <xdr:rowOff>283028</xdr:rowOff>
    </xdr:to>
    <xdr:sp macro="" textlink="">
      <xdr:nvSpPr>
        <xdr:cNvPr id="6" name="テキスト ボックス 5"/>
        <xdr:cNvSpPr txBox="1"/>
      </xdr:nvSpPr>
      <xdr:spPr>
        <a:xfrm>
          <a:off x="1709057" y="54265286"/>
          <a:ext cx="3222171" cy="7184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17</a:t>
          </a:r>
          <a:r>
            <a:rPr kumimoji="1" lang="ja-JP" altLang="en-US" sz="1100"/>
            <a:t>百万円</a:t>
          </a:r>
        </a:p>
      </xdr:txBody>
    </xdr:sp>
    <xdr:clientData/>
  </xdr:twoCellAnchor>
  <xdr:twoCellAnchor>
    <xdr:from>
      <xdr:col>28</xdr:col>
      <xdr:colOff>163286</xdr:colOff>
      <xdr:row>142</xdr:row>
      <xdr:rowOff>43543</xdr:rowOff>
    </xdr:from>
    <xdr:to>
      <xdr:col>41</xdr:col>
      <xdr:colOff>152400</xdr:colOff>
      <xdr:row>144</xdr:row>
      <xdr:rowOff>32657</xdr:rowOff>
    </xdr:to>
    <xdr:sp macro="" textlink="">
      <xdr:nvSpPr>
        <xdr:cNvPr id="7" name="テキスト ボックス 6"/>
        <xdr:cNvSpPr txBox="1"/>
      </xdr:nvSpPr>
      <xdr:spPr>
        <a:xfrm>
          <a:off x="5649686" y="54744257"/>
          <a:ext cx="2536371" cy="7075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5</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本研究における総合とりまとめ、評価基準等に関する検討</a:t>
          </a:r>
        </a:p>
      </xdr:txBody>
    </xdr:sp>
    <xdr:clientData/>
  </xdr:twoCellAnchor>
  <xdr:twoCellAnchor>
    <xdr:from>
      <xdr:col>29</xdr:col>
      <xdr:colOff>0</xdr:colOff>
      <xdr:row>146</xdr:row>
      <xdr:rowOff>261257</xdr:rowOff>
    </xdr:from>
    <xdr:to>
      <xdr:col>41</xdr:col>
      <xdr:colOff>174171</xdr:colOff>
      <xdr:row>148</xdr:row>
      <xdr:rowOff>293914</xdr:rowOff>
    </xdr:to>
    <xdr:sp macro="" textlink="">
      <xdr:nvSpPr>
        <xdr:cNvPr id="10" name="テキスト ボックス 9"/>
        <xdr:cNvSpPr txBox="1"/>
      </xdr:nvSpPr>
      <xdr:spPr>
        <a:xfrm>
          <a:off x="5682343" y="56398886"/>
          <a:ext cx="2525485"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民間企業（２社）</a:t>
          </a:r>
          <a:endParaRPr kumimoji="1" lang="en-US" altLang="ja-JP" sz="1100"/>
        </a:p>
        <a:p>
          <a:pPr algn="l"/>
          <a:r>
            <a:rPr kumimoji="1" lang="ja-JP" altLang="en-US" sz="1100"/>
            <a:t>　　　　　　      　</a:t>
          </a:r>
          <a:r>
            <a:rPr kumimoji="1" lang="en-US" altLang="ja-JP" sz="1100"/>
            <a:t>6</a:t>
          </a:r>
          <a:r>
            <a:rPr kumimoji="1" lang="ja-JP" altLang="en-US" sz="1100"/>
            <a:t>百万円</a:t>
          </a:r>
        </a:p>
      </xdr:txBody>
    </xdr:sp>
    <xdr:clientData/>
  </xdr:twoCellAnchor>
  <xdr:twoCellAnchor>
    <xdr:from>
      <xdr:col>28</xdr:col>
      <xdr:colOff>108857</xdr:colOff>
      <xdr:row>149</xdr:row>
      <xdr:rowOff>10886</xdr:rowOff>
    </xdr:from>
    <xdr:to>
      <xdr:col>42</xdr:col>
      <xdr:colOff>130628</xdr:colOff>
      <xdr:row>151</xdr:row>
      <xdr:rowOff>163287</xdr:rowOff>
    </xdr:to>
    <xdr:sp macro="" textlink="">
      <xdr:nvSpPr>
        <xdr:cNvPr id="11" name="正方形/長方形 10"/>
        <xdr:cNvSpPr/>
      </xdr:nvSpPr>
      <xdr:spPr>
        <a:xfrm>
          <a:off x="5595257" y="57226200"/>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・自動制御技術に関する設計図書情報の収集及び分析業務</a:t>
          </a:r>
          <a:endParaRPr kumimoji="1" lang="en-US" altLang="ja-JP" sz="1100">
            <a:solidFill>
              <a:sysClr val="windowText" lastClr="000000"/>
            </a:solidFill>
            <a:effectLst/>
            <a:latin typeface="+mn-lt"/>
            <a:ea typeface="+mn-ea"/>
            <a:cs typeface="+mn-cs"/>
          </a:endParaRPr>
        </a:p>
      </xdr:txBody>
    </xdr:sp>
    <xdr:clientData/>
  </xdr:twoCellAnchor>
  <xdr:twoCellAnchor>
    <xdr:from>
      <xdr:col>28</xdr:col>
      <xdr:colOff>119744</xdr:colOff>
      <xdr:row>148</xdr:row>
      <xdr:rowOff>337456</xdr:rowOff>
    </xdr:from>
    <xdr:to>
      <xdr:col>42</xdr:col>
      <xdr:colOff>65316</xdr:colOff>
      <xdr:row>151</xdr:row>
      <xdr:rowOff>119743</xdr:rowOff>
    </xdr:to>
    <xdr:sp macro="" textlink="">
      <xdr:nvSpPr>
        <xdr:cNvPr id="12" name="大かっこ 11"/>
        <xdr:cNvSpPr/>
      </xdr:nvSpPr>
      <xdr:spPr>
        <a:xfrm>
          <a:off x="5606144" y="57193542"/>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138611</xdr:colOff>
      <xdr:row>155</xdr:row>
      <xdr:rowOff>17417</xdr:rowOff>
    </xdr:from>
    <xdr:to>
      <xdr:col>42</xdr:col>
      <xdr:colOff>160382</xdr:colOff>
      <xdr:row>157</xdr:row>
      <xdr:rowOff>169818</xdr:rowOff>
    </xdr:to>
    <xdr:sp macro="" textlink="">
      <xdr:nvSpPr>
        <xdr:cNvPr id="14" name="正方形/長方形 13"/>
        <xdr:cNvSpPr/>
      </xdr:nvSpPr>
      <xdr:spPr>
        <a:xfrm>
          <a:off x="5259251" y="39651577"/>
          <a:ext cx="2582091" cy="86360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a:solidFill>
              <a:sysClr val="windowText" lastClr="000000"/>
            </a:solidFill>
            <a:effectLst/>
          </a:endParaRPr>
        </a:p>
      </xdr:txBody>
    </xdr:sp>
    <xdr:clientData/>
  </xdr:twoCellAnchor>
  <xdr:twoCellAnchor>
    <xdr:from>
      <xdr:col>16</xdr:col>
      <xdr:colOff>183841</xdr:colOff>
      <xdr:row>146</xdr:row>
      <xdr:rowOff>219948</xdr:rowOff>
    </xdr:from>
    <xdr:to>
      <xdr:col>16</xdr:col>
      <xdr:colOff>195106</xdr:colOff>
      <xdr:row>153</xdr:row>
      <xdr:rowOff>175846</xdr:rowOff>
    </xdr:to>
    <xdr:cxnSp macro="">
      <xdr:nvCxnSpPr>
        <xdr:cNvPr id="25" name="直線コネクタ 24"/>
        <xdr:cNvCxnSpPr/>
      </xdr:nvCxnSpPr>
      <xdr:spPr>
        <a:xfrm flipH="1">
          <a:off x="3466303" y="36434486"/>
          <a:ext cx="11265" cy="241774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185371</xdr:colOff>
      <xdr:row>153</xdr:row>
      <xdr:rowOff>152400</xdr:rowOff>
    </xdr:from>
    <xdr:to>
      <xdr:col>28</xdr:col>
      <xdr:colOff>194897</xdr:colOff>
      <xdr:row>153</xdr:row>
      <xdr:rowOff>167367</xdr:rowOff>
    </xdr:to>
    <xdr:cxnSp macro="">
      <xdr:nvCxnSpPr>
        <xdr:cNvPr id="27" name="直線矢印コネクタ 26"/>
        <xdr:cNvCxnSpPr/>
      </xdr:nvCxnSpPr>
      <xdr:spPr>
        <a:xfrm flipV="1">
          <a:off x="3467833" y="38828785"/>
          <a:ext cx="2471372"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76199</xdr:colOff>
      <xdr:row>144</xdr:row>
      <xdr:rowOff>108857</xdr:rowOff>
    </xdr:from>
    <xdr:to>
      <xdr:col>42</xdr:col>
      <xdr:colOff>0</xdr:colOff>
      <xdr:row>145</xdr:row>
      <xdr:rowOff>76201</xdr:rowOff>
    </xdr:to>
    <xdr:sp macro="" textlink="">
      <xdr:nvSpPr>
        <xdr:cNvPr id="18" name="大かっこ 17"/>
        <xdr:cNvSpPr/>
      </xdr:nvSpPr>
      <xdr:spPr>
        <a:xfrm>
          <a:off x="5257799" y="55103486"/>
          <a:ext cx="2514601" cy="3265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87087</xdr:colOff>
      <xdr:row>144</xdr:row>
      <xdr:rowOff>97970</xdr:rowOff>
    </xdr:from>
    <xdr:to>
      <xdr:col>41</xdr:col>
      <xdr:colOff>174172</xdr:colOff>
      <xdr:row>145</xdr:row>
      <xdr:rowOff>10886</xdr:rowOff>
    </xdr:to>
    <xdr:sp macro="" textlink="">
      <xdr:nvSpPr>
        <xdr:cNvPr id="19" name="正方形/長方形 18"/>
        <xdr:cNvSpPr/>
      </xdr:nvSpPr>
      <xdr:spPr>
        <a:xfrm>
          <a:off x="5268687" y="55092599"/>
          <a:ext cx="2492828" cy="27214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職員旅費、消耗品費、賃金等</a:t>
          </a:r>
        </a:p>
      </xdr:txBody>
    </xdr:sp>
    <xdr:clientData/>
  </xdr:twoCellAnchor>
  <xdr:twoCellAnchor>
    <xdr:from>
      <xdr:col>28</xdr:col>
      <xdr:colOff>181707</xdr:colOff>
      <xdr:row>152</xdr:row>
      <xdr:rowOff>293077</xdr:rowOff>
    </xdr:from>
    <xdr:to>
      <xdr:col>41</xdr:col>
      <xdr:colOff>172998</xdr:colOff>
      <xdr:row>154</xdr:row>
      <xdr:rowOff>303963</xdr:rowOff>
    </xdr:to>
    <xdr:sp macro="" textlink="">
      <xdr:nvSpPr>
        <xdr:cNvPr id="20" name="テキスト ボックス 19"/>
        <xdr:cNvSpPr txBox="1"/>
      </xdr:nvSpPr>
      <xdr:spPr>
        <a:xfrm>
          <a:off x="5926015" y="38617769"/>
          <a:ext cx="2658291" cy="71427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t>B</a:t>
          </a:r>
          <a:r>
            <a:rPr kumimoji="1" lang="ja-JP" altLang="en-US" sz="1100"/>
            <a:t>．　　         　　民間企業</a:t>
          </a:r>
          <a:endParaRPr kumimoji="1" lang="en-US" altLang="ja-JP" sz="1100"/>
        </a:p>
        <a:p>
          <a:pPr algn="l"/>
          <a:r>
            <a:rPr kumimoji="1" lang="ja-JP" altLang="en-US" sz="1100"/>
            <a:t>　　　　　　       　</a:t>
          </a:r>
          <a:r>
            <a:rPr kumimoji="1" lang="en-US" altLang="ja-JP" sz="1100"/>
            <a:t>6</a:t>
          </a:r>
          <a:r>
            <a:rPr kumimoji="1" lang="ja-JP" altLang="en-US" sz="1100"/>
            <a:t>百万円</a:t>
          </a:r>
        </a:p>
      </xdr:txBody>
    </xdr:sp>
    <xdr:clientData/>
  </xdr:twoCellAnchor>
  <xdr:twoCellAnchor>
    <xdr:from>
      <xdr:col>28</xdr:col>
      <xdr:colOff>132080</xdr:colOff>
      <xdr:row>161</xdr:row>
      <xdr:rowOff>142240</xdr:rowOff>
    </xdr:from>
    <xdr:to>
      <xdr:col>42</xdr:col>
      <xdr:colOff>153851</xdr:colOff>
      <xdr:row>163</xdr:row>
      <xdr:rowOff>294641</xdr:rowOff>
    </xdr:to>
    <xdr:sp macro="" textlink="">
      <xdr:nvSpPr>
        <xdr:cNvPr id="23" name="正方形/長方形 22"/>
        <xdr:cNvSpPr/>
      </xdr:nvSpPr>
      <xdr:spPr>
        <a:xfrm>
          <a:off x="5252720" y="41910000"/>
          <a:ext cx="2582091" cy="86360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ja-JP">
            <a:solidFill>
              <a:sysClr val="windowText" lastClr="000000"/>
            </a:solidFill>
            <a:effectLst/>
          </a:endParaRPr>
        </a:p>
      </xdr:txBody>
    </xdr:sp>
    <xdr:clientData/>
  </xdr:twoCellAnchor>
  <xdr:twoCellAnchor>
    <xdr:from>
      <xdr:col>28</xdr:col>
      <xdr:colOff>130907</xdr:colOff>
      <xdr:row>155</xdr:row>
      <xdr:rowOff>114105</xdr:rowOff>
    </xdr:from>
    <xdr:to>
      <xdr:col>42</xdr:col>
      <xdr:colOff>76479</xdr:colOff>
      <xdr:row>157</xdr:row>
      <xdr:rowOff>242221</xdr:rowOff>
    </xdr:to>
    <xdr:sp macro="" textlink="">
      <xdr:nvSpPr>
        <xdr:cNvPr id="24" name="大かっこ 23"/>
        <xdr:cNvSpPr/>
      </xdr:nvSpPr>
      <xdr:spPr>
        <a:xfrm>
          <a:off x="5875215" y="39493874"/>
          <a:ext cx="2817726" cy="831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t>・自動制御技術の実運転データの収集及び計測結果の整理業務</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topLeftCell="A25" zoomScale="85" zoomScaleNormal="145" zoomScaleSheetLayoutView="85" zoomScalePageLayoutView="145" workbookViewId="0">
      <selection activeCell="G83" sqref="G83:X84"/>
    </sheetView>
  </sheetViews>
  <sheetFormatPr defaultColWidth="8.75" defaultRowHeight="13.5" x14ac:dyDescent="0.15"/>
  <cols>
    <col min="1" max="49" width="2.625" customWidth="1"/>
    <col min="50" max="50" width="4.375" customWidth="1"/>
    <col min="51" max="57" width="2.125" customWidth="1"/>
    <col min="62" max="62" width="27.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101" t="s">
        <v>357</v>
      </c>
      <c r="AR2" s="101"/>
      <c r="AS2" s="59" t="str">
        <f>IF(OR(AQ2="　", AQ2=""), "", "-")</f>
        <v>-</v>
      </c>
      <c r="AT2" s="102">
        <v>52</v>
      </c>
      <c r="AU2" s="102"/>
      <c r="AV2" s="60" t="str">
        <f>IF(AW2="", "", "-")</f>
        <v/>
      </c>
      <c r="AW2" s="106"/>
      <c r="AX2" s="106"/>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379</v>
      </c>
      <c r="AK3" s="295"/>
      <c r="AL3" s="295"/>
      <c r="AM3" s="295"/>
      <c r="AN3" s="295"/>
      <c r="AO3" s="295"/>
      <c r="AP3" s="295"/>
      <c r="AQ3" s="295"/>
      <c r="AR3" s="295"/>
      <c r="AS3" s="295"/>
      <c r="AT3" s="295"/>
      <c r="AU3" s="295"/>
      <c r="AV3" s="295"/>
      <c r="AW3" s="295"/>
      <c r="AX3" s="36" t="s">
        <v>91</v>
      </c>
    </row>
    <row r="4" spans="1:50" ht="24.75" customHeight="1" x14ac:dyDescent="0.15">
      <c r="A4" s="517" t="s">
        <v>30</v>
      </c>
      <c r="B4" s="518"/>
      <c r="C4" s="518"/>
      <c r="D4" s="518"/>
      <c r="E4" s="518"/>
      <c r="F4" s="518"/>
      <c r="G4" s="491" t="s">
        <v>402</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380</v>
      </c>
      <c r="AF4" s="497"/>
      <c r="AG4" s="497"/>
      <c r="AH4" s="497"/>
      <c r="AI4" s="497"/>
      <c r="AJ4" s="497"/>
      <c r="AK4" s="497"/>
      <c r="AL4" s="497"/>
      <c r="AM4" s="497"/>
      <c r="AN4" s="497"/>
      <c r="AO4" s="497"/>
      <c r="AP4" s="498"/>
      <c r="AQ4" s="499" t="s">
        <v>2</v>
      </c>
      <c r="AR4" s="494"/>
      <c r="AS4" s="494"/>
      <c r="AT4" s="494"/>
      <c r="AU4" s="494"/>
      <c r="AV4" s="494"/>
      <c r="AW4" s="494"/>
      <c r="AX4" s="500"/>
    </row>
    <row r="5" spans="1:50" ht="54" customHeight="1" x14ac:dyDescent="0.15">
      <c r="A5" s="501" t="s">
        <v>93</v>
      </c>
      <c r="B5" s="502"/>
      <c r="C5" s="502"/>
      <c r="D5" s="502"/>
      <c r="E5" s="502"/>
      <c r="F5" s="503"/>
      <c r="G5" s="320" t="s">
        <v>101</v>
      </c>
      <c r="H5" s="321"/>
      <c r="I5" s="321"/>
      <c r="J5" s="321"/>
      <c r="K5" s="321"/>
      <c r="L5" s="321"/>
      <c r="M5" s="322" t="s">
        <v>92</v>
      </c>
      <c r="N5" s="323"/>
      <c r="O5" s="323"/>
      <c r="P5" s="323"/>
      <c r="Q5" s="323"/>
      <c r="R5" s="324"/>
      <c r="S5" s="325" t="s">
        <v>105</v>
      </c>
      <c r="T5" s="321"/>
      <c r="U5" s="321"/>
      <c r="V5" s="321"/>
      <c r="W5" s="321"/>
      <c r="X5" s="326"/>
      <c r="Y5" s="508" t="s">
        <v>3</v>
      </c>
      <c r="Z5" s="509"/>
      <c r="AA5" s="509"/>
      <c r="AB5" s="509"/>
      <c r="AC5" s="509"/>
      <c r="AD5" s="510"/>
      <c r="AE5" s="511" t="s">
        <v>404</v>
      </c>
      <c r="AF5" s="512"/>
      <c r="AG5" s="512"/>
      <c r="AH5" s="512"/>
      <c r="AI5" s="512"/>
      <c r="AJ5" s="512"/>
      <c r="AK5" s="512"/>
      <c r="AL5" s="512"/>
      <c r="AM5" s="512"/>
      <c r="AN5" s="512"/>
      <c r="AO5" s="512"/>
      <c r="AP5" s="513"/>
      <c r="AQ5" s="514" t="s">
        <v>403</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382</v>
      </c>
      <c r="AF6" s="526"/>
      <c r="AG6" s="526"/>
      <c r="AH6" s="526"/>
      <c r="AI6" s="526"/>
      <c r="AJ6" s="526"/>
      <c r="AK6" s="526"/>
      <c r="AL6" s="526"/>
      <c r="AM6" s="526"/>
      <c r="AN6" s="526"/>
      <c r="AO6" s="526"/>
      <c r="AP6" s="526"/>
      <c r="AQ6" s="119"/>
      <c r="AR6" s="119"/>
      <c r="AS6" s="119"/>
      <c r="AT6" s="119"/>
      <c r="AU6" s="119"/>
      <c r="AV6" s="119"/>
      <c r="AW6" s="119"/>
      <c r="AX6" s="527"/>
    </row>
    <row r="7" spans="1:50" ht="90.4" customHeight="1" x14ac:dyDescent="0.15">
      <c r="A7" s="446" t="s">
        <v>25</v>
      </c>
      <c r="B7" s="447"/>
      <c r="C7" s="447"/>
      <c r="D7" s="447"/>
      <c r="E7" s="447"/>
      <c r="F7" s="447"/>
      <c r="G7" s="448" t="s">
        <v>411</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405</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科学技術・イノベーション</v>
      </c>
      <c r="H8" s="349"/>
      <c r="I8" s="349"/>
      <c r="J8" s="349"/>
      <c r="K8" s="349"/>
      <c r="L8" s="349"/>
      <c r="M8" s="349"/>
      <c r="N8" s="349"/>
      <c r="O8" s="349"/>
      <c r="P8" s="349"/>
      <c r="Q8" s="349"/>
      <c r="R8" s="349"/>
      <c r="S8" s="349"/>
      <c r="T8" s="349"/>
      <c r="U8" s="349"/>
      <c r="V8" s="349"/>
      <c r="W8" s="349"/>
      <c r="X8" s="350"/>
      <c r="Y8" s="528" t="s">
        <v>79</v>
      </c>
      <c r="Z8" s="528"/>
      <c r="AA8" s="528"/>
      <c r="AB8" s="528"/>
      <c r="AC8" s="528"/>
      <c r="AD8" s="528"/>
      <c r="AE8" s="481" t="str">
        <f>入力規則等!K13</f>
        <v>文教及び科学振興</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409</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117.4" customHeight="1" x14ac:dyDescent="0.15">
      <c r="A10" s="455" t="s">
        <v>36</v>
      </c>
      <c r="B10" s="456"/>
      <c r="C10" s="456"/>
      <c r="D10" s="456"/>
      <c r="E10" s="456"/>
      <c r="F10" s="456"/>
      <c r="G10" s="484" t="s">
        <v>412</v>
      </c>
      <c r="H10" s="485"/>
      <c r="I10" s="485"/>
      <c r="J10" s="485"/>
      <c r="K10" s="485"/>
      <c r="L10" s="485"/>
      <c r="M10" s="485"/>
      <c r="N10" s="485"/>
      <c r="O10" s="485"/>
      <c r="P10" s="485"/>
      <c r="Q10" s="485"/>
      <c r="R10" s="485"/>
      <c r="S10" s="485"/>
      <c r="T10" s="485"/>
      <c r="U10" s="485"/>
      <c r="V10" s="485"/>
      <c r="W10" s="485"/>
      <c r="X10" s="485"/>
      <c r="Y10" s="486"/>
      <c r="Z10" s="486"/>
      <c r="AA10" s="486"/>
      <c r="AB10" s="486"/>
      <c r="AC10" s="486"/>
      <c r="AD10" s="486"/>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5" t="str">
        <f>入力規則等!P10</f>
        <v>直接実施、委託・請負</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86" t="s">
        <v>388</v>
      </c>
      <c r="Q13" s="87"/>
      <c r="R13" s="87"/>
      <c r="S13" s="87"/>
      <c r="T13" s="87"/>
      <c r="U13" s="87"/>
      <c r="V13" s="87"/>
      <c r="W13" s="64" t="s">
        <v>390</v>
      </c>
      <c r="X13" s="65"/>
      <c r="Y13" s="65"/>
      <c r="Z13" s="65"/>
      <c r="AA13" s="65"/>
      <c r="AB13" s="65"/>
      <c r="AC13" s="66"/>
      <c r="AD13" s="64" t="s">
        <v>393</v>
      </c>
      <c r="AE13" s="65"/>
      <c r="AF13" s="65"/>
      <c r="AG13" s="65"/>
      <c r="AH13" s="65"/>
      <c r="AI13" s="65"/>
      <c r="AJ13" s="66"/>
      <c r="AK13" s="64" t="s">
        <v>399</v>
      </c>
      <c r="AL13" s="65"/>
      <c r="AM13" s="65"/>
      <c r="AN13" s="65"/>
      <c r="AO13" s="65"/>
      <c r="AP13" s="65"/>
      <c r="AQ13" s="66"/>
      <c r="AR13" s="664">
        <v>17</v>
      </c>
      <c r="AS13" s="665"/>
      <c r="AT13" s="665"/>
      <c r="AU13" s="665"/>
      <c r="AV13" s="665"/>
      <c r="AW13" s="665"/>
      <c r="AX13" s="666"/>
    </row>
    <row r="14" spans="1:50" ht="21" customHeight="1" x14ac:dyDescent="0.15">
      <c r="A14" s="461"/>
      <c r="B14" s="462"/>
      <c r="C14" s="462"/>
      <c r="D14" s="462"/>
      <c r="E14" s="462"/>
      <c r="F14" s="463"/>
      <c r="G14" s="474"/>
      <c r="H14" s="475"/>
      <c r="I14" s="336" t="s">
        <v>9</v>
      </c>
      <c r="J14" s="469"/>
      <c r="K14" s="469"/>
      <c r="L14" s="469"/>
      <c r="M14" s="469"/>
      <c r="N14" s="469"/>
      <c r="O14" s="470"/>
      <c r="P14" s="442" t="s">
        <v>383</v>
      </c>
      <c r="Q14" s="443"/>
      <c r="R14" s="443"/>
      <c r="S14" s="443"/>
      <c r="T14" s="443"/>
      <c r="U14" s="443"/>
      <c r="V14" s="443"/>
      <c r="W14" s="64" t="s">
        <v>386</v>
      </c>
      <c r="X14" s="65"/>
      <c r="Y14" s="65"/>
      <c r="Z14" s="65"/>
      <c r="AA14" s="65"/>
      <c r="AB14" s="65"/>
      <c r="AC14" s="66"/>
      <c r="AD14" s="64" t="s">
        <v>383</v>
      </c>
      <c r="AE14" s="65"/>
      <c r="AF14" s="65"/>
      <c r="AG14" s="65"/>
      <c r="AH14" s="65"/>
      <c r="AI14" s="65"/>
      <c r="AJ14" s="66"/>
      <c r="AK14" s="64" t="s">
        <v>399</v>
      </c>
      <c r="AL14" s="65"/>
      <c r="AM14" s="65"/>
      <c r="AN14" s="65"/>
      <c r="AO14" s="65"/>
      <c r="AP14" s="65"/>
      <c r="AQ14" s="66"/>
      <c r="AR14" s="662"/>
      <c r="AS14" s="662"/>
      <c r="AT14" s="662"/>
      <c r="AU14" s="662"/>
      <c r="AV14" s="662"/>
      <c r="AW14" s="662"/>
      <c r="AX14" s="663"/>
    </row>
    <row r="15" spans="1:50" ht="21" customHeight="1" x14ac:dyDescent="0.15">
      <c r="A15" s="461"/>
      <c r="B15" s="462"/>
      <c r="C15" s="462"/>
      <c r="D15" s="462"/>
      <c r="E15" s="462"/>
      <c r="F15" s="463"/>
      <c r="G15" s="474"/>
      <c r="H15" s="475"/>
      <c r="I15" s="336" t="s">
        <v>62</v>
      </c>
      <c r="J15" s="337"/>
      <c r="K15" s="337"/>
      <c r="L15" s="337"/>
      <c r="M15" s="337"/>
      <c r="N15" s="337"/>
      <c r="O15" s="338"/>
      <c r="P15" s="488" t="s">
        <v>385</v>
      </c>
      <c r="Q15" s="340"/>
      <c r="R15" s="340"/>
      <c r="S15" s="340"/>
      <c r="T15" s="340"/>
      <c r="U15" s="340"/>
      <c r="V15" s="341"/>
      <c r="W15" s="64" t="s">
        <v>383</v>
      </c>
      <c r="X15" s="65"/>
      <c r="Y15" s="65"/>
      <c r="Z15" s="65"/>
      <c r="AA15" s="65"/>
      <c r="AB15" s="65"/>
      <c r="AC15" s="66"/>
      <c r="AD15" s="64" t="s">
        <v>386</v>
      </c>
      <c r="AE15" s="65"/>
      <c r="AF15" s="65"/>
      <c r="AG15" s="65"/>
      <c r="AH15" s="65"/>
      <c r="AI15" s="65"/>
      <c r="AJ15" s="66"/>
      <c r="AK15" s="64" t="s">
        <v>386</v>
      </c>
      <c r="AL15" s="65"/>
      <c r="AM15" s="65"/>
      <c r="AN15" s="65"/>
      <c r="AO15" s="65"/>
      <c r="AP15" s="65"/>
      <c r="AQ15" s="66"/>
      <c r="AR15" s="64" t="s">
        <v>415</v>
      </c>
      <c r="AS15" s="65"/>
      <c r="AT15" s="65"/>
      <c r="AU15" s="65"/>
      <c r="AV15" s="65"/>
      <c r="AW15" s="65"/>
      <c r="AX15" s="661"/>
    </row>
    <row r="16" spans="1:50" ht="21" customHeight="1" x14ac:dyDescent="0.15">
      <c r="A16" s="461"/>
      <c r="B16" s="462"/>
      <c r="C16" s="462"/>
      <c r="D16" s="462"/>
      <c r="E16" s="462"/>
      <c r="F16" s="463"/>
      <c r="G16" s="474"/>
      <c r="H16" s="475"/>
      <c r="I16" s="336" t="s">
        <v>63</v>
      </c>
      <c r="J16" s="337"/>
      <c r="K16" s="337"/>
      <c r="L16" s="337"/>
      <c r="M16" s="337"/>
      <c r="N16" s="337"/>
      <c r="O16" s="338"/>
      <c r="P16" s="339" t="s">
        <v>383</v>
      </c>
      <c r="Q16" s="340"/>
      <c r="R16" s="340"/>
      <c r="S16" s="340"/>
      <c r="T16" s="340"/>
      <c r="U16" s="340"/>
      <c r="V16" s="341"/>
      <c r="W16" s="64" t="s">
        <v>386</v>
      </c>
      <c r="X16" s="65"/>
      <c r="Y16" s="65"/>
      <c r="Z16" s="65"/>
      <c r="AA16" s="65"/>
      <c r="AB16" s="65"/>
      <c r="AC16" s="66"/>
      <c r="AD16" s="64" t="s">
        <v>386</v>
      </c>
      <c r="AE16" s="65"/>
      <c r="AF16" s="65"/>
      <c r="AG16" s="65"/>
      <c r="AH16" s="65"/>
      <c r="AI16" s="65"/>
      <c r="AJ16" s="66"/>
      <c r="AK16" s="64" t="s">
        <v>399</v>
      </c>
      <c r="AL16" s="65"/>
      <c r="AM16" s="65"/>
      <c r="AN16" s="65"/>
      <c r="AO16" s="65"/>
      <c r="AP16" s="65"/>
      <c r="AQ16" s="66"/>
      <c r="AR16" s="439"/>
      <c r="AS16" s="440"/>
      <c r="AT16" s="440"/>
      <c r="AU16" s="440"/>
      <c r="AV16" s="440"/>
      <c r="AW16" s="440"/>
      <c r="AX16" s="441"/>
    </row>
    <row r="17" spans="1:50" ht="24.75" customHeight="1" x14ac:dyDescent="0.15">
      <c r="A17" s="461"/>
      <c r="B17" s="462"/>
      <c r="C17" s="462"/>
      <c r="D17" s="462"/>
      <c r="E17" s="462"/>
      <c r="F17" s="463"/>
      <c r="G17" s="474"/>
      <c r="H17" s="475"/>
      <c r="I17" s="336" t="s">
        <v>61</v>
      </c>
      <c r="J17" s="469"/>
      <c r="K17" s="469"/>
      <c r="L17" s="469"/>
      <c r="M17" s="469"/>
      <c r="N17" s="469"/>
      <c r="O17" s="470"/>
      <c r="P17" s="442" t="s">
        <v>383</v>
      </c>
      <c r="Q17" s="443"/>
      <c r="R17" s="443"/>
      <c r="S17" s="443"/>
      <c r="T17" s="443"/>
      <c r="U17" s="443"/>
      <c r="V17" s="443"/>
      <c r="W17" s="64" t="s">
        <v>383</v>
      </c>
      <c r="X17" s="65"/>
      <c r="Y17" s="65"/>
      <c r="Z17" s="65"/>
      <c r="AA17" s="65"/>
      <c r="AB17" s="65"/>
      <c r="AC17" s="66"/>
      <c r="AD17" s="64" t="s">
        <v>383</v>
      </c>
      <c r="AE17" s="65"/>
      <c r="AF17" s="65"/>
      <c r="AG17" s="65"/>
      <c r="AH17" s="65"/>
      <c r="AI17" s="65"/>
      <c r="AJ17" s="66"/>
      <c r="AK17" s="64" t="s">
        <v>399</v>
      </c>
      <c r="AL17" s="65"/>
      <c r="AM17" s="65"/>
      <c r="AN17" s="65"/>
      <c r="AO17" s="65"/>
      <c r="AP17" s="65"/>
      <c r="AQ17" s="66"/>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11">
        <f>SUM(P13:V17)</f>
        <v>0</v>
      </c>
      <c r="Q18" s="312"/>
      <c r="R18" s="312"/>
      <c r="S18" s="312"/>
      <c r="T18" s="312"/>
      <c r="U18" s="312"/>
      <c r="V18" s="313"/>
      <c r="W18" s="311">
        <f>SUM(W13:AC17)</f>
        <v>0</v>
      </c>
      <c r="X18" s="312"/>
      <c r="Y18" s="312"/>
      <c r="Z18" s="312"/>
      <c r="AA18" s="312"/>
      <c r="AB18" s="312"/>
      <c r="AC18" s="313"/>
      <c r="AD18" s="311">
        <f>SUM(AD13:AJ17)</f>
        <v>0</v>
      </c>
      <c r="AE18" s="312"/>
      <c r="AF18" s="312"/>
      <c r="AG18" s="312"/>
      <c r="AH18" s="312"/>
      <c r="AI18" s="312"/>
      <c r="AJ18" s="313"/>
      <c r="AK18" s="311">
        <f>SUM(AK13:AQ17)</f>
        <v>0</v>
      </c>
      <c r="AL18" s="312"/>
      <c r="AM18" s="312"/>
      <c r="AN18" s="312"/>
      <c r="AO18" s="312"/>
      <c r="AP18" s="312"/>
      <c r="AQ18" s="313"/>
      <c r="AR18" s="311">
        <f>SUM(AR13:AX17)</f>
        <v>17</v>
      </c>
      <c r="AS18" s="312"/>
      <c r="AT18" s="312"/>
      <c r="AU18" s="312"/>
      <c r="AV18" s="312"/>
      <c r="AW18" s="312"/>
      <c r="AX18" s="314"/>
    </row>
    <row r="19" spans="1:50" ht="24.75" customHeight="1" x14ac:dyDescent="0.15">
      <c r="A19" s="461"/>
      <c r="B19" s="462"/>
      <c r="C19" s="462"/>
      <c r="D19" s="462"/>
      <c r="E19" s="462"/>
      <c r="F19" s="463"/>
      <c r="G19" s="308" t="s">
        <v>10</v>
      </c>
      <c r="H19" s="309"/>
      <c r="I19" s="309"/>
      <c r="J19" s="309"/>
      <c r="K19" s="309"/>
      <c r="L19" s="309"/>
      <c r="M19" s="309"/>
      <c r="N19" s="309"/>
      <c r="O19" s="309"/>
      <c r="P19" s="64" t="s">
        <v>388</v>
      </c>
      <c r="Q19" s="65"/>
      <c r="R19" s="65"/>
      <c r="S19" s="65"/>
      <c r="T19" s="65"/>
      <c r="U19" s="65"/>
      <c r="V19" s="66"/>
      <c r="W19" s="64" t="s">
        <v>390</v>
      </c>
      <c r="X19" s="65"/>
      <c r="Y19" s="65"/>
      <c r="Z19" s="65"/>
      <c r="AA19" s="65"/>
      <c r="AB19" s="65"/>
      <c r="AC19" s="66"/>
      <c r="AD19" s="64" t="s">
        <v>393</v>
      </c>
      <c r="AE19" s="65"/>
      <c r="AF19" s="65"/>
      <c r="AG19" s="65"/>
      <c r="AH19" s="65"/>
      <c r="AI19" s="65"/>
      <c r="AJ19" s="66"/>
      <c r="AK19" s="310"/>
      <c r="AL19" s="310"/>
      <c r="AM19" s="310"/>
      <c r="AN19" s="310"/>
      <c r="AO19" s="310"/>
      <c r="AP19" s="310"/>
      <c r="AQ19" s="310"/>
      <c r="AR19" s="310"/>
      <c r="AS19" s="310"/>
      <c r="AT19" s="310"/>
      <c r="AU19" s="310"/>
      <c r="AV19" s="310"/>
      <c r="AW19" s="310"/>
      <c r="AX19" s="315"/>
    </row>
    <row r="20" spans="1:50" ht="24.75" customHeight="1" x14ac:dyDescent="0.15">
      <c r="A20" s="464"/>
      <c r="B20" s="465"/>
      <c r="C20" s="465"/>
      <c r="D20" s="465"/>
      <c r="E20" s="465"/>
      <c r="F20" s="466"/>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9"/>
      <c r="AA21" s="80"/>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103"/>
      <c r="I22" s="103"/>
      <c r="J22" s="103"/>
      <c r="K22" s="103"/>
      <c r="L22" s="103"/>
      <c r="M22" s="103"/>
      <c r="N22" s="103"/>
      <c r="O22" s="219"/>
      <c r="P22" s="236"/>
      <c r="Q22" s="103"/>
      <c r="R22" s="103"/>
      <c r="S22" s="103"/>
      <c r="T22" s="103"/>
      <c r="U22" s="103"/>
      <c r="V22" s="103"/>
      <c r="W22" s="103"/>
      <c r="X22" s="219"/>
      <c r="Y22" s="273"/>
      <c r="Z22" s="274"/>
      <c r="AA22" s="275"/>
      <c r="AB22" s="134"/>
      <c r="AC22" s="129"/>
      <c r="AD22" s="130"/>
      <c r="AE22" s="135"/>
      <c r="AF22" s="128"/>
      <c r="AG22" s="128"/>
      <c r="AH22" s="128"/>
      <c r="AI22" s="279"/>
      <c r="AJ22" s="135"/>
      <c r="AK22" s="128"/>
      <c r="AL22" s="128"/>
      <c r="AM22" s="128"/>
      <c r="AN22" s="279"/>
      <c r="AO22" s="135"/>
      <c r="AP22" s="128"/>
      <c r="AQ22" s="128"/>
      <c r="AR22" s="128"/>
      <c r="AS22" s="279"/>
      <c r="AT22" s="58"/>
      <c r="AU22" s="105">
        <v>31</v>
      </c>
      <c r="AV22" s="105"/>
      <c r="AW22" s="103" t="s">
        <v>355</v>
      </c>
      <c r="AX22" s="104"/>
    </row>
    <row r="23" spans="1:50" ht="22.5" customHeight="1" x14ac:dyDescent="0.15">
      <c r="A23" s="211"/>
      <c r="B23" s="209"/>
      <c r="C23" s="209"/>
      <c r="D23" s="209"/>
      <c r="E23" s="209"/>
      <c r="F23" s="210"/>
      <c r="G23" s="268" t="s">
        <v>406</v>
      </c>
      <c r="H23" s="190"/>
      <c r="I23" s="190"/>
      <c r="J23" s="190"/>
      <c r="K23" s="190"/>
      <c r="L23" s="190"/>
      <c r="M23" s="190"/>
      <c r="N23" s="190"/>
      <c r="O23" s="191"/>
      <c r="P23" s="189" t="s">
        <v>413</v>
      </c>
      <c r="Q23" s="249"/>
      <c r="R23" s="249"/>
      <c r="S23" s="249"/>
      <c r="T23" s="249"/>
      <c r="U23" s="249"/>
      <c r="V23" s="249"/>
      <c r="W23" s="249"/>
      <c r="X23" s="250"/>
      <c r="Y23" s="288" t="s">
        <v>14</v>
      </c>
      <c r="Z23" s="289"/>
      <c r="AA23" s="290"/>
      <c r="AB23" s="291" t="s">
        <v>398</v>
      </c>
      <c r="AC23" s="292"/>
      <c r="AD23" s="292"/>
      <c r="AE23" s="88" t="s">
        <v>398</v>
      </c>
      <c r="AF23" s="89"/>
      <c r="AG23" s="89"/>
      <c r="AH23" s="89"/>
      <c r="AI23" s="90"/>
      <c r="AJ23" s="88" t="s">
        <v>398</v>
      </c>
      <c r="AK23" s="89"/>
      <c r="AL23" s="89"/>
      <c r="AM23" s="89"/>
      <c r="AN23" s="90"/>
      <c r="AO23" s="88" t="s">
        <v>398</v>
      </c>
      <c r="AP23" s="89"/>
      <c r="AQ23" s="89"/>
      <c r="AR23" s="89"/>
      <c r="AS23" s="90"/>
      <c r="AT23" s="221"/>
      <c r="AU23" s="221"/>
      <c r="AV23" s="221"/>
      <c r="AW23" s="221"/>
      <c r="AX23" s="222"/>
    </row>
    <row r="24" spans="1:50" ht="22.5" customHeight="1" x14ac:dyDescent="0.15">
      <c r="A24" s="212"/>
      <c r="B24" s="213"/>
      <c r="C24" s="213"/>
      <c r="D24" s="213"/>
      <c r="E24" s="213"/>
      <c r="F24" s="214"/>
      <c r="G24" s="269"/>
      <c r="H24" s="270"/>
      <c r="I24" s="270"/>
      <c r="J24" s="270"/>
      <c r="K24" s="270"/>
      <c r="L24" s="270"/>
      <c r="M24" s="270"/>
      <c r="N24" s="270"/>
      <c r="O24" s="271"/>
      <c r="P24" s="251"/>
      <c r="Q24" s="251"/>
      <c r="R24" s="251"/>
      <c r="S24" s="251"/>
      <c r="T24" s="251"/>
      <c r="U24" s="251"/>
      <c r="V24" s="251"/>
      <c r="W24" s="251"/>
      <c r="X24" s="252"/>
      <c r="Y24" s="170" t="s">
        <v>65</v>
      </c>
      <c r="Z24" s="116"/>
      <c r="AA24" s="166"/>
      <c r="AB24" s="280" t="s">
        <v>398</v>
      </c>
      <c r="AC24" s="281"/>
      <c r="AD24" s="281"/>
      <c r="AE24" s="88" t="s">
        <v>398</v>
      </c>
      <c r="AF24" s="89"/>
      <c r="AG24" s="89"/>
      <c r="AH24" s="89"/>
      <c r="AI24" s="90"/>
      <c r="AJ24" s="88" t="s">
        <v>398</v>
      </c>
      <c r="AK24" s="89"/>
      <c r="AL24" s="89"/>
      <c r="AM24" s="89"/>
      <c r="AN24" s="90"/>
      <c r="AO24" s="88" t="s">
        <v>398</v>
      </c>
      <c r="AP24" s="89"/>
      <c r="AQ24" s="89"/>
      <c r="AR24" s="89"/>
      <c r="AS24" s="90"/>
      <c r="AT24" s="88">
        <v>3</v>
      </c>
      <c r="AU24" s="89"/>
      <c r="AV24" s="89"/>
      <c r="AW24" s="89"/>
      <c r="AX24" s="91"/>
    </row>
    <row r="25" spans="1:50" ht="22.5" customHeight="1" x14ac:dyDescent="0.15">
      <c r="A25" s="667"/>
      <c r="B25" s="668"/>
      <c r="C25" s="668"/>
      <c r="D25" s="668"/>
      <c r="E25" s="668"/>
      <c r="F25" s="669"/>
      <c r="G25" s="272"/>
      <c r="H25" s="192"/>
      <c r="I25" s="192"/>
      <c r="J25" s="192"/>
      <c r="K25" s="192"/>
      <c r="L25" s="192"/>
      <c r="M25" s="192"/>
      <c r="N25" s="192"/>
      <c r="O25" s="193"/>
      <c r="P25" s="253"/>
      <c r="Q25" s="253"/>
      <c r="R25" s="253"/>
      <c r="S25" s="253"/>
      <c r="T25" s="253"/>
      <c r="U25" s="253"/>
      <c r="V25" s="253"/>
      <c r="W25" s="253"/>
      <c r="X25" s="254"/>
      <c r="Y25" s="115" t="s">
        <v>15</v>
      </c>
      <c r="Z25" s="116"/>
      <c r="AA25" s="166"/>
      <c r="AB25" s="679" t="s">
        <v>359</v>
      </c>
      <c r="AC25" s="258"/>
      <c r="AD25" s="258"/>
      <c r="AE25" s="88" t="s">
        <v>398</v>
      </c>
      <c r="AF25" s="89"/>
      <c r="AG25" s="89"/>
      <c r="AH25" s="89"/>
      <c r="AI25" s="90"/>
      <c r="AJ25" s="88" t="s">
        <v>398</v>
      </c>
      <c r="AK25" s="89"/>
      <c r="AL25" s="89"/>
      <c r="AM25" s="89"/>
      <c r="AN25" s="90"/>
      <c r="AO25" s="88" t="s">
        <v>398</v>
      </c>
      <c r="AP25" s="89"/>
      <c r="AQ25" s="89"/>
      <c r="AR25" s="89"/>
      <c r="AS25" s="90"/>
      <c r="AT25" s="262"/>
      <c r="AU25" s="263"/>
      <c r="AV25" s="263"/>
      <c r="AW25" s="263"/>
      <c r="AX25" s="264"/>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9"/>
      <c r="AA26" s="80"/>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8" t="s">
        <v>303</v>
      </c>
      <c r="AU26" s="659"/>
      <c r="AV26" s="659"/>
      <c r="AW26" s="659"/>
      <c r="AX26" s="660"/>
    </row>
    <row r="27" spans="1:50" ht="18.75" hidden="1" customHeight="1" x14ac:dyDescent="0.15">
      <c r="A27" s="208"/>
      <c r="B27" s="209"/>
      <c r="C27" s="209"/>
      <c r="D27" s="209"/>
      <c r="E27" s="209"/>
      <c r="F27" s="210"/>
      <c r="G27" s="218"/>
      <c r="H27" s="103"/>
      <c r="I27" s="103"/>
      <c r="J27" s="103"/>
      <c r="K27" s="103"/>
      <c r="L27" s="103"/>
      <c r="M27" s="103"/>
      <c r="N27" s="103"/>
      <c r="O27" s="219"/>
      <c r="P27" s="236"/>
      <c r="Q27" s="103"/>
      <c r="R27" s="103"/>
      <c r="S27" s="103"/>
      <c r="T27" s="103"/>
      <c r="U27" s="103"/>
      <c r="V27" s="103"/>
      <c r="W27" s="103"/>
      <c r="X27" s="219"/>
      <c r="Y27" s="273"/>
      <c r="Z27" s="274"/>
      <c r="AA27" s="275"/>
      <c r="AB27" s="134"/>
      <c r="AC27" s="129"/>
      <c r="AD27" s="130"/>
      <c r="AE27" s="135"/>
      <c r="AF27" s="128"/>
      <c r="AG27" s="128"/>
      <c r="AH27" s="128"/>
      <c r="AI27" s="279"/>
      <c r="AJ27" s="135"/>
      <c r="AK27" s="128"/>
      <c r="AL27" s="128"/>
      <c r="AM27" s="128"/>
      <c r="AN27" s="279"/>
      <c r="AO27" s="135"/>
      <c r="AP27" s="128"/>
      <c r="AQ27" s="128"/>
      <c r="AR27" s="128"/>
      <c r="AS27" s="279"/>
      <c r="AT27" s="58"/>
      <c r="AU27" s="105"/>
      <c r="AV27" s="105"/>
      <c r="AW27" s="103" t="s">
        <v>355</v>
      </c>
      <c r="AX27" s="104"/>
    </row>
    <row r="28" spans="1:50" ht="22.5" hidden="1" customHeight="1" x14ac:dyDescent="0.15">
      <c r="A28" s="211"/>
      <c r="B28" s="209"/>
      <c r="C28" s="209"/>
      <c r="D28" s="209"/>
      <c r="E28" s="209"/>
      <c r="F28" s="210"/>
      <c r="G28" s="282"/>
      <c r="H28" s="283"/>
      <c r="I28" s="283"/>
      <c r="J28" s="283"/>
      <c r="K28" s="283"/>
      <c r="L28" s="283"/>
      <c r="M28" s="283"/>
      <c r="N28" s="283"/>
      <c r="O28" s="284"/>
      <c r="P28" s="189"/>
      <c r="Q28" s="190"/>
      <c r="R28" s="190"/>
      <c r="S28" s="190"/>
      <c r="T28" s="190"/>
      <c r="U28" s="190"/>
      <c r="V28" s="190"/>
      <c r="W28" s="190"/>
      <c r="X28" s="191"/>
      <c r="Y28" s="288" t="s">
        <v>14</v>
      </c>
      <c r="Z28" s="289"/>
      <c r="AA28" s="290"/>
      <c r="AB28" s="291"/>
      <c r="AC28" s="292"/>
      <c r="AD28" s="292"/>
      <c r="AE28" s="88"/>
      <c r="AF28" s="89"/>
      <c r="AG28" s="89"/>
      <c r="AH28" s="89"/>
      <c r="AI28" s="90"/>
      <c r="AJ28" s="88"/>
      <c r="AK28" s="89"/>
      <c r="AL28" s="89"/>
      <c r="AM28" s="89"/>
      <c r="AN28" s="90"/>
      <c r="AO28" s="88"/>
      <c r="AP28" s="89"/>
      <c r="AQ28" s="89"/>
      <c r="AR28" s="89"/>
      <c r="AS28" s="90"/>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0"/>
      <c r="Q29" s="270"/>
      <c r="R29" s="270"/>
      <c r="S29" s="270"/>
      <c r="T29" s="270"/>
      <c r="U29" s="270"/>
      <c r="V29" s="270"/>
      <c r="W29" s="270"/>
      <c r="X29" s="271"/>
      <c r="Y29" s="170" t="s">
        <v>65</v>
      </c>
      <c r="Z29" s="116"/>
      <c r="AA29" s="166"/>
      <c r="AB29" s="280"/>
      <c r="AC29" s="281"/>
      <c r="AD29" s="281"/>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7"/>
      <c r="H30" s="318"/>
      <c r="I30" s="318"/>
      <c r="J30" s="318"/>
      <c r="K30" s="318"/>
      <c r="L30" s="318"/>
      <c r="M30" s="318"/>
      <c r="N30" s="318"/>
      <c r="O30" s="319"/>
      <c r="P30" s="192"/>
      <c r="Q30" s="192"/>
      <c r="R30" s="192"/>
      <c r="S30" s="192"/>
      <c r="T30" s="192"/>
      <c r="U30" s="192"/>
      <c r="V30" s="192"/>
      <c r="W30" s="192"/>
      <c r="X30" s="193"/>
      <c r="Y30" s="115" t="s">
        <v>15</v>
      </c>
      <c r="Z30" s="116"/>
      <c r="AA30" s="166"/>
      <c r="AB30" s="258" t="s">
        <v>16</v>
      </c>
      <c r="AC30" s="258"/>
      <c r="AD30" s="258"/>
      <c r="AE30" s="88"/>
      <c r="AF30" s="89"/>
      <c r="AG30" s="89"/>
      <c r="AH30" s="89"/>
      <c r="AI30" s="90"/>
      <c r="AJ30" s="88"/>
      <c r="AK30" s="89"/>
      <c r="AL30" s="89"/>
      <c r="AM30" s="89"/>
      <c r="AN30" s="90"/>
      <c r="AO30" s="88"/>
      <c r="AP30" s="89"/>
      <c r="AQ30" s="89"/>
      <c r="AR30" s="89"/>
      <c r="AS30" s="90"/>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9"/>
      <c r="AA31" s="80"/>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103"/>
      <c r="I32" s="103"/>
      <c r="J32" s="103"/>
      <c r="K32" s="103"/>
      <c r="L32" s="103"/>
      <c r="M32" s="103"/>
      <c r="N32" s="103"/>
      <c r="O32" s="219"/>
      <c r="P32" s="236"/>
      <c r="Q32" s="103"/>
      <c r="R32" s="103"/>
      <c r="S32" s="103"/>
      <c r="T32" s="103"/>
      <c r="U32" s="103"/>
      <c r="V32" s="103"/>
      <c r="W32" s="103"/>
      <c r="X32" s="219"/>
      <c r="Y32" s="273"/>
      <c r="Z32" s="274"/>
      <c r="AA32" s="275"/>
      <c r="AB32" s="134"/>
      <c r="AC32" s="129"/>
      <c r="AD32" s="130"/>
      <c r="AE32" s="135"/>
      <c r="AF32" s="128"/>
      <c r="AG32" s="128"/>
      <c r="AH32" s="128"/>
      <c r="AI32" s="279"/>
      <c r="AJ32" s="135"/>
      <c r="AK32" s="128"/>
      <c r="AL32" s="128"/>
      <c r="AM32" s="128"/>
      <c r="AN32" s="279"/>
      <c r="AO32" s="135"/>
      <c r="AP32" s="128"/>
      <c r="AQ32" s="128"/>
      <c r="AR32" s="128"/>
      <c r="AS32" s="279"/>
      <c r="AT32" s="58"/>
      <c r="AU32" s="105"/>
      <c r="AV32" s="105"/>
      <c r="AW32" s="103" t="s">
        <v>355</v>
      </c>
      <c r="AX32" s="104"/>
    </row>
    <row r="33" spans="1:50" ht="22.5" hidden="1" customHeight="1" x14ac:dyDescent="0.15">
      <c r="A33" s="211"/>
      <c r="B33" s="209"/>
      <c r="C33" s="209"/>
      <c r="D33" s="209"/>
      <c r="E33" s="209"/>
      <c r="F33" s="210"/>
      <c r="G33" s="282"/>
      <c r="H33" s="283"/>
      <c r="I33" s="283"/>
      <c r="J33" s="283"/>
      <c r="K33" s="283"/>
      <c r="L33" s="283"/>
      <c r="M33" s="283"/>
      <c r="N33" s="283"/>
      <c r="O33" s="284"/>
      <c r="P33" s="189"/>
      <c r="Q33" s="190"/>
      <c r="R33" s="190"/>
      <c r="S33" s="190"/>
      <c r="T33" s="190"/>
      <c r="U33" s="190"/>
      <c r="V33" s="190"/>
      <c r="W33" s="190"/>
      <c r="X33" s="191"/>
      <c r="Y33" s="288" t="s">
        <v>14</v>
      </c>
      <c r="Z33" s="289"/>
      <c r="AA33" s="290"/>
      <c r="AB33" s="291" t="s">
        <v>395</v>
      </c>
      <c r="AC33" s="292"/>
      <c r="AD33" s="292"/>
      <c r="AE33" s="88" t="s">
        <v>395</v>
      </c>
      <c r="AF33" s="89"/>
      <c r="AG33" s="89"/>
      <c r="AH33" s="89"/>
      <c r="AI33" s="90"/>
      <c r="AJ33" s="88" t="s">
        <v>395</v>
      </c>
      <c r="AK33" s="89"/>
      <c r="AL33" s="89"/>
      <c r="AM33" s="89"/>
      <c r="AN33" s="90"/>
      <c r="AO33" s="88" t="s">
        <v>395</v>
      </c>
      <c r="AP33" s="89"/>
      <c r="AQ33" s="89"/>
      <c r="AR33" s="89"/>
      <c r="AS33" s="90"/>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0"/>
      <c r="Q34" s="270"/>
      <c r="R34" s="270"/>
      <c r="S34" s="270"/>
      <c r="T34" s="270"/>
      <c r="U34" s="270"/>
      <c r="V34" s="270"/>
      <c r="W34" s="270"/>
      <c r="X34" s="271"/>
      <c r="Y34" s="170" t="s">
        <v>65</v>
      </c>
      <c r="Z34" s="116"/>
      <c r="AA34" s="166"/>
      <c r="AB34" s="280" t="s">
        <v>395</v>
      </c>
      <c r="AC34" s="281"/>
      <c r="AD34" s="281"/>
      <c r="AE34" s="88" t="s">
        <v>395</v>
      </c>
      <c r="AF34" s="89"/>
      <c r="AG34" s="89"/>
      <c r="AH34" s="89"/>
      <c r="AI34" s="90"/>
      <c r="AJ34" s="88" t="s">
        <v>395</v>
      </c>
      <c r="AK34" s="89"/>
      <c r="AL34" s="89"/>
      <c r="AM34" s="89"/>
      <c r="AN34" s="90"/>
      <c r="AO34" s="88" t="s">
        <v>395</v>
      </c>
      <c r="AP34" s="89"/>
      <c r="AQ34" s="89"/>
      <c r="AR34" s="89"/>
      <c r="AS34" s="90"/>
      <c r="AT34" s="88" t="s">
        <v>395</v>
      </c>
      <c r="AU34" s="89"/>
      <c r="AV34" s="89"/>
      <c r="AW34" s="89"/>
      <c r="AX34" s="91"/>
    </row>
    <row r="35" spans="1:50" ht="22.5" hidden="1" customHeight="1" x14ac:dyDescent="0.15">
      <c r="A35" s="667"/>
      <c r="B35" s="668"/>
      <c r="C35" s="668"/>
      <c r="D35" s="668"/>
      <c r="E35" s="668"/>
      <c r="F35" s="669"/>
      <c r="G35" s="317"/>
      <c r="H35" s="318"/>
      <c r="I35" s="318"/>
      <c r="J35" s="318"/>
      <c r="K35" s="318"/>
      <c r="L35" s="318"/>
      <c r="M35" s="318"/>
      <c r="N35" s="318"/>
      <c r="O35" s="319"/>
      <c r="P35" s="192"/>
      <c r="Q35" s="192"/>
      <c r="R35" s="192"/>
      <c r="S35" s="192"/>
      <c r="T35" s="192"/>
      <c r="U35" s="192"/>
      <c r="V35" s="192"/>
      <c r="W35" s="192"/>
      <c r="X35" s="193"/>
      <c r="Y35" s="115" t="s">
        <v>15</v>
      </c>
      <c r="Z35" s="116"/>
      <c r="AA35" s="166"/>
      <c r="AB35" s="258" t="s">
        <v>16</v>
      </c>
      <c r="AC35" s="258"/>
      <c r="AD35" s="258"/>
      <c r="AE35" s="88" t="s">
        <v>395</v>
      </c>
      <c r="AF35" s="89"/>
      <c r="AG35" s="89"/>
      <c r="AH35" s="89"/>
      <c r="AI35" s="90"/>
      <c r="AJ35" s="88" t="s">
        <v>395</v>
      </c>
      <c r="AK35" s="89"/>
      <c r="AL35" s="89"/>
      <c r="AM35" s="89"/>
      <c r="AN35" s="90"/>
      <c r="AO35" s="88" t="s">
        <v>395</v>
      </c>
      <c r="AP35" s="89"/>
      <c r="AQ35" s="89"/>
      <c r="AR35" s="89"/>
      <c r="AS35" s="90"/>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9"/>
      <c r="AA36" s="80"/>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103"/>
      <c r="I37" s="103"/>
      <c r="J37" s="103"/>
      <c r="K37" s="103"/>
      <c r="L37" s="103"/>
      <c r="M37" s="103"/>
      <c r="N37" s="103"/>
      <c r="O37" s="219"/>
      <c r="P37" s="236"/>
      <c r="Q37" s="103"/>
      <c r="R37" s="103"/>
      <c r="S37" s="103"/>
      <c r="T37" s="103"/>
      <c r="U37" s="103"/>
      <c r="V37" s="103"/>
      <c r="W37" s="103"/>
      <c r="X37" s="219"/>
      <c r="Y37" s="273"/>
      <c r="Z37" s="274"/>
      <c r="AA37" s="275"/>
      <c r="AB37" s="134"/>
      <c r="AC37" s="129"/>
      <c r="AD37" s="130"/>
      <c r="AE37" s="135"/>
      <c r="AF37" s="128"/>
      <c r="AG37" s="128"/>
      <c r="AH37" s="128"/>
      <c r="AI37" s="279"/>
      <c r="AJ37" s="135"/>
      <c r="AK37" s="128"/>
      <c r="AL37" s="128"/>
      <c r="AM37" s="128"/>
      <c r="AN37" s="279"/>
      <c r="AO37" s="135"/>
      <c r="AP37" s="128"/>
      <c r="AQ37" s="128"/>
      <c r="AR37" s="128"/>
      <c r="AS37" s="279"/>
      <c r="AT37" s="58"/>
      <c r="AU37" s="105"/>
      <c r="AV37" s="105"/>
      <c r="AW37" s="103" t="s">
        <v>355</v>
      </c>
      <c r="AX37" s="104"/>
    </row>
    <row r="38" spans="1:50" ht="22.5" hidden="1" customHeight="1" x14ac:dyDescent="0.15">
      <c r="A38" s="211"/>
      <c r="B38" s="209"/>
      <c r="C38" s="209"/>
      <c r="D38" s="209"/>
      <c r="E38" s="209"/>
      <c r="F38" s="210"/>
      <c r="G38" s="282"/>
      <c r="H38" s="283"/>
      <c r="I38" s="283"/>
      <c r="J38" s="283"/>
      <c r="K38" s="283"/>
      <c r="L38" s="283"/>
      <c r="M38" s="283"/>
      <c r="N38" s="283"/>
      <c r="O38" s="284"/>
      <c r="P38" s="189"/>
      <c r="Q38" s="190"/>
      <c r="R38" s="190"/>
      <c r="S38" s="190"/>
      <c r="T38" s="190"/>
      <c r="U38" s="190"/>
      <c r="V38" s="190"/>
      <c r="W38" s="190"/>
      <c r="X38" s="191"/>
      <c r="Y38" s="288" t="s">
        <v>14</v>
      </c>
      <c r="Z38" s="289"/>
      <c r="AA38" s="290"/>
      <c r="AB38" s="291"/>
      <c r="AC38" s="292"/>
      <c r="AD38" s="292"/>
      <c r="AE38" s="88"/>
      <c r="AF38" s="89"/>
      <c r="AG38" s="89"/>
      <c r="AH38" s="89"/>
      <c r="AI38" s="90"/>
      <c r="AJ38" s="88"/>
      <c r="AK38" s="89"/>
      <c r="AL38" s="89"/>
      <c r="AM38" s="89"/>
      <c r="AN38" s="90"/>
      <c r="AO38" s="88"/>
      <c r="AP38" s="89"/>
      <c r="AQ38" s="89"/>
      <c r="AR38" s="89"/>
      <c r="AS38" s="90"/>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0"/>
      <c r="Q39" s="270"/>
      <c r="R39" s="270"/>
      <c r="S39" s="270"/>
      <c r="T39" s="270"/>
      <c r="U39" s="270"/>
      <c r="V39" s="270"/>
      <c r="W39" s="270"/>
      <c r="X39" s="271"/>
      <c r="Y39" s="170" t="s">
        <v>65</v>
      </c>
      <c r="Z39" s="116"/>
      <c r="AA39" s="166"/>
      <c r="AB39" s="280"/>
      <c r="AC39" s="281"/>
      <c r="AD39" s="281"/>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7"/>
      <c r="H40" s="318"/>
      <c r="I40" s="318"/>
      <c r="J40" s="318"/>
      <c r="K40" s="318"/>
      <c r="L40" s="318"/>
      <c r="M40" s="318"/>
      <c r="N40" s="318"/>
      <c r="O40" s="319"/>
      <c r="P40" s="192"/>
      <c r="Q40" s="192"/>
      <c r="R40" s="192"/>
      <c r="S40" s="192"/>
      <c r="T40" s="192"/>
      <c r="U40" s="192"/>
      <c r="V40" s="192"/>
      <c r="W40" s="192"/>
      <c r="X40" s="193"/>
      <c r="Y40" s="115" t="s">
        <v>15</v>
      </c>
      <c r="Z40" s="116"/>
      <c r="AA40" s="166"/>
      <c r="AB40" s="258" t="s">
        <v>16</v>
      </c>
      <c r="AC40" s="258"/>
      <c r="AD40" s="258"/>
      <c r="AE40" s="88"/>
      <c r="AF40" s="89"/>
      <c r="AG40" s="89"/>
      <c r="AH40" s="89"/>
      <c r="AI40" s="90"/>
      <c r="AJ40" s="88"/>
      <c r="AK40" s="89"/>
      <c r="AL40" s="89"/>
      <c r="AM40" s="89"/>
      <c r="AN40" s="90"/>
      <c r="AO40" s="88"/>
      <c r="AP40" s="89"/>
      <c r="AQ40" s="89"/>
      <c r="AR40" s="89"/>
      <c r="AS40" s="90"/>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9"/>
      <c r="AA41" s="80"/>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103"/>
      <c r="I42" s="103"/>
      <c r="J42" s="103"/>
      <c r="K42" s="103"/>
      <c r="L42" s="103"/>
      <c r="M42" s="103"/>
      <c r="N42" s="103"/>
      <c r="O42" s="219"/>
      <c r="P42" s="236"/>
      <c r="Q42" s="103"/>
      <c r="R42" s="103"/>
      <c r="S42" s="103"/>
      <c r="T42" s="103"/>
      <c r="U42" s="103"/>
      <c r="V42" s="103"/>
      <c r="W42" s="103"/>
      <c r="X42" s="219"/>
      <c r="Y42" s="273"/>
      <c r="Z42" s="274"/>
      <c r="AA42" s="275"/>
      <c r="AB42" s="134"/>
      <c r="AC42" s="129"/>
      <c r="AD42" s="130"/>
      <c r="AE42" s="135"/>
      <c r="AF42" s="128"/>
      <c r="AG42" s="128"/>
      <c r="AH42" s="128"/>
      <c r="AI42" s="279"/>
      <c r="AJ42" s="135"/>
      <c r="AK42" s="128"/>
      <c r="AL42" s="128"/>
      <c r="AM42" s="128"/>
      <c r="AN42" s="279"/>
      <c r="AO42" s="135"/>
      <c r="AP42" s="128"/>
      <c r="AQ42" s="128"/>
      <c r="AR42" s="128"/>
      <c r="AS42" s="279"/>
      <c r="AT42" s="58"/>
      <c r="AU42" s="105"/>
      <c r="AV42" s="105"/>
      <c r="AW42" s="103" t="s">
        <v>355</v>
      </c>
      <c r="AX42" s="104"/>
    </row>
    <row r="43" spans="1:50" ht="22.5" hidden="1" customHeight="1" x14ac:dyDescent="0.15">
      <c r="A43" s="211"/>
      <c r="B43" s="209"/>
      <c r="C43" s="209"/>
      <c r="D43" s="209"/>
      <c r="E43" s="209"/>
      <c r="F43" s="210"/>
      <c r="G43" s="282"/>
      <c r="H43" s="283"/>
      <c r="I43" s="283"/>
      <c r="J43" s="283"/>
      <c r="K43" s="283"/>
      <c r="L43" s="283"/>
      <c r="M43" s="283"/>
      <c r="N43" s="283"/>
      <c r="O43" s="284"/>
      <c r="P43" s="189"/>
      <c r="Q43" s="190"/>
      <c r="R43" s="190"/>
      <c r="S43" s="190"/>
      <c r="T43" s="190"/>
      <c r="U43" s="190"/>
      <c r="V43" s="190"/>
      <c r="W43" s="190"/>
      <c r="X43" s="191"/>
      <c r="Y43" s="288" t="s">
        <v>14</v>
      </c>
      <c r="Z43" s="289"/>
      <c r="AA43" s="290"/>
      <c r="AB43" s="291"/>
      <c r="AC43" s="292"/>
      <c r="AD43" s="292"/>
      <c r="AE43" s="88"/>
      <c r="AF43" s="89"/>
      <c r="AG43" s="89"/>
      <c r="AH43" s="89"/>
      <c r="AI43" s="90"/>
      <c r="AJ43" s="88"/>
      <c r="AK43" s="89"/>
      <c r="AL43" s="89"/>
      <c r="AM43" s="89"/>
      <c r="AN43" s="90"/>
      <c r="AO43" s="88"/>
      <c r="AP43" s="89"/>
      <c r="AQ43" s="89"/>
      <c r="AR43" s="89"/>
      <c r="AS43" s="90"/>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0"/>
      <c r="Q44" s="270"/>
      <c r="R44" s="270"/>
      <c r="S44" s="270"/>
      <c r="T44" s="270"/>
      <c r="U44" s="270"/>
      <c r="V44" s="270"/>
      <c r="W44" s="270"/>
      <c r="X44" s="271"/>
      <c r="Y44" s="170" t="s">
        <v>65</v>
      </c>
      <c r="Z44" s="116"/>
      <c r="AA44" s="166"/>
      <c r="AB44" s="280"/>
      <c r="AC44" s="281"/>
      <c r="AD44" s="281"/>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2"/>
      <c r="B45" s="213"/>
      <c r="C45" s="213"/>
      <c r="D45" s="213"/>
      <c r="E45" s="213"/>
      <c r="F45" s="214"/>
      <c r="G45" s="285"/>
      <c r="H45" s="286"/>
      <c r="I45" s="286"/>
      <c r="J45" s="286"/>
      <c r="K45" s="286"/>
      <c r="L45" s="286"/>
      <c r="M45" s="286"/>
      <c r="N45" s="286"/>
      <c r="O45" s="287"/>
      <c r="P45" s="270"/>
      <c r="Q45" s="270"/>
      <c r="R45" s="270"/>
      <c r="S45" s="270"/>
      <c r="T45" s="270"/>
      <c r="U45" s="270"/>
      <c r="V45" s="270"/>
      <c r="W45" s="270"/>
      <c r="X45" s="271"/>
      <c r="Y45" s="259" t="s">
        <v>15</v>
      </c>
      <c r="Z45" s="260"/>
      <c r="AA45" s="261"/>
      <c r="AB45" s="258" t="s">
        <v>16</v>
      </c>
      <c r="AC45" s="258"/>
      <c r="AD45" s="258"/>
      <c r="AE45" s="88"/>
      <c r="AF45" s="89"/>
      <c r="AG45" s="89"/>
      <c r="AH45" s="89"/>
      <c r="AI45" s="90"/>
      <c r="AJ45" s="88"/>
      <c r="AK45" s="89"/>
      <c r="AL45" s="89"/>
      <c r="AM45" s="89"/>
      <c r="AN45" s="90"/>
      <c r="AO45" s="88"/>
      <c r="AP45" s="89"/>
      <c r="AQ45" s="89"/>
      <c r="AR45" s="89"/>
      <c r="AS45" s="90"/>
      <c r="AT45" s="262"/>
      <c r="AU45" s="263"/>
      <c r="AV45" s="263"/>
      <c r="AW45" s="263"/>
      <c r="AX45" s="264"/>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29" t="s">
        <v>320</v>
      </c>
      <c r="B47" s="682" t="s">
        <v>317</v>
      </c>
      <c r="C47" s="231"/>
      <c r="D47" s="231"/>
      <c r="E47" s="231"/>
      <c r="F47" s="232"/>
      <c r="G47" s="620" t="s">
        <v>311</v>
      </c>
      <c r="H47" s="620"/>
      <c r="I47" s="620"/>
      <c r="J47" s="620"/>
      <c r="K47" s="620"/>
      <c r="L47" s="620"/>
      <c r="M47" s="620"/>
      <c r="N47" s="620"/>
      <c r="O47" s="620"/>
      <c r="P47" s="620"/>
      <c r="Q47" s="620"/>
      <c r="R47" s="620"/>
      <c r="S47" s="620"/>
      <c r="T47" s="620"/>
      <c r="U47" s="620"/>
      <c r="V47" s="620"/>
      <c r="W47" s="620"/>
      <c r="X47" s="620"/>
      <c r="Y47" s="620"/>
      <c r="Z47" s="620"/>
      <c r="AA47" s="687"/>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29"/>
      <c r="B48" s="682"/>
      <c r="C48" s="231"/>
      <c r="D48" s="231"/>
      <c r="E48" s="231"/>
      <c r="F48" s="232"/>
      <c r="G48" s="103"/>
      <c r="H48" s="103"/>
      <c r="I48" s="103"/>
      <c r="J48" s="103"/>
      <c r="K48" s="103"/>
      <c r="L48" s="103"/>
      <c r="M48" s="103"/>
      <c r="N48" s="103"/>
      <c r="O48" s="103"/>
      <c r="P48" s="103"/>
      <c r="Q48" s="103"/>
      <c r="R48" s="103"/>
      <c r="S48" s="103"/>
      <c r="T48" s="103"/>
      <c r="U48" s="103"/>
      <c r="V48" s="103"/>
      <c r="W48" s="103"/>
      <c r="X48" s="103"/>
      <c r="Y48" s="103"/>
      <c r="Z48" s="103"/>
      <c r="AA48" s="219"/>
      <c r="AB48" s="236"/>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29"/>
      <c r="B49" s="682"/>
      <c r="C49" s="231"/>
      <c r="D49" s="231"/>
      <c r="E49" s="231"/>
      <c r="F49" s="232"/>
      <c r="G49" s="330"/>
      <c r="H49" s="330"/>
      <c r="I49" s="330"/>
      <c r="J49" s="330"/>
      <c r="K49" s="330"/>
      <c r="L49" s="330"/>
      <c r="M49" s="330"/>
      <c r="N49" s="330"/>
      <c r="O49" s="330"/>
      <c r="P49" s="330"/>
      <c r="Q49" s="330"/>
      <c r="R49" s="330"/>
      <c r="S49" s="330"/>
      <c r="T49" s="330"/>
      <c r="U49" s="330"/>
      <c r="V49" s="330"/>
      <c r="W49" s="330"/>
      <c r="X49" s="330"/>
      <c r="Y49" s="330"/>
      <c r="Z49" s="330"/>
      <c r="AA49" s="331"/>
      <c r="AB49" s="613"/>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4"/>
    </row>
    <row r="50" spans="1:50" ht="22.5" hidden="1" customHeight="1" x14ac:dyDescent="0.15">
      <c r="A50" s="229"/>
      <c r="B50" s="682"/>
      <c r="C50" s="231"/>
      <c r="D50" s="231"/>
      <c r="E50" s="231"/>
      <c r="F50" s="232"/>
      <c r="G50" s="332"/>
      <c r="H50" s="332"/>
      <c r="I50" s="332"/>
      <c r="J50" s="332"/>
      <c r="K50" s="332"/>
      <c r="L50" s="332"/>
      <c r="M50" s="332"/>
      <c r="N50" s="332"/>
      <c r="O50" s="332"/>
      <c r="P50" s="332"/>
      <c r="Q50" s="332"/>
      <c r="R50" s="332"/>
      <c r="S50" s="332"/>
      <c r="T50" s="332"/>
      <c r="U50" s="332"/>
      <c r="V50" s="332"/>
      <c r="W50" s="332"/>
      <c r="X50" s="332"/>
      <c r="Y50" s="332"/>
      <c r="Z50" s="332"/>
      <c r="AA50" s="333"/>
      <c r="AB50" s="615"/>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6"/>
    </row>
    <row r="51" spans="1:50" ht="22.5" hidden="1" customHeight="1" x14ac:dyDescent="0.15">
      <c r="A51" s="229"/>
      <c r="B51" s="683"/>
      <c r="C51" s="233"/>
      <c r="D51" s="233"/>
      <c r="E51" s="233"/>
      <c r="F51" s="234"/>
      <c r="G51" s="334"/>
      <c r="H51" s="334"/>
      <c r="I51" s="334"/>
      <c r="J51" s="334"/>
      <c r="K51" s="334"/>
      <c r="L51" s="334"/>
      <c r="M51" s="334"/>
      <c r="N51" s="334"/>
      <c r="O51" s="334"/>
      <c r="P51" s="334"/>
      <c r="Q51" s="334"/>
      <c r="R51" s="334"/>
      <c r="S51" s="334"/>
      <c r="T51" s="334"/>
      <c r="U51" s="334"/>
      <c r="V51" s="334"/>
      <c r="W51" s="334"/>
      <c r="X51" s="334"/>
      <c r="Y51" s="334"/>
      <c r="Z51" s="334"/>
      <c r="AA51" s="335"/>
      <c r="AB51" s="617"/>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8"/>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103"/>
      <c r="I53" s="103"/>
      <c r="J53" s="103"/>
      <c r="K53" s="103"/>
      <c r="L53" s="103"/>
      <c r="M53" s="103"/>
      <c r="N53" s="103"/>
      <c r="O53" s="219"/>
      <c r="P53" s="236"/>
      <c r="Q53" s="103"/>
      <c r="R53" s="103"/>
      <c r="S53" s="103"/>
      <c r="T53" s="103"/>
      <c r="U53" s="103"/>
      <c r="V53" s="103"/>
      <c r="W53" s="103"/>
      <c r="X53" s="219"/>
      <c r="Y53" s="240"/>
      <c r="Z53" s="241"/>
      <c r="AA53" s="242"/>
      <c r="AB53" s="246"/>
      <c r="AC53" s="247"/>
      <c r="AD53" s="248"/>
      <c r="AE53" s="236"/>
      <c r="AF53" s="103"/>
      <c r="AG53" s="103"/>
      <c r="AH53" s="103"/>
      <c r="AI53" s="219"/>
      <c r="AJ53" s="236"/>
      <c r="AK53" s="103"/>
      <c r="AL53" s="103"/>
      <c r="AM53" s="103"/>
      <c r="AN53" s="219"/>
      <c r="AO53" s="236"/>
      <c r="AP53" s="103"/>
      <c r="AQ53" s="103"/>
      <c r="AR53" s="103"/>
      <c r="AS53" s="219"/>
      <c r="AT53" s="58"/>
      <c r="AU53" s="105"/>
      <c r="AV53" s="105"/>
      <c r="AW53" s="103" t="s">
        <v>355</v>
      </c>
      <c r="AX53" s="104"/>
    </row>
    <row r="54" spans="1:50" ht="22.5" hidden="1" customHeight="1" x14ac:dyDescent="0.15">
      <c r="A54" s="229"/>
      <c r="B54" s="231"/>
      <c r="C54" s="231"/>
      <c r="D54" s="231"/>
      <c r="E54" s="231"/>
      <c r="F54" s="232"/>
      <c r="G54" s="268"/>
      <c r="H54" s="190"/>
      <c r="I54" s="190"/>
      <c r="J54" s="190"/>
      <c r="K54" s="190"/>
      <c r="L54" s="190"/>
      <c r="M54" s="190"/>
      <c r="N54" s="190"/>
      <c r="O54" s="191"/>
      <c r="P54" s="189"/>
      <c r="Q54" s="249"/>
      <c r="R54" s="249"/>
      <c r="S54" s="249"/>
      <c r="T54" s="249"/>
      <c r="U54" s="249"/>
      <c r="V54" s="249"/>
      <c r="W54" s="249"/>
      <c r="X54" s="250"/>
      <c r="Y54" s="255" t="s">
        <v>86</v>
      </c>
      <c r="Z54" s="256"/>
      <c r="AA54" s="257"/>
      <c r="AB54" s="365"/>
      <c r="AC54" s="220"/>
      <c r="AD54" s="220"/>
      <c r="AE54" s="88"/>
      <c r="AF54" s="89"/>
      <c r="AG54" s="89"/>
      <c r="AH54" s="89"/>
      <c r="AI54" s="90"/>
      <c r="AJ54" s="88"/>
      <c r="AK54" s="89"/>
      <c r="AL54" s="89"/>
      <c r="AM54" s="89"/>
      <c r="AN54" s="90"/>
      <c r="AO54" s="88"/>
      <c r="AP54" s="89"/>
      <c r="AQ54" s="89"/>
      <c r="AR54" s="89"/>
      <c r="AS54" s="90"/>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365"/>
      <c r="AC55" s="220"/>
      <c r="AD55" s="220"/>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29"/>
      <c r="B56" s="233"/>
      <c r="C56" s="233"/>
      <c r="D56" s="233"/>
      <c r="E56" s="233"/>
      <c r="F56" s="234"/>
      <c r="G56" s="272"/>
      <c r="H56" s="192"/>
      <c r="I56" s="192"/>
      <c r="J56" s="192"/>
      <c r="K56" s="192"/>
      <c r="L56" s="192"/>
      <c r="M56" s="192"/>
      <c r="N56" s="192"/>
      <c r="O56" s="193"/>
      <c r="P56" s="253"/>
      <c r="Q56" s="253"/>
      <c r="R56" s="253"/>
      <c r="S56" s="253"/>
      <c r="T56" s="253"/>
      <c r="U56" s="253"/>
      <c r="V56" s="253"/>
      <c r="W56" s="253"/>
      <c r="X56" s="254"/>
      <c r="Y56" s="227" t="s">
        <v>15</v>
      </c>
      <c r="Z56" s="224"/>
      <c r="AA56" s="225"/>
      <c r="AB56" s="228" t="s">
        <v>16</v>
      </c>
      <c r="AC56" s="228"/>
      <c r="AD56" s="228"/>
      <c r="AE56" s="88"/>
      <c r="AF56" s="89"/>
      <c r="AG56" s="89"/>
      <c r="AH56" s="89"/>
      <c r="AI56" s="90"/>
      <c r="AJ56" s="88"/>
      <c r="AK56" s="89"/>
      <c r="AL56" s="89"/>
      <c r="AM56" s="89"/>
      <c r="AN56" s="90"/>
      <c r="AO56" s="88"/>
      <c r="AP56" s="89"/>
      <c r="AQ56" s="89"/>
      <c r="AR56" s="89"/>
      <c r="AS56" s="90"/>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103"/>
      <c r="I58" s="103"/>
      <c r="J58" s="103"/>
      <c r="K58" s="103"/>
      <c r="L58" s="103"/>
      <c r="M58" s="103"/>
      <c r="N58" s="103"/>
      <c r="O58" s="219"/>
      <c r="P58" s="236"/>
      <c r="Q58" s="103"/>
      <c r="R58" s="103"/>
      <c r="S58" s="103"/>
      <c r="T58" s="103"/>
      <c r="U58" s="103"/>
      <c r="V58" s="103"/>
      <c r="W58" s="103"/>
      <c r="X58" s="219"/>
      <c r="Y58" s="240"/>
      <c r="Z58" s="241"/>
      <c r="AA58" s="242"/>
      <c r="AB58" s="246"/>
      <c r="AC58" s="247"/>
      <c r="AD58" s="248"/>
      <c r="AE58" s="236"/>
      <c r="AF58" s="103"/>
      <c r="AG58" s="103"/>
      <c r="AH58" s="103"/>
      <c r="AI58" s="219"/>
      <c r="AJ58" s="236"/>
      <c r="AK58" s="103"/>
      <c r="AL58" s="103"/>
      <c r="AM58" s="103"/>
      <c r="AN58" s="219"/>
      <c r="AO58" s="236"/>
      <c r="AP58" s="103"/>
      <c r="AQ58" s="103"/>
      <c r="AR58" s="103"/>
      <c r="AS58" s="219"/>
      <c r="AT58" s="58"/>
      <c r="AU58" s="105"/>
      <c r="AV58" s="105"/>
      <c r="AW58" s="103" t="s">
        <v>355</v>
      </c>
      <c r="AX58" s="104"/>
    </row>
    <row r="59" spans="1:50" ht="22.5" hidden="1" customHeight="1" x14ac:dyDescent="0.15">
      <c r="A59" s="229"/>
      <c r="B59" s="231"/>
      <c r="C59" s="231"/>
      <c r="D59" s="231"/>
      <c r="E59" s="231"/>
      <c r="F59" s="232"/>
      <c r="G59" s="268"/>
      <c r="H59" s="190"/>
      <c r="I59" s="190"/>
      <c r="J59" s="190"/>
      <c r="K59" s="190"/>
      <c r="L59" s="190"/>
      <c r="M59" s="190"/>
      <c r="N59" s="190"/>
      <c r="O59" s="191"/>
      <c r="P59" s="189"/>
      <c r="Q59" s="249"/>
      <c r="R59" s="249"/>
      <c r="S59" s="249"/>
      <c r="T59" s="249"/>
      <c r="U59" s="249"/>
      <c r="V59" s="249"/>
      <c r="W59" s="249"/>
      <c r="X59" s="250"/>
      <c r="Y59" s="255" t="s">
        <v>86</v>
      </c>
      <c r="Z59" s="256"/>
      <c r="AA59" s="257"/>
      <c r="AB59" s="220"/>
      <c r="AC59" s="220"/>
      <c r="AD59" s="220"/>
      <c r="AE59" s="88"/>
      <c r="AF59" s="89"/>
      <c r="AG59" s="89"/>
      <c r="AH59" s="89"/>
      <c r="AI59" s="90"/>
      <c r="AJ59" s="88"/>
      <c r="AK59" s="89"/>
      <c r="AL59" s="89"/>
      <c r="AM59" s="89"/>
      <c r="AN59" s="90"/>
      <c r="AO59" s="88"/>
      <c r="AP59" s="89"/>
      <c r="AQ59" s="89"/>
      <c r="AR59" s="89"/>
      <c r="AS59" s="90"/>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29"/>
      <c r="B61" s="233"/>
      <c r="C61" s="233"/>
      <c r="D61" s="233"/>
      <c r="E61" s="233"/>
      <c r="F61" s="234"/>
      <c r="G61" s="272"/>
      <c r="H61" s="192"/>
      <c r="I61" s="192"/>
      <c r="J61" s="192"/>
      <c r="K61" s="192"/>
      <c r="L61" s="192"/>
      <c r="M61" s="192"/>
      <c r="N61" s="192"/>
      <c r="O61" s="193"/>
      <c r="P61" s="253"/>
      <c r="Q61" s="253"/>
      <c r="R61" s="253"/>
      <c r="S61" s="253"/>
      <c r="T61" s="253"/>
      <c r="U61" s="253"/>
      <c r="V61" s="253"/>
      <c r="W61" s="253"/>
      <c r="X61" s="254"/>
      <c r="Y61" s="227" t="s">
        <v>15</v>
      </c>
      <c r="Z61" s="224"/>
      <c r="AA61" s="225"/>
      <c r="AB61" s="228" t="s">
        <v>16</v>
      </c>
      <c r="AC61" s="228"/>
      <c r="AD61" s="228"/>
      <c r="AE61" s="88"/>
      <c r="AF61" s="89"/>
      <c r="AG61" s="89"/>
      <c r="AH61" s="89"/>
      <c r="AI61" s="90"/>
      <c r="AJ61" s="88"/>
      <c r="AK61" s="89"/>
      <c r="AL61" s="89"/>
      <c r="AM61" s="89"/>
      <c r="AN61" s="90"/>
      <c r="AO61" s="88"/>
      <c r="AP61" s="89"/>
      <c r="AQ61" s="89"/>
      <c r="AR61" s="89"/>
      <c r="AS61" s="90"/>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103"/>
      <c r="I63" s="103"/>
      <c r="J63" s="103"/>
      <c r="K63" s="103"/>
      <c r="L63" s="103"/>
      <c r="M63" s="103"/>
      <c r="N63" s="103"/>
      <c r="O63" s="219"/>
      <c r="P63" s="236"/>
      <c r="Q63" s="103"/>
      <c r="R63" s="103"/>
      <c r="S63" s="103"/>
      <c r="T63" s="103"/>
      <c r="U63" s="103"/>
      <c r="V63" s="103"/>
      <c r="W63" s="103"/>
      <c r="X63" s="219"/>
      <c r="Y63" s="240"/>
      <c r="Z63" s="241"/>
      <c r="AA63" s="242"/>
      <c r="AB63" s="246"/>
      <c r="AC63" s="247"/>
      <c r="AD63" s="248"/>
      <c r="AE63" s="236"/>
      <c r="AF63" s="103"/>
      <c r="AG63" s="103"/>
      <c r="AH63" s="103"/>
      <c r="AI63" s="219"/>
      <c r="AJ63" s="236"/>
      <c r="AK63" s="103"/>
      <c r="AL63" s="103"/>
      <c r="AM63" s="103"/>
      <c r="AN63" s="219"/>
      <c r="AO63" s="236"/>
      <c r="AP63" s="103"/>
      <c r="AQ63" s="103"/>
      <c r="AR63" s="103"/>
      <c r="AS63" s="219"/>
      <c r="AT63" s="58"/>
      <c r="AU63" s="105"/>
      <c r="AV63" s="105"/>
      <c r="AW63" s="103" t="s">
        <v>355</v>
      </c>
      <c r="AX63" s="104"/>
    </row>
    <row r="64" spans="1:50" ht="22.5" hidden="1" customHeight="1" x14ac:dyDescent="0.15">
      <c r="A64" s="229"/>
      <c r="B64" s="231"/>
      <c r="C64" s="231"/>
      <c r="D64" s="231"/>
      <c r="E64" s="231"/>
      <c r="F64" s="232"/>
      <c r="G64" s="268"/>
      <c r="H64" s="190"/>
      <c r="I64" s="190"/>
      <c r="J64" s="190"/>
      <c r="K64" s="190"/>
      <c r="L64" s="190"/>
      <c r="M64" s="190"/>
      <c r="N64" s="190"/>
      <c r="O64" s="191"/>
      <c r="P64" s="189"/>
      <c r="Q64" s="249"/>
      <c r="R64" s="249"/>
      <c r="S64" s="249"/>
      <c r="T64" s="249"/>
      <c r="U64" s="249"/>
      <c r="V64" s="249"/>
      <c r="W64" s="249"/>
      <c r="X64" s="250"/>
      <c r="Y64" s="255" t="s">
        <v>86</v>
      </c>
      <c r="Z64" s="256"/>
      <c r="AA64" s="257"/>
      <c r="AB64" s="220"/>
      <c r="AC64" s="220"/>
      <c r="AD64" s="220"/>
      <c r="AE64" s="88"/>
      <c r="AF64" s="89"/>
      <c r="AG64" s="89"/>
      <c r="AH64" s="89"/>
      <c r="AI64" s="90"/>
      <c r="AJ64" s="88"/>
      <c r="AK64" s="89"/>
      <c r="AL64" s="89"/>
      <c r="AM64" s="89"/>
      <c r="AN64" s="90"/>
      <c r="AO64" s="88"/>
      <c r="AP64" s="89"/>
      <c r="AQ64" s="89"/>
      <c r="AR64" s="89"/>
      <c r="AS64" s="90"/>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0"/>
      <c r="B66" s="233"/>
      <c r="C66" s="233"/>
      <c r="D66" s="233"/>
      <c r="E66" s="233"/>
      <c r="F66" s="234"/>
      <c r="G66" s="272"/>
      <c r="H66" s="192"/>
      <c r="I66" s="192"/>
      <c r="J66" s="192"/>
      <c r="K66" s="192"/>
      <c r="L66" s="192"/>
      <c r="M66" s="192"/>
      <c r="N66" s="192"/>
      <c r="O66" s="193"/>
      <c r="P66" s="253"/>
      <c r="Q66" s="253"/>
      <c r="R66" s="253"/>
      <c r="S66" s="253"/>
      <c r="T66" s="253"/>
      <c r="U66" s="253"/>
      <c r="V66" s="253"/>
      <c r="W66" s="253"/>
      <c r="X66" s="254"/>
      <c r="Y66" s="227" t="s">
        <v>15</v>
      </c>
      <c r="Z66" s="224"/>
      <c r="AA66" s="225"/>
      <c r="AB66" s="228" t="s">
        <v>16</v>
      </c>
      <c r="AC66" s="228"/>
      <c r="AD66" s="228"/>
      <c r="AE66" s="88"/>
      <c r="AF66" s="89"/>
      <c r="AG66" s="89"/>
      <c r="AH66" s="89"/>
      <c r="AI66" s="90"/>
      <c r="AJ66" s="88"/>
      <c r="AK66" s="89"/>
      <c r="AL66" s="89"/>
      <c r="AM66" s="89"/>
      <c r="AN66" s="90"/>
      <c r="AO66" s="88"/>
      <c r="AP66" s="89"/>
      <c r="AQ66" s="89"/>
      <c r="AR66" s="89"/>
      <c r="AS66" s="90"/>
      <c r="AT66" s="262"/>
      <c r="AU66" s="263"/>
      <c r="AV66" s="263"/>
      <c r="AW66" s="263"/>
      <c r="AX66" s="264"/>
    </row>
    <row r="67" spans="1:60" ht="31.9"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9"/>
      <c r="AA67" s="80"/>
      <c r="AB67" s="115" t="s">
        <v>12</v>
      </c>
      <c r="AC67" s="116"/>
      <c r="AD67" s="166"/>
      <c r="AE67" s="657" t="s">
        <v>69</v>
      </c>
      <c r="AF67" s="113"/>
      <c r="AG67" s="113"/>
      <c r="AH67" s="113"/>
      <c r="AI67" s="113"/>
      <c r="AJ67" s="657" t="s">
        <v>70</v>
      </c>
      <c r="AK67" s="113"/>
      <c r="AL67" s="113"/>
      <c r="AM67" s="113"/>
      <c r="AN67" s="113"/>
      <c r="AO67" s="657" t="s">
        <v>71</v>
      </c>
      <c r="AP67" s="113"/>
      <c r="AQ67" s="113"/>
      <c r="AR67" s="113"/>
      <c r="AS67" s="113"/>
      <c r="AT67" s="171" t="s">
        <v>74</v>
      </c>
      <c r="AU67" s="172"/>
      <c r="AV67" s="172"/>
      <c r="AW67" s="172"/>
      <c r="AX67" s="173"/>
    </row>
    <row r="68" spans="1:60" ht="22.5" customHeight="1" x14ac:dyDescent="0.15">
      <c r="A68" s="179"/>
      <c r="B68" s="180"/>
      <c r="C68" s="180"/>
      <c r="D68" s="180"/>
      <c r="E68" s="180"/>
      <c r="F68" s="181"/>
      <c r="G68" s="189" t="s">
        <v>400</v>
      </c>
      <c r="H68" s="190"/>
      <c r="I68" s="190"/>
      <c r="J68" s="190"/>
      <c r="K68" s="190"/>
      <c r="L68" s="190"/>
      <c r="M68" s="190"/>
      <c r="N68" s="190"/>
      <c r="O68" s="190"/>
      <c r="P68" s="190"/>
      <c r="Q68" s="190"/>
      <c r="R68" s="190"/>
      <c r="S68" s="190"/>
      <c r="T68" s="190"/>
      <c r="U68" s="190"/>
      <c r="V68" s="190"/>
      <c r="W68" s="190"/>
      <c r="X68" s="191"/>
      <c r="Y68" s="327" t="s">
        <v>66</v>
      </c>
      <c r="Z68" s="328"/>
      <c r="AA68" s="329"/>
      <c r="AB68" s="365" t="s">
        <v>396</v>
      </c>
      <c r="AC68" s="220"/>
      <c r="AD68" s="220"/>
      <c r="AE68" s="88" t="s">
        <v>395</v>
      </c>
      <c r="AF68" s="89"/>
      <c r="AG68" s="89"/>
      <c r="AH68" s="89"/>
      <c r="AI68" s="90"/>
      <c r="AJ68" s="88" t="s">
        <v>395</v>
      </c>
      <c r="AK68" s="89"/>
      <c r="AL68" s="89"/>
      <c r="AM68" s="89"/>
      <c r="AN68" s="90"/>
      <c r="AO68" s="88" t="s">
        <v>395</v>
      </c>
      <c r="AP68" s="89"/>
      <c r="AQ68" s="89"/>
      <c r="AR68" s="89"/>
      <c r="AS68" s="90"/>
      <c r="AT68" s="200"/>
      <c r="AU68" s="200"/>
      <c r="AV68" s="200"/>
      <c r="AW68" s="200"/>
      <c r="AX68" s="201"/>
      <c r="AY68" s="10"/>
      <c r="AZ68" s="10"/>
      <c r="BA68" s="10"/>
      <c r="BB68" s="10"/>
      <c r="BC68" s="10"/>
    </row>
    <row r="69" spans="1:60" ht="22.5" customHeight="1" x14ac:dyDescent="0.15">
      <c r="A69" s="182"/>
      <c r="B69" s="183"/>
      <c r="C69" s="183"/>
      <c r="D69" s="183"/>
      <c r="E69" s="183"/>
      <c r="F69" s="184"/>
      <c r="G69" s="192"/>
      <c r="H69" s="192"/>
      <c r="I69" s="192"/>
      <c r="J69" s="192"/>
      <c r="K69" s="192"/>
      <c r="L69" s="192"/>
      <c r="M69" s="192"/>
      <c r="N69" s="192"/>
      <c r="O69" s="192"/>
      <c r="P69" s="192"/>
      <c r="Q69" s="192"/>
      <c r="R69" s="192"/>
      <c r="S69" s="192"/>
      <c r="T69" s="192"/>
      <c r="U69" s="192"/>
      <c r="V69" s="192"/>
      <c r="W69" s="192"/>
      <c r="X69" s="193"/>
      <c r="Y69" s="202" t="s">
        <v>67</v>
      </c>
      <c r="Z69" s="150"/>
      <c r="AA69" s="151"/>
      <c r="AB69" s="365" t="s">
        <v>396</v>
      </c>
      <c r="AC69" s="220"/>
      <c r="AD69" s="220"/>
      <c r="AE69" s="88" t="s">
        <v>395</v>
      </c>
      <c r="AF69" s="89"/>
      <c r="AG69" s="89"/>
      <c r="AH69" s="89"/>
      <c r="AI69" s="90"/>
      <c r="AJ69" s="88" t="s">
        <v>395</v>
      </c>
      <c r="AK69" s="89"/>
      <c r="AL69" s="89"/>
      <c r="AM69" s="89"/>
      <c r="AN69" s="90"/>
      <c r="AO69" s="88" t="s">
        <v>395</v>
      </c>
      <c r="AP69" s="89"/>
      <c r="AQ69" s="89"/>
      <c r="AR69" s="89"/>
      <c r="AS69" s="90"/>
      <c r="AT69" s="88" t="s">
        <v>399</v>
      </c>
      <c r="AU69" s="89"/>
      <c r="AV69" s="89"/>
      <c r="AW69" s="89"/>
      <c r="AX69" s="91"/>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9"/>
      <c r="AA70" s="80"/>
      <c r="AB70" s="115" t="s">
        <v>12</v>
      </c>
      <c r="AC70" s="116"/>
      <c r="AD70" s="166"/>
      <c r="AE70" s="170" t="s">
        <v>69</v>
      </c>
      <c r="AF70" s="165"/>
      <c r="AG70" s="165"/>
      <c r="AH70" s="165"/>
      <c r="AI70" s="188"/>
      <c r="AJ70" s="170" t="s">
        <v>70</v>
      </c>
      <c r="AK70" s="165"/>
      <c r="AL70" s="165"/>
      <c r="AM70" s="165"/>
      <c r="AN70" s="188"/>
      <c r="AO70" s="170" t="s">
        <v>71</v>
      </c>
      <c r="AP70" s="165"/>
      <c r="AQ70" s="165"/>
      <c r="AR70" s="165"/>
      <c r="AS70" s="188"/>
      <c r="AT70" s="171" t="s">
        <v>74</v>
      </c>
      <c r="AU70" s="172"/>
      <c r="AV70" s="172"/>
      <c r="AW70" s="172"/>
      <c r="AX70" s="173"/>
    </row>
    <row r="71" spans="1:60" ht="22.5" hidden="1" customHeight="1" x14ac:dyDescent="0.15">
      <c r="A71" s="179"/>
      <c r="B71" s="180"/>
      <c r="C71" s="180"/>
      <c r="D71" s="180"/>
      <c r="E71" s="180"/>
      <c r="F71" s="181"/>
      <c r="G71" s="189"/>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8"/>
      <c r="AF71" s="89"/>
      <c r="AG71" s="89"/>
      <c r="AH71" s="89"/>
      <c r="AI71" s="90"/>
      <c r="AJ71" s="88"/>
      <c r="AK71" s="89"/>
      <c r="AL71" s="89"/>
      <c r="AM71" s="89"/>
      <c r="AN71" s="90"/>
      <c r="AO71" s="88"/>
      <c r="AP71" s="89"/>
      <c r="AQ71" s="89"/>
      <c r="AR71" s="89"/>
      <c r="AS71" s="90"/>
      <c r="AT71" s="200"/>
      <c r="AU71" s="200"/>
      <c r="AV71" s="200"/>
      <c r="AW71" s="200"/>
      <c r="AX71" s="201"/>
      <c r="AY71" s="10"/>
      <c r="AZ71" s="10"/>
      <c r="BA71" s="10"/>
      <c r="BB71" s="10"/>
      <c r="BC71" s="10"/>
    </row>
    <row r="72" spans="1:60" ht="22.5" hidden="1" customHeight="1" x14ac:dyDescent="0.15">
      <c r="A72" s="182"/>
      <c r="B72" s="183"/>
      <c r="C72" s="183"/>
      <c r="D72" s="183"/>
      <c r="E72" s="183"/>
      <c r="F72" s="184"/>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9"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9"/>
      <c r="AA73" s="80"/>
      <c r="AB73" s="115" t="s">
        <v>12</v>
      </c>
      <c r="AC73" s="116"/>
      <c r="AD73" s="166"/>
      <c r="AE73" s="170" t="s">
        <v>69</v>
      </c>
      <c r="AF73" s="165"/>
      <c r="AG73" s="165"/>
      <c r="AH73" s="165"/>
      <c r="AI73" s="188"/>
      <c r="AJ73" s="170" t="s">
        <v>70</v>
      </c>
      <c r="AK73" s="165"/>
      <c r="AL73" s="165"/>
      <c r="AM73" s="165"/>
      <c r="AN73" s="188"/>
      <c r="AO73" s="170" t="s">
        <v>71</v>
      </c>
      <c r="AP73" s="165"/>
      <c r="AQ73" s="165"/>
      <c r="AR73" s="165"/>
      <c r="AS73" s="188"/>
      <c r="AT73" s="171" t="s">
        <v>74</v>
      </c>
      <c r="AU73" s="172"/>
      <c r="AV73" s="172"/>
      <c r="AW73" s="172"/>
      <c r="AX73" s="173"/>
    </row>
    <row r="74" spans="1:60" ht="22.5" hidden="1" customHeight="1" x14ac:dyDescent="0.15">
      <c r="A74" s="179"/>
      <c r="B74" s="180"/>
      <c r="C74" s="180"/>
      <c r="D74" s="180"/>
      <c r="E74" s="180"/>
      <c r="F74" s="181"/>
      <c r="G74" s="189"/>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8"/>
      <c r="AF74" s="89"/>
      <c r="AG74" s="89"/>
      <c r="AH74" s="89"/>
      <c r="AI74" s="90"/>
      <c r="AJ74" s="88"/>
      <c r="AK74" s="89"/>
      <c r="AL74" s="89"/>
      <c r="AM74" s="89"/>
      <c r="AN74" s="90"/>
      <c r="AO74" s="88"/>
      <c r="AP74" s="89"/>
      <c r="AQ74" s="89"/>
      <c r="AR74" s="89"/>
      <c r="AS74" s="90"/>
      <c r="AT74" s="200"/>
      <c r="AU74" s="200"/>
      <c r="AV74" s="200"/>
      <c r="AW74" s="200"/>
      <c r="AX74" s="201"/>
      <c r="AY74" s="10"/>
      <c r="AZ74" s="10"/>
      <c r="BA74" s="10"/>
      <c r="BB74" s="10"/>
      <c r="BC74" s="10"/>
    </row>
    <row r="75" spans="1:60" ht="22.5" hidden="1" customHeight="1" x14ac:dyDescent="0.15">
      <c r="A75" s="182"/>
      <c r="B75" s="183"/>
      <c r="C75" s="183"/>
      <c r="D75" s="183"/>
      <c r="E75" s="183"/>
      <c r="F75" s="184"/>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9"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9"/>
      <c r="AA76" s="80"/>
      <c r="AB76" s="115" t="s">
        <v>12</v>
      </c>
      <c r="AC76" s="116"/>
      <c r="AD76" s="166"/>
      <c r="AE76" s="170" t="s">
        <v>69</v>
      </c>
      <c r="AF76" s="165"/>
      <c r="AG76" s="165"/>
      <c r="AH76" s="165"/>
      <c r="AI76" s="188"/>
      <c r="AJ76" s="170" t="s">
        <v>70</v>
      </c>
      <c r="AK76" s="165"/>
      <c r="AL76" s="165"/>
      <c r="AM76" s="165"/>
      <c r="AN76" s="188"/>
      <c r="AO76" s="170" t="s">
        <v>71</v>
      </c>
      <c r="AP76" s="165"/>
      <c r="AQ76" s="165"/>
      <c r="AR76" s="165"/>
      <c r="AS76" s="188"/>
      <c r="AT76" s="171" t="s">
        <v>74</v>
      </c>
      <c r="AU76" s="172"/>
      <c r="AV76" s="172"/>
      <c r="AW76" s="172"/>
      <c r="AX76" s="173"/>
    </row>
    <row r="77" spans="1:60" ht="22.5" hidden="1" customHeight="1" x14ac:dyDescent="0.15">
      <c r="A77" s="179"/>
      <c r="B77" s="180"/>
      <c r="C77" s="180"/>
      <c r="D77" s="180"/>
      <c r="E77" s="180"/>
      <c r="F77" s="181"/>
      <c r="G77" s="189"/>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8"/>
      <c r="AF77" s="89"/>
      <c r="AG77" s="89"/>
      <c r="AH77" s="89"/>
      <c r="AI77" s="90"/>
      <c r="AJ77" s="88"/>
      <c r="AK77" s="89"/>
      <c r="AL77" s="89"/>
      <c r="AM77" s="89"/>
      <c r="AN77" s="90"/>
      <c r="AO77" s="88"/>
      <c r="AP77" s="89"/>
      <c r="AQ77" s="89"/>
      <c r="AR77" s="89"/>
      <c r="AS77" s="90"/>
      <c r="AT77" s="200"/>
      <c r="AU77" s="200"/>
      <c r="AV77" s="200"/>
      <c r="AW77" s="200"/>
      <c r="AX77" s="201"/>
      <c r="AY77" s="10"/>
      <c r="AZ77" s="10"/>
      <c r="BA77" s="10"/>
      <c r="BB77" s="10"/>
      <c r="BC77" s="10"/>
    </row>
    <row r="78" spans="1:60" ht="22.5" hidden="1" customHeight="1" x14ac:dyDescent="0.15">
      <c r="A78" s="182"/>
      <c r="B78" s="183"/>
      <c r="C78" s="183"/>
      <c r="D78" s="183"/>
      <c r="E78" s="183"/>
      <c r="F78" s="184"/>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9"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9"/>
      <c r="AA79" s="80"/>
      <c r="AB79" s="115" t="s">
        <v>12</v>
      </c>
      <c r="AC79" s="116"/>
      <c r="AD79" s="166"/>
      <c r="AE79" s="170" t="s">
        <v>69</v>
      </c>
      <c r="AF79" s="165"/>
      <c r="AG79" s="165"/>
      <c r="AH79" s="165"/>
      <c r="AI79" s="188"/>
      <c r="AJ79" s="170" t="s">
        <v>70</v>
      </c>
      <c r="AK79" s="165"/>
      <c r="AL79" s="165"/>
      <c r="AM79" s="165"/>
      <c r="AN79" s="188"/>
      <c r="AO79" s="170" t="s">
        <v>71</v>
      </c>
      <c r="AP79" s="165"/>
      <c r="AQ79" s="165"/>
      <c r="AR79" s="165"/>
      <c r="AS79" s="188"/>
      <c r="AT79" s="171" t="s">
        <v>74</v>
      </c>
      <c r="AU79" s="172"/>
      <c r="AV79" s="172"/>
      <c r="AW79" s="172"/>
      <c r="AX79" s="173"/>
    </row>
    <row r="80" spans="1:60" ht="22.5" hidden="1" customHeight="1" x14ac:dyDescent="0.15">
      <c r="A80" s="179"/>
      <c r="B80" s="180"/>
      <c r="C80" s="180"/>
      <c r="D80" s="180"/>
      <c r="E80" s="180"/>
      <c r="F80" s="181"/>
      <c r="G80" s="189"/>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8"/>
      <c r="AF80" s="89"/>
      <c r="AG80" s="89"/>
      <c r="AH80" s="89"/>
      <c r="AI80" s="90"/>
      <c r="AJ80" s="88"/>
      <c r="AK80" s="89"/>
      <c r="AL80" s="89"/>
      <c r="AM80" s="89"/>
      <c r="AN80" s="90"/>
      <c r="AO80" s="88"/>
      <c r="AP80" s="89"/>
      <c r="AQ80" s="89"/>
      <c r="AR80" s="89"/>
      <c r="AS80" s="90"/>
      <c r="AT80" s="200"/>
      <c r="AU80" s="200"/>
      <c r="AV80" s="200"/>
      <c r="AW80" s="200"/>
      <c r="AX80" s="201"/>
      <c r="AY80" s="10"/>
      <c r="AZ80" s="10"/>
      <c r="BA80" s="10"/>
      <c r="BB80" s="10"/>
      <c r="BC80" s="10"/>
    </row>
    <row r="81" spans="1:60" ht="22.5" hidden="1" customHeight="1" x14ac:dyDescent="0.15">
      <c r="A81" s="182"/>
      <c r="B81" s="183"/>
      <c r="C81" s="183"/>
      <c r="D81" s="183"/>
      <c r="E81" s="183"/>
      <c r="F81" s="184"/>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customHeight="1" x14ac:dyDescent="0.15">
      <c r="A83" s="124"/>
      <c r="B83" s="122"/>
      <c r="C83" s="122"/>
      <c r="D83" s="122"/>
      <c r="E83" s="122"/>
      <c r="F83" s="123"/>
      <c r="G83" s="139" t="s">
        <v>418</v>
      </c>
      <c r="H83" s="139"/>
      <c r="I83" s="139"/>
      <c r="J83" s="139"/>
      <c r="K83" s="139"/>
      <c r="L83" s="139"/>
      <c r="M83" s="139"/>
      <c r="N83" s="139"/>
      <c r="O83" s="139"/>
      <c r="P83" s="139"/>
      <c r="Q83" s="139"/>
      <c r="R83" s="139"/>
      <c r="S83" s="139"/>
      <c r="T83" s="139"/>
      <c r="U83" s="139"/>
      <c r="V83" s="139"/>
      <c r="W83" s="139"/>
      <c r="X83" s="139"/>
      <c r="Y83" s="141" t="s">
        <v>17</v>
      </c>
      <c r="Z83" s="142"/>
      <c r="AA83" s="143"/>
      <c r="AB83" s="144" t="s">
        <v>415</v>
      </c>
      <c r="AC83" s="145"/>
      <c r="AD83" s="146"/>
      <c r="AE83" s="147" t="s">
        <v>415</v>
      </c>
      <c r="AF83" s="148"/>
      <c r="AG83" s="148"/>
      <c r="AH83" s="148"/>
      <c r="AI83" s="148"/>
      <c r="AJ83" s="147" t="s">
        <v>415</v>
      </c>
      <c r="AK83" s="148"/>
      <c r="AL83" s="148"/>
      <c r="AM83" s="148"/>
      <c r="AN83" s="148"/>
      <c r="AO83" s="147" t="s">
        <v>415</v>
      </c>
      <c r="AP83" s="148"/>
      <c r="AQ83" s="148"/>
      <c r="AR83" s="148"/>
      <c r="AS83" s="148"/>
      <c r="AT83" s="88" t="s">
        <v>415</v>
      </c>
      <c r="AU83" s="89"/>
      <c r="AV83" s="89"/>
      <c r="AW83" s="89"/>
      <c r="AX83" s="91"/>
    </row>
    <row r="84" spans="1:60" ht="46.9"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416</v>
      </c>
      <c r="AC84" s="153"/>
      <c r="AD84" s="154"/>
      <c r="AE84" s="152" t="s">
        <v>415</v>
      </c>
      <c r="AF84" s="153"/>
      <c r="AG84" s="153"/>
      <c r="AH84" s="153"/>
      <c r="AI84" s="154"/>
      <c r="AJ84" s="152" t="s">
        <v>415</v>
      </c>
      <c r="AK84" s="153"/>
      <c r="AL84" s="153"/>
      <c r="AM84" s="153"/>
      <c r="AN84" s="154"/>
      <c r="AO84" s="152" t="s">
        <v>415</v>
      </c>
      <c r="AP84" s="153"/>
      <c r="AQ84" s="153"/>
      <c r="AR84" s="153"/>
      <c r="AS84" s="154"/>
      <c r="AT84" s="152" t="s">
        <v>415</v>
      </c>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6.9"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8"/>
      <c r="AU89" s="89"/>
      <c r="AV89" s="89"/>
      <c r="AW89" s="89"/>
      <c r="AX89" s="91"/>
    </row>
    <row r="90" spans="1:60" ht="46.9"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6.9"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6.9"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2.9"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2.9" customHeight="1" x14ac:dyDescent="0.15">
      <c r="A98" s="374"/>
      <c r="B98" s="375"/>
      <c r="C98" s="409" t="s">
        <v>389</v>
      </c>
      <c r="D98" s="410"/>
      <c r="E98" s="410"/>
      <c r="F98" s="410"/>
      <c r="G98" s="410"/>
      <c r="H98" s="410"/>
      <c r="I98" s="410"/>
      <c r="J98" s="410"/>
      <c r="K98" s="411"/>
      <c r="L98" s="64" t="s">
        <v>399</v>
      </c>
      <c r="M98" s="65"/>
      <c r="N98" s="65"/>
      <c r="O98" s="65"/>
      <c r="P98" s="65"/>
      <c r="Q98" s="66"/>
      <c r="R98" s="64">
        <v>1</v>
      </c>
      <c r="S98" s="65"/>
      <c r="T98" s="65"/>
      <c r="U98" s="65"/>
      <c r="V98" s="65"/>
      <c r="W98" s="66"/>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2.9" customHeight="1" x14ac:dyDescent="0.15">
      <c r="A99" s="374"/>
      <c r="B99" s="375"/>
      <c r="C99" s="156" t="s">
        <v>391</v>
      </c>
      <c r="D99" s="157"/>
      <c r="E99" s="157"/>
      <c r="F99" s="157"/>
      <c r="G99" s="157"/>
      <c r="H99" s="157"/>
      <c r="I99" s="157"/>
      <c r="J99" s="157"/>
      <c r="K99" s="158"/>
      <c r="L99" s="64" t="s">
        <v>399</v>
      </c>
      <c r="M99" s="65"/>
      <c r="N99" s="65"/>
      <c r="O99" s="65"/>
      <c r="P99" s="65"/>
      <c r="Q99" s="66"/>
      <c r="R99" s="64">
        <v>16</v>
      </c>
      <c r="S99" s="65"/>
      <c r="T99" s="65"/>
      <c r="U99" s="65"/>
      <c r="V99" s="65"/>
      <c r="W99" s="66"/>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2.9" customHeight="1" x14ac:dyDescent="0.15">
      <c r="A100" s="374"/>
      <c r="B100" s="375"/>
      <c r="C100" s="156"/>
      <c r="D100" s="157"/>
      <c r="E100" s="157"/>
      <c r="F100" s="157"/>
      <c r="G100" s="157"/>
      <c r="H100" s="157"/>
      <c r="I100" s="157"/>
      <c r="J100" s="157"/>
      <c r="K100" s="158"/>
      <c r="L100" s="64"/>
      <c r="M100" s="65"/>
      <c r="N100" s="65"/>
      <c r="O100" s="65"/>
      <c r="P100" s="65"/>
      <c r="Q100" s="66"/>
      <c r="R100" s="64"/>
      <c r="S100" s="65"/>
      <c r="T100" s="65"/>
      <c r="U100" s="65"/>
      <c r="V100" s="65"/>
      <c r="W100" s="66"/>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2.9" customHeight="1" x14ac:dyDescent="0.15">
      <c r="A101" s="374"/>
      <c r="B101" s="375"/>
      <c r="C101" s="156"/>
      <c r="D101" s="157"/>
      <c r="E101" s="157"/>
      <c r="F101" s="157"/>
      <c r="G101" s="157"/>
      <c r="H101" s="157"/>
      <c r="I101" s="157"/>
      <c r="J101" s="157"/>
      <c r="K101" s="158"/>
      <c r="L101" s="64"/>
      <c r="M101" s="65"/>
      <c r="N101" s="65"/>
      <c r="O101" s="65"/>
      <c r="P101" s="65"/>
      <c r="Q101" s="66"/>
      <c r="R101" s="64"/>
      <c r="S101" s="65"/>
      <c r="T101" s="65"/>
      <c r="U101" s="65"/>
      <c r="V101" s="65"/>
      <c r="W101" s="66"/>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2.9" customHeight="1" x14ac:dyDescent="0.15">
      <c r="A102" s="374"/>
      <c r="B102" s="375"/>
      <c r="C102" s="156"/>
      <c r="D102" s="157"/>
      <c r="E102" s="157"/>
      <c r="F102" s="157"/>
      <c r="G102" s="157"/>
      <c r="H102" s="157"/>
      <c r="I102" s="157"/>
      <c r="J102" s="157"/>
      <c r="K102" s="158"/>
      <c r="L102" s="64"/>
      <c r="M102" s="65"/>
      <c r="N102" s="65"/>
      <c r="O102" s="65"/>
      <c r="P102" s="65"/>
      <c r="Q102" s="66"/>
      <c r="R102" s="64"/>
      <c r="S102" s="65"/>
      <c r="T102" s="65"/>
      <c r="U102" s="65"/>
      <c r="V102" s="65"/>
      <c r="W102" s="66"/>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2.9" customHeight="1" x14ac:dyDescent="0.15">
      <c r="A103" s="374"/>
      <c r="B103" s="375"/>
      <c r="C103" s="378"/>
      <c r="D103" s="379"/>
      <c r="E103" s="379"/>
      <c r="F103" s="379"/>
      <c r="G103" s="379"/>
      <c r="H103" s="379"/>
      <c r="I103" s="379"/>
      <c r="J103" s="379"/>
      <c r="K103" s="380"/>
      <c r="L103" s="64"/>
      <c r="M103" s="65"/>
      <c r="N103" s="65"/>
      <c r="O103" s="65"/>
      <c r="P103" s="65"/>
      <c r="Q103" s="66"/>
      <c r="R103" s="64"/>
      <c r="S103" s="65"/>
      <c r="T103" s="65"/>
      <c r="U103" s="65"/>
      <c r="V103" s="65"/>
      <c r="W103" s="66"/>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17</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1.1499999999999999"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8" t="s">
        <v>38</v>
      </c>
      <c r="AH107" s="594"/>
      <c r="AI107" s="594"/>
      <c r="AJ107" s="594"/>
      <c r="AK107" s="594"/>
      <c r="AL107" s="594"/>
      <c r="AM107" s="594"/>
      <c r="AN107" s="594"/>
      <c r="AO107" s="594"/>
      <c r="AP107" s="594"/>
      <c r="AQ107" s="594"/>
      <c r="AR107" s="594"/>
      <c r="AS107" s="594"/>
      <c r="AT107" s="594"/>
      <c r="AU107" s="594"/>
      <c r="AV107" s="594"/>
      <c r="AW107" s="594"/>
      <c r="AX107" s="629"/>
    </row>
    <row r="108" spans="1:50" ht="93.6" customHeight="1" x14ac:dyDescent="0.15">
      <c r="A108" s="302" t="s">
        <v>312</v>
      </c>
      <c r="B108" s="303"/>
      <c r="C108" s="531" t="s">
        <v>313</v>
      </c>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533"/>
      <c r="AD108" s="603" t="s">
        <v>381</v>
      </c>
      <c r="AE108" s="604"/>
      <c r="AF108" s="604"/>
      <c r="AG108" s="599" t="s">
        <v>414</v>
      </c>
      <c r="AH108" s="600"/>
      <c r="AI108" s="600"/>
      <c r="AJ108" s="600"/>
      <c r="AK108" s="600"/>
      <c r="AL108" s="600"/>
      <c r="AM108" s="600"/>
      <c r="AN108" s="600"/>
      <c r="AO108" s="600"/>
      <c r="AP108" s="600"/>
      <c r="AQ108" s="600"/>
      <c r="AR108" s="600"/>
      <c r="AS108" s="600"/>
      <c r="AT108" s="600"/>
      <c r="AU108" s="600"/>
      <c r="AV108" s="600"/>
      <c r="AW108" s="600"/>
      <c r="AX108" s="601"/>
    </row>
    <row r="109" spans="1:50" ht="181.15" customHeight="1" x14ac:dyDescent="0.15">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381</v>
      </c>
      <c r="AE109" s="438"/>
      <c r="AF109" s="438"/>
      <c r="AG109" s="602" t="s">
        <v>408</v>
      </c>
      <c r="AH109" s="300"/>
      <c r="AI109" s="300"/>
      <c r="AJ109" s="300"/>
      <c r="AK109" s="300"/>
      <c r="AL109" s="300"/>
      <c r="AM109" s="300"/>
      <c r="AN109" s="300"/>
      <c r="AO109" s="300"/>
      <c r="AP109" s="300"/>
      <c r="AQ109" s="300"/>
      <c r="AR109" s="300"/>
      <c r="AS109" s="300"/>
      <c r="AT109" s="300"/>
      <c r="AU109" s="300"/>
      <c r="AV109" s="300"/>
      <c r="AW109" s="300"/>
      <c r="AX109" s="301"/>
    </row>
    <row r="110" spans="1:50" ht="96.4" customHeight="1" x14ac:dyDescent="0.15">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3" t="s">
        <v>381</v>
      </c>
      <c r="AE110" s="584"/>
      <c r="AF110" s="584"/>
      <c r="AG110" s="529" t="s">
        <v>410</v>
      </c>
      <c r="AH110" s="192"/>
      <c r="AI110" s="192"/>
      <c r="AJ110" s="192"/>
      <c r="AK110" s="192"/>
      <c r="AL110" s="192"/>
      <c r="AM110" s="192"/>
      <c r="AN110" s="192"/>
      <c r="AO110" s="192"/>
      <c r="AP110" s="192"/>
      <c r="AQ110" s="192"/>
      <c r="AR110" s="192"/>
      <c r="AS110" s="192"/>
      <c r="AT110" s="192"/>
      <c r="AU110" s="192"/>
      <c r="AV110" s="192"/>
      <c r="AW110" s="192"/>
      <c r="AX110" s="530"/>
    </row>
    <row r="111" spans="1:50" ht="50.25" customHeight="1" x14ac:dyDescent="0.15">
      <c r="A111" s="548" t="s">
        <v>46</v>
      </c>
      <c r="B111" s="58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397</v>
      </c>
      <c r="AE111" s="434"/>
      <c r="AF111" s="434"/>
      <c r="AG111" s="296"/>
      <c r="AH111" s="297"/>
      <c r="AI111" s="297"/>
      <c r="AJ111" s="297"/>
      <c r="AK111" s="297"/>
      <c r="AL111" s="297"/>
      <c r="AM111" s="297"/>
      <c r="AN111" s="297"/>
      <c r="AO111" s="297"/>
      <c r="AP111" s="297"/>
      <c r="AQ111" s="297"/>
      <c r="AR111" s="297"/>
      <c r="AS111" s="297"/>
      <c r="AT111" s="297"/>
      <c r="AU111" s="297"/>
      <c r="AV111" s="297"/>
      <c r="AW111" s="297"/>
      <c r="AX111" s="298"/>
    </row>
    <row r="112" spans="1:50" ht="19.149999999999999" customHeight="1" x14ac:dyDescent="0.15">
      <c r="A112" s="586"/>
      <c r="B112" s="58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397</v>
      </c>
      <c r="AE112" s="438"/>
      <c r="AF112" s="438"/>
      <c r="AG112" s="299"/>
      <c r="AH112" s="300"/>
      <c r="AI112" s="300"/>
      <c r="AJ112" s="300"/>
      <c r="AK112" s="300"/>
      <c r="AL112" s="300"/>
      <c r="AM112" s="300"/>
      <c r="AN112" s="300"/>
      <c r="AO112" s="300"/>
      <c r="AP112" s="300"/>
      <c r="AQ112" s="300"/>
      <c r="AR112" s="300"/>
      <c r="AS112" s="300"/>
      <c r="AT112" s="300"/>
      <c r="AU112" s="300"/>
      <c r="AV112" s="300"/>
      <c r="AW112" s="300"/>
      <c r="AX112" s="301"/>
    </row>
    <row r="113" spans="1:64" ht="19.149999999999999" customHeight="1" x14ac:dyDescent="0.15">
      <c r="A113" s="586"/>
      <c r="B113" s="587"/>
      <c r="C113" s="504"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397</v>
      </c>
      <c r="AE113" s="438"/>
      <c r="AF113" s="438"/>
      <c r="AG113" s="299"/>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586"/>
      <c r="B114" s="58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397</v>
      </c>
      <c r="AE114" s="438"/>
      <c r="AF114" s="438"/>
      <c r="AG114" s="299"/>
      <c r="AH114" s="300"/>
      <c r="AI114" s="300"/>
      <c r="AJ114" s="300"/>
      <c r="AK114" s="300"/>
      <c r="AL114" s="300"/>
      <c r="AM114" s="300"/>
      <c r="AN114" s="300"/>
      <c r="AO114" s="300"/>
      <c r="AP114" s="300"/>
      <c r="AQ114" s="300"/>
      <c r="AR114" s="300"/>
      <c r="AS114" s="300"/>
      <c r="AT114" s="300"/>
      <c r="AU114" s="300"/>
      <c r="AV114" s="300"/>
      <c r="AW114" s="300"/>
      <c r="AX114" s="301"/>
    </row>
    <row r="115" spans="1:64" ht="19.149999999999999" customHeight="1" x14ac:dyDescent="0.15">
      <c r="A115" s="586"/>
      <c r="B115" s="58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90"/>
      <c r="AD115" s="437" t="s">
        <v>397</v>
      </c>
      <c r="AE115" s="438"/>
      <c r="AF115" s="438"/>
      <c r="AG115" s="602"/>
      <c r="AH115" s="300"/>
      <c r="AI115" s="300"/>
      <c r="AJ115" s="300"/>
      <c r="AK115" s="300"/>
      <c r="AL115" s="300"/>
      <c r="AM115" s="300"/>
      <c r="AN115" s="300"/>
      <c r="AO115" s="300"/>
      <c r="AP115" s="300"/>
      <c r="AQ115" s="300"/>
      <c r="AR115" s="300"/>
      <c r="AS115" s="300"/>
      <c r="AT115" s="300"/>
      <c r="AU115" s="300"/>
      <c r="AV115" s="300"/>
      <c r="AW115" s="300"/>
      <c r="AX115" s="301"/>
    </row>
    <row r="116" spans="1:64" ht="19.149999999999999" customHeight="1" x14ac:dyDescent="0.15">
      <c r="A116" s="586"/>
      <c r="B116" s="58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90"/>
      <c r="AD116" s="632" t="s">
        <v>397</v>
      </c>
      <c r="AE116" s="633"/>
      <c r="AF116" s="633"/>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4.2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3" t="s">
        <v>397</v>
      </c>
      <c r="AE117" s="584"/>
      <c r="AF117" s="593"/>
      <c r="AG117" s="597"/>
      <c r="AH117" s="431"/>
      <c r="AI117" s="431"/>
      <c r="AJ117" s="431"/>
      <c r="AK117" s="431"/>
      <c r="AL117" s="431"/>
      <c r="AM117" s="431"/>
      <c r="AN117" s="431"/>
      <c r="AO117" s="431"/>
      <c r="AP117" s="431"/>
      <c r="AQ117" s="431"/>
      <c r="AR117" s="431"/>
      <c r="AS117" s="431"/>
      <c r="AT117" s="431"/>
      <c r="AU117" s="431"/>
      <c r="AV117" s="431"/>
      <c r="AW117" s="431"/>
      <c r="AX117" s="598"/>
      <c r="BG117" s="10"/>
      <c r="BH117" s="10"/>
      <c r="BI117" s="10"/>
      <c r="BJ117" s="10"/>
    </row>
    <row r="118" spans="1:64" ht="18.75" customHeight="1" x14ac:dyDescent="0.15">
      <c r="A118" s="548" t="s">
        <v>47</v>
      </c>
      <c r="B118" s="585"/>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3" t="s">
        <v>397</v>
      </c>
      <c r="AE118" s="434"/>
      <c r="AF118" s="637"/>
      <c r="AG118" s="638"/>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86"/>
      <c r="B119" s="587"/>
      <c r="C119" s="580" t="s">
        <v>53</v>
      </c>
      <c r="D119" s="581"/>
      <c r="E119" s="581"/>
      <c r="F119" s="581"/>
      <c r="G119" s="581"/>
      <c r="H119" s="581"/>
      <c r="I119" s="581"/>
      <c r="J119" s="581"/>
      <c r="K119" s="581"/>
      <c r="L119" s="581"/>
      <c r="M119" s="581"/>
      <c r="N119" s="581"/>
      <c r="O119" s="581"/>
      <c r="P119" s="581"/>
      <c r="Q119" s="581"/>
      <c r="R119" s="581"/>
      <c r="S119" s="581"/>
      <c r="T119" s="581"/>
      <c r="U119" s="581"/>
      <c r="V119" s="581"/>
      <c r="W119" s="581"/>
      <c r="X119" s="581"/>
      <c r="Y119" s="581"/>
      <c r="Z119" s="581"/>
      <c r="AA119" s="581"/>
      <c r="AB119" s="581"/>
      <c r="AC119" s="582"/>
      <c r="AD119" s="605" t="s">
        <v>397</v>
      </c>
      <c r="AE119" s="606"/>
      <c r="AF119" s="606"/>
      <c r="AG119" s="299"/>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6"/>
      <c r="B120" s="58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397</v>
      </c>
      <c r="AE120" s="438"/>
      <c r="AF120" s="438"/>
      <c r="AG120" s="299"/>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8"/>
      <c r="B121" s="58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397</v>
      </c>
      <c r="AE121" s="438"/>
      <c r="AF121" s="438"/>
      <c r="AG121" s="579"/>
      <c r="AH121" s="192"/>
      <c r="AI121" s="192"/>
      <c r="AJ121" s="192"/>
      <c r="AK121" s="192"/>
      <c r="AL121" s="192"/>
      <c r="AM121" s="192"/>
      <c r="AN121" s="192"/>
      <c r="AO121" s="192"/>
      <c r="AP121" s="192"/>
      <c r="AQ121" s="192"/>
      <c r="AR121" s="192"/>
      <c r="AS121" s="192"/>
      <c r="AT121" s="192"/>
      <c r="AU121" s="192"/>
      <c r="AV121" s="192"/>
      <c r="AW121" s="192"/>
      <c r="AX121" s="530"/>
    </row>
    <row r="122" spans="1:64" ht="33.4" customHeight="1" x14ac:dyDescent="0.15">
      <c r="A122" s="622" t="s">
        <v>80</v>
      </c>
      <c r="B122" s="623"/>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c r="AE122" s="434"/>
      <c r="AF122" s="434"/>
      <c r="AG122" s="575"/>
      <c r="AH122" s="190"/>
      <c r="AI122" s="190"/>
      <c r="AJ122" s="190"/>
      <c r="AK122" s="190"/>
      <c r="AL122" s="190"/>
      <c r="AM122" s="190"/>
      <c r="AN122" s="190"/>
      <c r="AO122" s="190"/>
      <c r="AP122" s="190"/>
      <c r="AQ122" s="190"/>
      <c r="AR122" s="190"/>
      <c r="AS122" s="190"/>
      <c r="AT122" s="190"/>
      <c r="AU122" s="190"/>
      <c r="AV122" s="190"/>
      <c r="AW122" s="190"/>
      <c r="AX122" s="576"/>
    </row>
    <row r="123" spans="1:64" ht="15.75" customHeight="1" x14ac:dyDescent="0.15">
      <c r="A123" s="624"/>
      <c r="B123" s="625"/>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7"/>
      <c r="AH123" s="270"/>
      <c r="AI123" s="270"/>
      <c r="AJ123" s="270"/>
      <c r="AK123" s="270"/>
      <c r="AL123" s="270"/>
      <c r="AM123" s="270"/>
      <c r="AN123" s="270"/>
      <c r="AO123" s="270"/>
      <c r="AP123" s="270"/>
      <c r="AQ123" s="270"/>
      <c r="AR123" s="270"/>
      <c r="AS123" s="270"/>
      <c r="AT123" s="270"/>
      <c r="AU123" s="270"/>
      <c r="AV123" s="270"/>
      <c r="AW123" s="270"/>
      <c r="AX123" s="578"/>
    </row>
    <row r="124" spans="1:64" ht="26.25" customHeight="1" x14ac:dyDescent="0.15">
      <c r="A124" s="624"/>
      <c r="B124" s="625"/>
      <c r="C124" s="639"/>
      <c r="D124" s="640"/>
      <c r="E124" s="640"/>
      <c r="F124" s="640"/>
      <c r="G124" s="640"/>
      <c r="H124" s="640"/>
      <c r="I124" s="640"/>
      <c r="J124" s="640"/>
      <c r="K124" s="640"/>
      <c r="L124" s="640"/>
      <c r="M124" s="640"/>
      <c r="N124" s="640"/>
      <c r="O124" s="641"/>
      <c r="P124" s="648"/>
      <c r="Q124" s="648"/>
      <c r="R124" s="648"/>
      <c r="S124" s="649"/>
      <c r="T124" s="630"/>
      <c r="U124" s="300"/>
      <c r="V124" s="300"/>
      <c r="W124" s="300"/>
      <c r="X124" s="300"/>
      <c r="Y124" s="300"/>
      <c r="Z124" s="300"/>
      <c r="AA124" s="300"/>
      <c r="AB124" s="300"/>
      <c r="AC124" s="300"/>
      <c r="AD124" s="300"/>
      <c r="AE124" s="300"/>
      <c r="AF124" s="631"/>
      <c r="AG124" s="577"/>
      <c r="AH124" s="270"/>
      <c r="AI124" s="270"/>
      <c r="AJ124" s="270"/>
      <c r="AK124" s="270"/>
      <c r="AL124" s="270"/>
      <c r="AM124" s="270"/>
      <c r="AN124" s="270"/>
      <c r="AO124" s="270"/>
      <c r="AP124" s="270"/>
      <c r="AQ124" s="270"/>
      <c r="AR124" s="270"/>
      <c r="AS124" s="270"/>
      <c r="AT124" s="270"/>
      <c r="AU124" s="270"/>
      <c r="AV124" s="270"/>
      <c r="AW124" s="270"/>
      <c r="AX124" s="578"/>
    </row>
    <row r="125" spans="1:64" ht="26.25" customHeight="1" x14ac:dyDescent="0.15">
      <c r="A125" s="626"/>
      <c r="B125" s="627"/>
      <c r="C125" s="642"/>
      <c r="D125" s="643"/>
      <c r="E125" s="643"/>
      <c r="F125" s="643"/>
      <c r="G125" s="643"/>
      <c r="H125" s="643"/>
      <c r="I125" s="643"/>
      <c r="J125" s="643"/>
      <c r="K125" s="643"/>
      <c r="L125" s="643"/>
      <c r="M125" s="643"/>
      <c r="N125" s="643"/>
      <c r="O125" s="644"/>
      <c r="P125" s="650"/>
      <c r="Q125" s="650"/>
      <c r="R125" s="650"/>
      <c r="S125" s="651"/>
      <c r="T125" s="430"/>
      <c r="U125" s="431"/>
      <c r="V125" s="431"/>
      <c r="W125" s="431"/>
      <c r="X125" s="431"/>
      <c r="Y125" s="431"/>
      <c r="Z125" s="431"/>
      <c r="AA125" s="431"/>
      <c r="AB125" s="431"/>
      <c r="AC125" s="431"/>
      <c r="AD125" s="431"/>
      <c r="AE125" s="431"/>
      <c r="AF125" s="432"/>
      <c r="AG125" s="579"/>
      <c r="AH125" s="192"/>
      <c r="AI125" s="192"/>
      <c r="AJ125" s="192"/>
      <c r="AK125" s="192"/>
      <c r="AL125" s="192"/>
      <c r="AM125" s="192"/>
      <c r="AN125" s="192"/>
      <c r="AO125" s="192"/>
      <c r="AP125" s="192"/>
      <c r="AQ125" s="192"/>
      <c r="AR125" s="192"/>
      <c r="AS125" s="192"/>
      <c r="AT125" s="192"/>
      <c r="AU125" s="192"/>
      <c r="AV125" s="192"/>
      <c r="AW125" s="192"/>
      <c r="AX125" s="530"/>
    </row>
    <row r="126" spans="1:64" ht="70.900000000000006" customHeight="1" x14ac:dyDescent="0.15">
      <c r="A126" s="548" t="s">
        <v>58</v>
      </c>
      <c r="B126" s="549"/>
      <c r="C126" s="388" t="s">
        <v>64</v>
      </c>
      <c r="D126" s="571"/>
      <c r="E126" s="571"/>
      <c r="F126" s="572"/>
      <c r="G126" s="542" t="s">
        <v>407</v>
      </c>
      <c r="H126" s="543"/>
      <c r="I126" s="543"/>
      <c r="J126" s="543"/>
      <c r="K126" s="543"/>
      <c r="L126" s="543"/>
      <c r="M126" s="543"/>
      <c r="N126" s="543"/>
      <c r="O126" s="543"/>
      <c r="P126" s="543"/>
      <c r="Q126" s="543"/>
      <c r="R126" s="543"/>
      <c r="S126" s="543"/>
      <c r="T126" s="543"/>
      <c r="U126" s="543"/>
      <c r="V126" s="543"/>
      <c r="W126" s="543"/>
      <c r="X126" s="543"/>
      <c r="Y126" s="543"/>
      <c r="Z126" s="543"/>
      <c r="AA126" s="543"/>
      <c r="AB126" s="543"/>
      <c r="AC126" s="543"/>
      <c r="AD126" s="543"/>
      <c r="AE126" s="543"/>
      <c r="AF126" s="543"/>
      <c r="AG126" s="543"/>
      <c r="AH126" s="543"/>
      <c r="AI126" s="543"/>
      <c r="AJ126" s="543"/>
      <c r="AK126" s="543"/>
      <c r="AL126" s="543"/>
      <c r="AM126" s="543"/>
      <c r="AN126" s="543"/>
      <c r="AO126" s="543"/>
      <c r="AP126" s="543"/>
      <c r="AQ126" s="543"/>
      <c r="AR126" s="543"/>
      <c r="AS126" s="543"/>
      <c r="AT126" s="543"/>
      <c r="AU126" s="543"/>
      <c r="AV126" s="543"/>
      <c r="AW126" s="543"/>
      <c r="AX126" s="544"/>
    </row>
    <row r="127" spans="1:64" ht="66.75" customHeight="1" thickBot="1" x14ac:dyDescent="0.2">
      <c r="A127" s="550"/>
      <c r="B127" s="551"/>
      <c r="C127" s="357" t="s">
        <v>68</v>
      </c>
      <c r="D127" s="358"/>
      <c r="E127" s="358"/>
      <c r="F127" s="359"/>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70"/>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c r="AA129" s="565"/>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6"/>
    </row>
    <row r="130" spans="1:50" ht="21" customHeight="1" x14ac:dyDescent="0.15">
      <c r="A130" s="561" t="s">
        <v>41</v>
      </c>
      <c r="B130" s="562"/>
      <c r="C130" s="562"/>
      <c r="D130" s="562"/>
      <c r="E130" s="562"/>
      <c r="F130" s="562"/>
      <c r="G130" s="562"/>
      <c r="H130" s="562"/>
      <c r="I130" s="562"/>
      <c r="J130" s="562"/>
      <c r="K130" s="562"/>
      <c r="L130" s="562"/>
      <c r="M130" s="562"/>
      <c r="N130" s="562"/>
      <c r="O130" s="562"/>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2"/>
      <c r="AX130" s="563"/>
    </row>
    <row r="131" spans="1:50" ht="120" customHeight="1" thickBot="1" x14ac:dyDescent="0.2">
      <c r="A131" s="545"/>
      <c r="B131" s="546"/>
      <c r="C131" s="546"/>
      <c r="D131" s="546"/>
      <c r="E131" s="547"/>
      <c r="F131" s="564" t="s">
        <v>417</v>
      </c>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6"/>
    </row>
    <row r="132" spans="1:50" ht="21" customHeight="1" x14ac:dyDescent="0.15">
      <c r="A132" s="561" t="s">
        <v>54</v>
      </c>
      <c r="B132" s="562"/>
      <c r="C132" s="562"/>
      <c r="D132" s="562"/>
      <c r="E132" s="562"/>
      <c r="F132" s="562"/>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562"/>
      <c r="AU132" s="562"/>
      <c r="AV132" s="562"/>
      <c r="AW132" s="562"/>
      <c r="AX132" s="563"/>
    </row>
    <row r="133" spans="1:50" ht="100.15" customHeight="1" thickBot="1" x14ac:dyDescent="0.2">
      <c r="A133" s="427"/>
      <c r="B133" s="428"/>
      <c r="C133" s="428"/>
      <c r="D133" s="428"/>
      <c r="E133" s="429"/>
      <c r="F133" s="567"/>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9"/>
    </row>
    <row r="134" spans="1:50" ht="21" customHeight="1" x14ac:dyDescent="0.15">
      <c r="A134" s="552" t="s">
        <v>42</v>
      </c>
      <c r="B134" s="553"/>
      <c r="C134" s="553"/>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3"/>
      <c r="AC134" s="553"/>
      <c r="AD134" s="553"/>
      <c r="AE134" s="553"/>
      <c r="AF134" s="553"/>
      <c r="AG134" s="553"/>
      <c r="AH134" s="553"/>
      <c r="AI134" s="553"/>
      <c r="AJ134" s="553"/>
      <c r="AK134" s="553"/>
      <c r="AL134" s="553"/>
      <c r="AM134" s="553"/>
      <c r="AN134" s="553"/>
      <c r="AO134" s="553"/>
      <c r="AP134" s="553"/>
      <c r="AQ134" s="553"/>
      <c r="AR134" s="553"/>
      <c r="AS134" s="553"/>
      <c r="AT134" s="553"/>
      <c r="AU134" s="553"/>
      <c r="AV134" s="553"/>
      <c r="AW134" s="553"/>
      <c r="AX134" s="554"/>
    </row>
    <row r="135" spans="1:50" ht="87"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899999999999999" customHeight="1" x14ac:dyDescent="0.15">
      <c r="A136" s="539" t="s">
        <v>37</v>
      </c>
      <c r="B136" s="540"/>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1"/>
    </row>
    <row r="137" spans="1:50" ht="19.899999999999999" customHeight="1" x14ac:dyDescent="0.15">
      <c r="A137" s="400" t="s">
        <v>224</v>
      </c>
      <c r="B137" s="401"/>
      <c r="C137" s="401"/>
      <c r="D137" s="401"/>
      <c r="E137" s="401"/>
      <c r="F137" s="401"/>
      <c r="G137" s="414" t="s">
        <v>386</v>
      </c>
      <c r="H137" s="415"/>
      <c r="I137" s="415"/>
      <c r="J137" s="415"/>
      <c r="K137" s="415"/>
      <c r="L137" s="415"/>
      <c r="M137" s="415"/>
      <c r="N137" s="415"/>
      <c r="O137" s="415"/>
      <c r="P137" s="416"/>
      <c r="Q137" s="401" t="s">
        <v>225</v>
      </c>
      <c r="R137" s="401"/>
      <c r="S137" s="401"/>
      <c r="T137" s="401"/>
      <c r="U137" s="401"/>
      <c r="V137" s="401"/>
      <c r="W137" s="414" t="s">
        <v>387</v>
      </c>
      <c r="X137" s="415"/>
      <c r="Y137" s="415"/>
      <c r="Z137" s="415"/>
      <c r="AA137" s="415"/>
      <c r="AB137" s="415"/>
      <c r="AC137" s="415"/>
      <c r="AD137" s="415"/>
      <c r="AE137" s="415"/>
      <c r="AF137" s="416"/>
      <c r="AG137" s="401" t="s">
        <v>226</v>
      </c>
      <c r="AH137" s="401"/>
      <c r="AI137" s="401"/>
      <c r="AJ137" s="401"/>
      <c r="AK137" s="401"/>
      <c r="AL137" s="401"/>
      <c r="AM137" s="397" t="s">
        <v>383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392</v>
      </c>
      <c r="H138" s="418"/>
      <c r="I138" s="418"/>
      <c r="J138" s="418"/>
      <c r="K138" s="418"/>
      <c r="L138" s="418"/>
      <c r="M138" s="418"/>
      <c r="N138" s="418"/>
      <c r="O138" s="418"/>
      <c r="P138" s="419"/>
      <c r="Q138" s="403" t="s">
        <v>228</v>
      </c>
      <c r="R138" s="403"/>
      <c r="S138" s="403"/>
      <c r="T138" s="403"/>
      <c r="U138" s="403"/>
      <c r="V138" s="403"/>
      <c r="W138" s="417" t="s">
        <v>383</v>
      </c>
      <c r="X138" s="418"/>
      <c r="Y138" s="418"/>
      <c r="Z138" s="418"/>
      <c r="AA138" s="418"/>
      <c r="AB138" s="418"/>
      <c r="AC138" s="418"/>
      <c r="AD138" s="418"/>
      <c r="AE138" s="418"/>
      <c r="AF138" s="419"/>
      <c r="AG138" s="573"/>
      <c r="AH138" s="574"/>
      <c r="AI138" s="574"/>
      <c r="AJ138" s="574"/>
      <c r="AK138" s="574"/>
      <c r="AL138" s="574"/>
      <c r="AM138" s="610"/>
      <c r="AN138" s="611"/>
      <c r="AO138" s="611"/>
      <c r="AP138" s="611"/>
      <c r="AQ138" s="611"/>
      <c r="AR138" s="611"/>
      <c r="AS138" s="611"/>
      <c r="AT138" s="611"/>
      <c r="AU138" s="611"/>
      <c r="AV138" s="612"/>
      <c r="AW138" s="28"/>
      <c r="AX138" s="29"/>
    </row>
    <row r="139" spans="1:50" ht="23.65" customHeight="1" x14ac:dyDescent="0.15">
      <c r="A139" s="555" t="s">
        <v>28</v>
      </c>
      <c r="B139" s="556"/>
      <c r="C139" s="556"/>
      <c r="D139" s="556"/>
      <c r="E139" s="556"/>
      <c r="F139" s="55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15" customHeight="1" x14ac:dyDescent="0.15">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15" customHeight="1" x14ac:dyDescent="0.15">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15" customHeight="1" x14ac:dyDescent="0.15">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15" customHeight="1" x14ac:dyDescent="0.15">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15" customHeight="1" x14ac:dyDescent="0.15">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15" customHeight="1" x14ac:dyDescent="0.15">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15" customHeight="1" x14ac:dyDescent="0.15">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15" customHeight="1" x14ac:dyDescent="0.15">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394</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15" customHeight="1" x14ac:dyDescent="0.15">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15" customHeight="1" x14ac:dyDescent="0.15">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15" customHeight="1" x14ac:dyDescent="0.15">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15" customHeight="1" x14ac:dyDescent="0.15">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15" customHeight="1" x14ac:dyDescent="0.15">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15" customHeight="1" x14ac:dyDescent="0.15">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401</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15" customHeight="1" x14ac:dyDescent="0.15">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15" customHeight="1" x14ac:dyDescent="0.15">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15" customHeight="1" x14ac:dyDescent="0.15">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15" customHeight="1" x14ac:dyDescent="0.15">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15" customHeight="1" x14ac:dyDescent="0.15">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15" customHeight="1" x14ac:dyDescent="0.15">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15" customHeight="1" x14ac:dyDescent="0.15">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15" customHeight="1" x14ac:dyDescent="0.15">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15" customHeight="1" x14ac:dyDescent="0.15">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15" customHeight="1" x14ac:dyDescent="0.15">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15" customHeight="1" x14ac:dyDescent="0.15">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15" customHeight="1" x14ac:dyDescent="0.15">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15" customHeight="1" x14ac:dyDescent="0.15">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15" customHeight="1" x14ac:dyDescent="0.15">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15" customHeight="1" x14ac:dyDescent="0.15">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1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6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8"/>
      <c r="B177" s="559"/>
      <c r="C177" s="559"/>
      <c r="D177" s="559"/>
      <c r="E177" s="559"/>
      <c r="F177" s="5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4" t="s">
        <v>34</v>
      </c>
      <c r="B178" s="535"/>
      <c r="C178" s="535"/>
      <c r="D178" s="535"/>
      <c r="E178" s="535"/>
      <c r="F178" s="536"/>
      <c r="G178" s="384" t="s">
        <v>384</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378</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7"/>
      <c r="C179" s="537"/>
      <c r="D179" s="537"/>
      <c r="E179" s="537"/>
      <c r="F179" s="538"/>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21"/>
      <c r="B180" s="537"/>
      <c r="C180" s="537"/>
      <c r="D180" s="537"/>
      <c r="E180" s="537"/>
      <c r="F180" s="538"/>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7"/>
      <c r="C181" s="537"/>
      <c r="D181" s="537"/>
      <c r="E181" s="537"/>
      <c r="F181" s="538"/>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1"/>
      <c r="B182" s="537"/>
      <c r="C182" s="537"/>
      <c r="D182" s="537"/>
      <c r="E182" s="537"/>
      <c r="F182" s="538"/>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1"/>
      <c r="B183" s="537"/>
      <c r="C183" s="537"/>
      <c r="D183" s="537"/>
      <c r="E183" s="537"/>
      <c r="F183" s="538"/>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1"/>
      <c r="B184" s="537"/>
      <c r="C184" s="537"/>
      <c r="D184" s="537"/>
      <c r="E184" s="537"/>
      <c r="F184" s="538"/>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1"/>
      <c r="B185" s="537"/>
      <c r="C185" s="537"/>
      <c r="D185" s="537"/>
      <c r="E185" s="537"/>
      <c r="F185" s="538"/>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1"/>
      <c r="B186" s="537"/>
      <c r="C186" s="537"/>
      <c r="D186" s="537"/>
      <c r="E186" s="537"/>
      <c r="F186" s="538"/>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1"/>
      <c r="B187" s="537"/>
      <c r="C187" s="537"/>
      <c r="D187" s="537"/>
      <c r="E187" s="537"/>
      <c r="F187" s="538"/>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1"/>
      <c r="B188" s="537"/>
      <c r="C188" s="537"/>
      <c r="D188" s="537"/>
      <c r="E188" s="537"/>
      <c r="F188" s="538"/>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1"/>
      <c r="B189" s="537"/>
      <c r="C189" s="537"/>
      <c r="D189" s="537"/>
      <c r="E189" s="537"/>
      <c r="F189" s="538"/>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1"/>
      <c r="B190" s="537"/>
      <c r="C190" s="537"/>
      <c r="D190" s="537"/>
      <c r="E190" s="537"/>
      <c r="F190" s="538"/>
      <c r="G190" s="76" t="s">
        <v>22</v>
      </c>
      <c r="H190" s="77"/>
      <c r="I190" s="77"/>
      <c r="J190" s="77"/>
      <c r="K190" s="77"/>
      <c r="L190" s="78"/>
      <c r="M190" s="79"/>
      <c r="N190" s="79"/>
      <c r="O190" s="79"/>
      <c r="P190" s="79"/>
      <c r="Q190" s="79"/>
      <c r="R190" s="79"/>
      <c r="S190" s="79"/>
      <c r="T190" s="79"/>
      <c r="U190" s="79"/>
      <c r="V190" s="79"/>
      <c r="W190" s="79"/>
      <c r="X190" s="80"/>
      <c r="Y190" s="81">
        <f>SUM(Y180:AB189)</f>
        <v>0</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1"/>
      <c r="B191" s="537"/>
      <c r="C191" s="537"/>
      <c r="D191" s="537"/>
      <c r="E191" s="537"/>
      <c r="F191" s="538"/>
      <c r="G191" s="384" t="s">
        <v>366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7"/>
      <c r="C192" s="537"/>
      <c r="D192" s="537"/>
      <c r="E192" s="537"/>
      <c r="F192" s="538"/>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7"/>
      <c r="C193" s="537"/>
      <c r="D193" s="537"/>
      <c r="E193" s="537"/>
      <c r="F193" s="538"/>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7"/>
      <c r="C194" s="537"/>
      <c r="D194" s="537"/>
      <c r="E194" s="537"/>
      <c r="F194" s="538"/>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1"/>
      <c r="B195" s="537"/>
      <c r="C195" s="537"/>
      <c r="D195" s="537"/>
      <c r="E195" s="537"/>
      <c r="F195" s="538"/>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1"/>
      <c r="B196" s="537"/>
      <c r="C196" s="537"/>
      <c r="D196" s="537"/>
      <c r="E196" s="537"/>
      <c r="F196" s="538"/>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1"/>
      <c r="B197" s="537"/>
      <c r="C197" s="537"/>
      <c r="D197" s="537"/>
      <c r="E197" s="537"/>
      <c r="F197" s="538"/>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1"/>
      <c r="B198" s="537"/>
      <c r="C198" s="537"/>
      <c r="D198" s="537"/>
      <c r="E198" s="537"/>
      <c r="F198" s="538"/>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1"/>
      <c r="B199" s="537"/>
      <c r="C199" s="537"/>
      <c r="D199" s="537"/>
      <c r="E199" s="537"/>
      <c r="F199" s="538"/>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1"/>
      <c r="B200" s="537"/>
      <c r="C200" s="537"/>
      <c r="D200" s="537"/>
      <c r="E200" s="537"/>
      <c r="F200" s="538"/>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1"/>
      <c r="B201" s="537"/>
      <c r="C201" s="537"/>
      <c r="D201" s="537"/>
      <c r="E201" s="537"/>
      <c r="F201" s="538"/>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1"/>
      <c r="B202" s="537"/>
      <c r="C202" s="537"/>
      <c r="D202" s="537"/>
      <c r="E202" s="537"/>
      <c r="F202" s="538"/>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1"/>
      <c r="B203" s="537"/>
      <c r="C203" s="537"/>
      <c r="D203" s="537"/>
      <c r="E203" s="537"/>
      <c r="F203" s="538"/>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1"/>
      <c r="B204" s="537"/>
      <c r="C204" s="537"/>
      <c r="D204" s="537"/>
      <c r="E204" s="537"/>
      <c r="F204" s="538"/>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7"/>
      <c r="C205" s="537"/>
      <c r="D205" s="537"/>
      <c r="E205" s="537"/>
      <c r="F205" s="538"/>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7"/>
      <c r="C206" s="537"/>
      <c r="D206" s="537"/>
      <c r="E206" s="537"/>
      <c r="F206" s="538"/>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7"/>
      <c r="C207" s="537"/>
      <c r="D207" s="537"/>
      <c r="E207" s="537"/>
      <c r="F207" s="538"/>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1"/>
      <c r="B208" s="537"/>
      <c r="C208" s="537"/>
      <c r="D208" s="537"/>
      <c r="E208" s="537"/>
      <c r="F208" s="538"/>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1"/>
      <c r="B209" s="537"/>
      <c r="C209" s="537"/>
      <c r="D209" s="537"/>
      <c r="E209" s="537"/>
      <c r="F209" s="538"/>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1"/>
      <c r="B210" s="537"/>
      <c r="C210" s="537"/>
      <c r="D210" s="537"/>
      <c r="E210" s="537"/>
      <c r="F210" s="538"/>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1"/>
      <c r="B211" s="537"/>
      <c r="C211" s="537"/>
      <c r="D211" s="537"/>
      <c r="E211" s="537"/>
      <c r="F211" s="538"/>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1"/>
      <c r="B212" s="537"/>
      <c r="C212" s="537"/>
      <c r="D212" s="537"/>
      <c r="E212" s="537"/>
      <c r="F212" s="538"/>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1"/>
      <c r="B213" s="537"/>
      <c r="C213" s="537"/>
      <c r="D213" s="537"/>
      <c r="E213" s="537"/>
      <c r="F213" s="538"/>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1"/>
      <c r="B214" s="537"/>
      <c r="C214" s="537"/>
      <c r="D214" s="537"/>
      <c r="E214" s="537"/>
      <c r="F214" s="538"/>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1"/>
      <c r="B215" s="537"/>
      <c r="C215" s="537"/>
      <c r="D215" s="537"/>
      <c r="E215" s="537"/>
      <c r="F215" s="538"/>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1"/>
      <c r="B216" s="537"/>
      <c r="C216" s="537"/>
      <c r="D216" s="537"/>
      <c r="E216" s="537"/>
      <c r="F216" s="538"/>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1"/>
      <c r="B217" s="537"/>
      <c r="C217" s="537"/>
      <c r="D217" s="537"/>
      <c r="E217" s="537"/>
      <c r="F217" s="538"/>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7"/>
      <c r="C218" s="537"/>
      <c r="D218" s="537"/>
      <c r="E218" s="537"/>
      <c r="F218" s="538"/>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7"/>
      <c r="C219" s="537"/>
      <c r="D219" s="537"/>
      <c r="E219" s="537"/>
      <c r="F219" s="538"/>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7"/>
      <c r="C220" s="537"/>
      <c r="D220" s="537"/>
      <c r="E220" s="537"/>
      <c r="F220" s="538"/>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1"/>
      <c r="B221" s="537"/>
      <c r="C221" s="537"/>
      <c r="D221" s="537"/>
      <c r="E221" s="537"/>
      <c r="F221" s="538"/>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1"/>
      <c r="B222" s="537"/>
      <c r="C222" s="537"/>
      <c r="D222" s="537"/>
      <c r="E222" s="537"/>
      <c r="F222" s="538"/>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1"/>
      <c r="B223" s="537"/>
      <c r="C223" s="537"/>
      <c r="D223" s="537"/>
      <c r="E223" s="537"/>
      <c r="F223" s="538"/>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1"/>
      <c r="B224" s="537"/>
      <c r="C224" s="537"/>
      <c r="D224" s="537"/>
      <c r="E224" s="537"/>
      <c r="F224" s="538"/>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1"/>
      <c r="B225" s="537"/>
      <c r="C225" s="537"/>
      <c r="D225" s="537"/>
      <c r="E225" s="537"/>
      <c r="F225" s="538"/>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1"/>
      <c r="B226" s="537"/>
      <c r="C226" s="537"/>
      <c r="D226" s="537"/>
      <c r="E226" s="537"/>
      <c r="F226" s="538"/>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1"/>
      <c r="B227" s="537"/>
      <c r="C227" s="537"/>
      <c r="D227" s="537"/>
      <c r="E227" s="537"/>
      <c r="F227" s="538"/>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1"/>
      <c r="B228" s="537"/>
      <c r="C228" s="537"/>
      <c r="D228" s="537"/>
      <c r="E228" s="537"/>
      <c r="F228" s="538"/>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1"/>
      <c r="B229" s="537"/>
      <c r="C229" s="537"/>
      <c r="D229" s="537"/>
      <c r="E229" s="537"/>
      <c r="F229" s="538"/>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hidden="1" customHeight="1" x14ac:dyDescent="0.15">
      <c r="A236" s="107">
        <v>1</v>
      </c>
      <c r="B236" s="107">
        <v>1</v>
      </c>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7"/>
      <c r="B268" s="107"/>
      <c r="C268" s="113" t="s">
        <v>368</v>
      </c>
      <c r="D268" s="113"/>
      <c r="E268" s="113"/>
      <c r="F268" s="113"/>
      <c r="G268" s="113"/>
      <c r="H268" s="113"/>
      <c r="I268" s="113"/>
      <c r="J268" s="113"/>
      <c r="K268" s="113"/>
      <c r="L268" s="113"/>
      <c r="M268" s="113" t="s">
        <v>369</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370</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7"/>
      <c r="B301" s="107"/>
      <c r="C301" s="113" t="s">
        <v>368</v>
      </c>
      <c r="D301" s="113"/>
      <c r="E301" s="113"/>
      <c r="F301" s="113"/>
      <c r="G301" s="113"/>
      <c r="H301" s="113"/>
      <c r="I301" s="113"/>
      <c r="J301" s="113"/>
      <c r="K301" s="113"/>
      <c r="L301" s="113"/>
      <c r="M301" s="113" t="s">
        <v>369</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370</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7"/>
      <c r="B334" s="107"/>
      <c r="C334" s="113" t="s">
        <v>368</v>
      </c>
      <c r="D334" s="113"/>
      <c r="E334" s="113"/>
      <c r="F334" s="113"/>
      <c r="G334" s="113"/>
      <c r="H334" s="113"/>
      <c r="I334" s="113"/>
      <c r="J334" s="113"/>
      <c r="K334" s="113"/>
      <c r="L334" s="113"/>
      <c r="M334" s="113" t="s">
        <v>369</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370</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7"/>
      <c r="B367" s="107"/>
      <c r="C367" s="113" t="s">
        <v>368</v>
      </c>
      <c r="D367" s="113"/>
      <c r="E367" s="113"/>
      <c r="F367" s="113"/>
      <c r="G367" s="113"/>
      <c r="H367" s="113"/>
      <c r="I367" s="113"/>
      <c r="J367" s="113"/>
      <c r="K367" s="113"/>
      <c r="L367" s="113"/>
      <c r="M367" s="113" t="s">
        <v>369</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370</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7"/>
      <c r="B400" s="107"/>
      <c r="C400" s="113" t="s">
        <v>368</v>
      </c>
      <c r="D400" s="113"/>
      <c r="E400" s="113"/>
      <c r="F400" s="113"/>
      <c r="G400" s="113"/>
      <c r="H400" s="113"/>
      <c r="I400" s="113"/>
      <c r="J400" s="113"/>
      <c r="K400" s="113"/>
      <c r="L400" s="113"/>
      <c r="M400" s="113" t="s">
        <v>369</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370</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7"/>
      <c r="B433" s="107"/>
      <c r="C433" s="113" t="s">
        <v>368</v>
      </c>
      <c r="D433" s="113"/>
      <c r="E433" s="113"/>
      <c r="F433" s="113"/>
      <c r="G433" s="113"/>
      <c r="H433" s="113"/>
      <c r="I433" s="113"/>
      <c r="J433" s="113"/>
      <c r="K433" s="113"/>
      <c r="L433" s="113"/>
      <c r="M433" s="113" t="s">
        <v>369</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370</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107"/>
      <c r="B466" s="107"/>
      <c r="C466" s="113" t="s">
        <v>368</v>
      </c>
      <c r="D466" s="113"/>
      <c r="E466" s="113"/>
      <c r="F466" s="113"/>
      <c r="G466" s="113"/>
      <c r="H466" s="113"/>
      <c r="I466" s="113"/>
      <c r="J466" s="113"/>
      <c r="K466" s="113"/>
      <c r="L466" s="113"/>
      <c r="M466" s="113" t="s">
        <v>369</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370</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19" priority="571">
      <formula>IF(RIGHT(TEXT(AK14,"0.#"),1)=".",FALSE,TRUE)</formula>
    </cfRule>
    <cfRule type="expression" dxfId="218" priority="572">
      <formula>IF(RIGHT(TEXT(AK14,"0.#"),1)=".",TRUE,FALSE)</formula>
    </cfRule>
  </conditionalFormatting>
  <conditionalFormatting sqref="AE23:AI23">
    <cfRule type="expression" dxfId="217" priority="561">
      <formula>IF(RIGHT(TEXT(AE23,"0.#"),1)=".",FALSE,TRUE)</formula>
    </cfRule>
    <cfRule type="expression" dxfId="216" priority="562">
      <formula>IF(RIGHT(TEXT(AE23,"0.#"),1)=".",TRUE,FALSE)</formula>
    </cfRule>
  </conditionalFormatting>
  <conditionalFormatting sqref="AE69:AX69">
    <cfRule type="expression" dxfId="215" priority="493">
      <formula>IF(RIGHT(TEXT(AE69,"0.#"),1)=".",FALSE,TRUE)</formula>
    </cfRule>
    <cfRule type="expression" dxfId="214" priority="494">
      <formula>IF(RIGHT(TEXT(AE69,"0.#"),1)=".",TRUE,FALSE)</formula>
    </cfRule>
  </conditionalFormatting>
  <conditionalFormatting sqref="AE83:AI83">
    <cfRule type="expression" dxfId="213" priority="475">
      <formula>IF(RIGHT(TEXT(AE83,"0.#"),1)=".",FALSE,TRUE)</formula>
    </cfRule>
    <cfRule type="expression" dxfId="212" priority="476">
      <formula>IF(RIGHT(TEXT(AE83,"0.#"),1)=".",TRUE,FALSE)</formula>
    </cfRule>
  </conditionalFormatting>
  <conditionalFormatting sqref="AJ83:AX83">
    <cfRule type="expression" dxfId="211" priority="473">
      <formula>IF(RIGHT(TEXT(AJ83,"0.#"),1)=".",FALSE,TRUE)</formula>
    </cfRule>
    <cfRule type="expression" dxfId="210" priority="474">
      <formula>IF(RIGHT(TEXT(AJ83,"0.#"),1)=".",TRUE,FALSE)</formula>
    </cfRule>
  </conditionalFormatting>
  <conditionalFormatting sqref="L99">
    <cfRule type="expression" dxfId="209" priority="453">
      <formula>IF(RIGHT(TEXT(L99,"0.#"),1)=".",FALSE,TRUE)</formula>
    </cfRule>
    <cfRule type="expression" dxfId="208" priority="454">
      <formula>IF(RIGHT(TEXT(L99,"0.#"),1)=".",TRUE,FALSE)</formula>
    </cfRule>
  </conditionalFormatting>
  <conditionalFormatting sqref="L104">
    <cfRule type="expression" dxfId="207" priority="451">
      <formula>IF(RIGHT(TEXT(L104,"0.#"),1)=".",FALSE,TRUE)</formula>
    </cfRule>
    <cfRule type="expression" dxfId="206" priority="452">
      <formula>IF(RIGHT(TEXT(L104,"0.#"),1)=".",TRUE,FALSE)</formula>
    </cfRule>
  </conditionalFormatting>
  <conditionalFormatting sqref="R104">
    <cfRule type="expression" dxfId="205" priority="449">
      <formula>IF(RIGHT(TEXT(R104,"0.#"),1)=".",FALSE,TRUE)</formula>
    </cfRule>
    <cfRule type="expression" dxfId="204" priority="450">
      <formula>IF(RIGHT(TEXT(R104,"0.#"),1)=".",TRUE,FALSE)</formula>
    </cfRule>
  </conditionalFormatting>
  <conditionalFormatting sqref="P18:AX18">
    <cfRule type="expression" dxfId="203" priority="447">
      <formula>IF(RIGHT(TEXT(P18,"0.#"),1)=".",FALSE,TRUE)</formula>
    </cfRule>
    <cfRule type="expression" dxfId="202" priority="448">
      <formula>IF(RIGHT(TEXT(P18,"0.#"),1)=".",TRUE,FALSE)</formula>
    </cfRule>
  </conditionalFormatting>
  <conditionalFormatting sqref="Y181">
    <cfRule type="expression" dxfId="201" priority="443">
      <formula>IF(RIGHT(TEXT(Y181,"0.#"),1)=".",FALSE,TRUE)</formula>
    </cfRule>
    <cfRule type="expression" dxfId="200" priority="444">
      <formula>IF(RIGHT(TEXT(Y181,"0.#"),1)=".",TRUE,FALSE)</formula>
    </cfRule>
  </conditionalFormatting>
  <conditionalFormatting sqref="Y190">
    <cfRule type="expression" dxfId="199" priority="439">
      <formula>IF(RIGHT(TEXT(Y190,"0.#"),1)=".",FALSE,TRUE)</formula>
    </cfRule>
    <cfRule type="expression" dxfId="198" priority="440">
      <formula>IF(RIGHT(TEXT(Y190,"0.#"),1)=".",TRUE,FALSE)</formula>
    </cfRule>
  </conditionalFormatting>
  <conditionalFormatting sqref="AK236">
    <cfRule type="expression" dxfId="197" priority="361">
      <formula>IF(RIGHT(TEXT(AK236,"0.#"),1)=".",FALSE,TRUE)</formula>
    </cfRule>
    <cfRule type="expression" dxfId="196" priority="362">
      <formula>IF(RIGHT(TEXT(AK236,"0.#"),1)=".",TRUE,FALSE)</formula>
    </cfRule>
  </conditionalFormatting>
  <conditionalFormatting sqref="AK16:AQ17 AK15:AX15 AK13:AX13">
    <cfRule type="expression" dxfId="195" priority="269">
      <formula>IF(RIGHT(TEXT(AK13,"0.#"),1)=".",FALSE,TRUE)</formula>
    </cfRule>
    <cfRule type="expression" dxfId="194" priority="270">
      <formula>IF(RIGHT(TEXT(AK13,"0.#"),1)=".",TRUE,FALSE)</formula>
    </cfRule>
  </conditionalFormatting>
  <conditionalFormatting sqref="AD19:AJ19">
    <cfRule type="expression" dxfId="193" priority="267">
      <formula>IF(RIGHT(TEXT(AD19,"0.#"),1)=".",FALSE,TRUE)</formula>
    </cfRule>
    <cfRule type="expression" dxfId="192" priority="268">
      <formula>IF(RIGHT(TEXT(AD19,"0.#"),1)=".",TRUE,FALSE)</formula>
    </cfRule>
  </conditionalFormatting>
  <conditionalFormatting sqref="AT55:AX55">
    <cfRule type="expression" dxfId="191" priority="263">
      <formula>IF(RIGHT(TEXT(AT55,"0.#"),1)=".",FALSE,TRUE)</formula>
    </cfRule>
    <cfRule type="expression" dxfId="190" priority="264">
      <formula>IF(RIGHT(TEXT(AT55,"0.#"),1)=".",TRUE,FALSE)</formula>
    </cfRule>
  </conditionalFormatting>
  <conditionalFormatting sqref="AE68:AS68">
    <cfRule type="expression" dxfId="189" priority="259">
      <formula>IF(RIGHT(TEXT(AE68,"0.#"),1)=".",FALSE,TRUE)</formula>
    </cfRule>
    <cfRule type="expression" dxfId="188" priority="260">
      <formula>IF(RIGHT(TEXT(AE68,"0.#"),1)=".",TRUE,FALSE)</formula>
    </cfRule>
  </conditionalFormatting>
  <conditionalFormatting sqref="L100:L103 L98">
    <cfRule type="expression" dxfId="187" priority="253">
      <formula>IF(RIGHT(TEXT(L98,"0.#"),1)=".",FALSE,TRUE)</formula>
    </cfRule>
    <cfRule type="expression" dxfId="186" priority="254">
      <formula>IF(RIGHT(TEXT(L98,"0.#"),1)=".",TRUE,FALSE)</formula>
    </cfRule>
  </conditionalFormatting>
  <conditionalFormatting sqref="R98">
    <cfRule type="expression" dxfId="185" priority="249">
      <formula>IF(RIGHT(TEXT(R98,"0.#"),1)=".",FALSE,TRUE)</formula>
    </cfRule>
    <cfRule type="expression" dxfId="184" priority="250">
      <formula>IF(RIGHT(TEXT(R98,"0.#"),1)=".",TRUE,FALSE)</formula>
    </cfRule>
  </conditionalFormatting>
  <conditionalFormatting sqref="R99:R103">
    <cfRule type="expression" dxfId="183" priority="247">
      <formula>IF(RIGHT(TEXT(R99,"0.#"),1)=".",FALSE,TRUE)</formula>
    </cfRule>
    <cfRule type="expression" dxfId="182" priority="248">
      <formula>IF(RIGHT(TEXT(R99,"0.#"),1)=".",TRUE,FALSE)</formula>
    </cfRule>
  </conditionalFormatting>
  <conditionalFormatting sqref="Y182:Y189 Y180">
    <cfRule type="expression" dxfId="181" priority="245">
      <formula>IF(RIGHT(TEXT(Y180,"0.#"),1)=".",FALSE,TRUE)</formula>
    </cfRule>
    <cfRule type="expression" dxfId="180" priority="246">
      <formula>IF(RIGHT(TEXT(Y180,"0.#"),1)=".",TRUE,FALSE)</formula>
    </cfRule>
  </conditionalFormatting>
  <conditionalFormatting sqref="AU181">
    <cfRule type="expression" dxfId="179" priority="243">
      <formula>IF(RIGHT(TEXT(AU181,"0.#"),1)=".",FALSE,TRUE)</formula>
    </cfRule>
    <cfRule type="expression" dxfId="178" priority="244">
      <formula>IF(RIGHT(TEXT(AU181,"0.#"),1)=".",TRUE,FALSE)</formula>
    </cfRule>
  </conditionalFormatting>
  <conditionalFormatting sqref="AU190">
    <cfRule type="expression" dxfId="177" priority="241">
      <formula>IF(RIGHT(TEXT(AU190,"0.#"),1)=".",FALSE,TRUE)</formula>
    </cfRule>
    <cfRule type="expression" dxfId="176" priority="242">
      <formula>IF(RIGHT(TEXT(AU190,"0.#"),1)=".",TRUE,FALSE)</formula>
    </cfRule>
  </conditionalFormatting>
  <conditionalFormatting sqref="AU182:AU189 AU180">
    <cfRule type="expression" dxfId="175" priority="239">
      <formula>IF(RIGHT(TEXT(AU180,"0.#"),1)=".",FALSE,TRUE)</formula>
    </cfRule>
    <cfRule type="expression" dxfId="174" priority="240">
      <formula>IF(RIGHT(TEXT(AU180,"0.#"),1)=".",TRUE,FALSE)</formula>
    </cfRule>
  </conditionalFormatting>
  <conditionalFormatting sqref="Y220 Y207 Y194">
    <cfRule type="expression" dxfId="173" priority="225">
      <formula>IF(RIGHT(TEXT(Y194,"0.#"),1)=".",FALSE,TRUE)</formula>
    </cfRule>
    <cfRule type="expression" dxfId="172" priority="226">
      <formula>IF(RIGHT(TEXT(Y194,"0.#"),1)=".",TRUE,FALSE)</formula>
    </cfRule>
  </conditionalFormatting>
  <conditionalFormatting sqref="Y229 Y216 Y203">
    <cfRule type="expression" dxfId="171" priority="223">
      <formula>IF(RIGHT(TEXT(Y203,"0.#"),1)=".",FALSE,TRUE)</formula>
    </cfRule>
    <cfRule type="expression" dxfId="170" priority="224">
      <formula>IF(RIGHT(TEXT(Y203,"0.#"),1)=".",TRUE,FALSE)</formula>
    </cfRule>
  </conditionalFormatting>
  <conditionalFormatting sqref="Y221:Y228 Y219 Y208:Y215 Y206 Y195:Y202 Y193">
    <cfRule type="expression" dxfId="169" priority="221">
      <formula>IF(RIGHT(TEXT(Y193,"0.#"),1)=".",FALSE,TRUE)</formula>
    </cfRule>
    <cfRule type="expression" dxfId="168" priority="222">
      <formula>IF(RIGHT(TEXT(Y193,"0.#"),1)=".",TRUE,FALSE)</formula>
    </cfRule>
  </conditionalFormatting>
  <conditionalFormatting sqref="AU220 AU207 AU194">
    <cfRule type="expression" dxfId="167" priority="219">
      <formula>IF(RIGHT(TEXT(AU194,"0.#"),1)=".",FALSE,TRUE)</formula>
    </cfRule>
    <cfRule type="expression" dxfId="166" priority="220">
      <formula>IF(RIGHT(TEXT(AU194,"0.#"),1)=".",TRUE,FALSE)</formula>
    </cfRule>
  </conditionalFormatting>
  <conditionalFormatting sqref="AU229 AU216 AU203">
    <cfRule type="expression" dxfId="165" priority="217">
      <formula>IF(RIGHT(TEXT(AU203,"0.#"),1)=".",FALSE,TRUE)</formula>
    </cfRule>
    <cfRule type="expression" dxfId="164" priority="218">
      <formula>IF(RIGHT(TEXT(AU203,"0.#"),1)=".",TRUE,FALSE)</formula>
    </cfRule>
  </conditionalFormatting>
  <conditionalFormatting sqref="AU221:AU228 AU219 AU208:AU215 AU206 AU195:AU202 AU193">
    <cfRule type="expression" dxfId="163" priority="215">
      <formula>IF(RIGHT(TEXT(AU193,"0.#"),1)=".",FALSE,TRUE)</formula>
    </cfRule>
    <cfRule type="expression" dxfId="162" priority="216">
      <formula>IF(RIGHT(TEXT(AU193,"0.#"),1)=".",TRUE,FALSE)</formula>
    </cfRule>
  </conditionalFormatting>
  <conditionalFormatting sqref="AK237:AK265">
    <cfRule type="expression" dxfId="161" priority="173">
      <formula>IF(RIGHT(TEXT(AK237,"0.#"),1)=".",FALSE,TRUE)</formula>
    </cfRule>
    <cfRule type="expression" dxfId="160" priority="174">
      <formula>IF(RIGHT(TEXT(AK237,"0.#"),1)=".",TRUE,FALSE)</formula>
    </cfRule>
  </conditionalFormatting>
  <conditionalFormatting sqref="AU237:AX265">
    <cfRule type="expression" dxfId="159" priority="169">
      <formula>IF(AND(AU237&gt;=0, RIGHT(TEXT(AU237,"0.#"),1)&lt;&gt;"."),TRUE,FALSE)</formula>
    </cfRule>
    <cfRule type="expression" dxfId="158" priority="170">
      <formula>IF(AND(AU237&gt;=0, RIGHT(TEXT(AU237,"0.#"),1)="."),TRUE,FALSE)</formula>
    </cfRule>
    <cfRule type="expression" dxfId="157" priority="171">
      <formula>IF(AND(AU237&lt;0, RIGHT(TEXT(AU237,"0.#"),1)&lt;&gt;"."),TRUE,FALSE)</formula>
    </cfRule>
    <cfRule type="expression" dxfId="156" priority="172">
      <formula>IF(AND(AU237&lt;0, RIGHT(TEXT(AU237,"0.#"),1)="."),TRUE,FALSE)</formula>
    </cfRule>
  </conditionalFormatting>
  <conditionalFormatting sqref="AK269">
    <cfRule type="expression" dxfId="155" priority="167">
      <formula>IF(RIGHT(TEXT(AK269,"0.#"),1)=".",FALSE,TRUE)</formula>
    </cfRule>
    <cfRule type="expression" dxfId="154" priority="168">
      <formula>IF(RIGHT(TEXT(AK269,"0.#"),1)=".",TRUE,FALSE)</formula>
    </cfRule>
  </conditionalFormatting>
  <conditionalFormatting sqref="AU269:AX269">
    <cfRule type="expression" dxfId="153" priority="163">
      <formula>IF(AND(AU269&gt;=0, RIGHT(TEXT(AU269,"0.#"),1)&lt;&gt;"."),TRUE,FALSE)</formula>
    </cfRule>
    <cfRule type="expression" dxfId="152" priority="164">
      <formula>IF(AND(AU269&gt;=0, RIGHT(TEXT(AU269,"0.#"),1)="."),TRUE,FALSE)</formula>
    </cfRule>
    <cfRule type="expression" dxfId="151" priority="165">
      <formula>IF(AND(AU269&lt;0, RIGHT(TEXT(AU269,"0.#"),1)&lt;&gt;"."),TRUE,FALSE)</formula>
    </cfRule>
    <cfRule type="expression" dxfId="150" priority="166">
      <formula>IF(AND(AU269&lt;0, RIGHT(TEXT(AU269,"0.#"),1)="."),TRUE,FALSE)</formula>
    </cfRule>
  </conditionalFormatting>
  <conditionalFormatting sqref="AK270:AK298">
    <cfRule type="expression" dxfId="149" priority="161">
      <formula>IF(RIGHT(TEXT(AK270,"0.#"),1)=".",FALSE,TRUE)</formula>
    </cfRule>
    <cfRule type="expression" dxfId="148" priority="162">
      <formula>IF(RIGHT(TEXT(AK270,"0.#"),1)=".",TRUE,FALSE)</formula>
    </cfRule>
  </conditionalFormatting>
  <conditionalFormatting sqref="AU270:AX298">
    <cfRule type="expression" dxfId="147" priority="157">
      <formula>IF(AND(AU270&gt;=0, RIGHT(TEXT(AU270,"0.#"),1)&lt;&gt;"."),TRUE,FALSE)</formula>
    </cfRule>
    <cfRule type="expression" dxfId="146" priority="158">
      <formula>IF(AND(AU270&gt;=0, RIGHT(TEXT(AU270,"0.#"),1)="."),TRUE,FALSE)</formula>
    </cfRule>
    <cfRule type="expression" dxfId="145" priority="159">
      <formula>IF(AND(AU270&lt;0, RIGHT(TEXT(AU270,"0.#"),1)&lt;&gt;"."),TRUE,FALSE)</formula>
    </cfRule>
    <cfRule type="expression" dxfId="144" priority="160">
      <formula>IF(AND(AU270&lt;0, RIGHT(TEXT(AU270,"0.#"),1)="."),TRUE,FALSE)</formula>
    </cfRule>
  </conditionalFormatting>
  <conditionalFormatting sqref="AK302">
    <cfRule type="expression" dxfId="143" priority="155">
      <formula>IF(RIGHT(TEXT(AK302,"0.#"),1)=".",FALSE,TRUE)</formula>
    </cfRule>
    <cfRule type="expression" dxfId="142" priority="156">
      <formula>IF(RIGHT(TEXT(AK302,"0.#"),1)=".",TRUE,FALSE)</formula>
    </cfRule>
  </conditionalFormatting>
  <conditionalFormatting sqref="AU302:AX302">
    <cfRule type="expression" dxfId="141" priority="151">
      <formula>IF(AND(AU302&gt;=0, RIGHT(TEXT(AU302,"0.#"),1)&lt;&gt;"."),TRUE,FALSE)</formula>
    </cfRule>
    <cfRule type="expression" dxfId="140" priority="152">
      <formula>IF(AND(AU302&gt;=0, RIGHT(TEXT(AU302,"0.#"),1)="."),TRUE,FALSE)</formula>
    </cfRule>
    <cfRule type="expression" dxfId="139" priority="153">
      <formula>IF(AND(AU302&lt;0, RIGHT(TEXT(AU302,"0.#"),1)&lt;&gt;"."),TRUE,FALSE)</formula>
    </cfRule>
    <cfRule type="expression" dxfId="138" priority="154">
      <formula>IF(AND(AU302&lt;0, RIGHT(TEXT(AU302,"0.#"),1)="."),TRUE,FALSE)</formula>
    </cfRule>
  </conditionalFormatting>
  <conditionalFormatting sqref="AK303:AK331">
    <cfRule type="expression" dxfId="137" priority="149">
      <formula>IF(RIGHT(TEXT(AK303,"0.#"),1)=".",FALSE,TRUE)</formula>
    </cfRule>
    <cfRule type="expression" dxfId="136" priority="150">
      <formula>IF(RIGHT(TEXT(AK303,"0.#"),1)=".",TRUE,FALSE)</formula>
    </cfRule>
  </conditionalFormatting>
  <conditionalFormatting sqref="AU303:AX331">
    <cfRule type="expression" dxfId="135" priority="145">
      <formula>IF(AND(AU303&gt;=0, RIGHT(TEXT(AU303,"0.#"),1)&lt;&gt;"."),TRUE,FALSE)</formula>
    </cfRule>
    <cfRule type="expression" dxfId="134" priority="146">
      <formula>IF(AND(AU303&gt;=0, RIGHT(TEXT(AU303,"0.#"),1)="."),TRUE,FALSE)</formula>
    </cfRule>
    <cfRule type="expression" dxfId="133" priority="147">
      <formula>IF(AND(AU303&lt;0, RIGHT(TEXT(AU303,"0.#"),1)&lt;&gt;"."),TRUE,FALSE)</formula>
    </cfRule>
    <cfRule type="expression" dxfId="132" priority="148">
      <formula>IF(AND(AU303&lt;0, RIGHT(TEXT(AU303,"0.#"),1)="."),TRUE,FALSE)</formula>
    </cfRule>
  </conditionalFormatting>
  <conditionalFormatting sqref="AK335">
    <cfRule type="expression" dxfId="131" priority="143">
      <formula>IF(RIGHT(TEXT(AK335,"0.#"),1)=".",FALSE,TRUE)</formula>
    </cfRule>
    <cfRule type="expression" dxfId="130" priority="144">
      <formula>IF(RIGHT(TEXT(AK335,"0.#"),1)=".",TRUE,FALSE)</formula>
    </cfRule>
  </conditionalFormatting>
  <conditionalFormatting sqref="AU335:AX335">
    <cfRule type="expression" dxfId="129" priority="139">
      <formula>IF(AND(AU335&gt;=0, RIGHT(TEXT(AU335,"0.#"),1)&lt;&gt;"."),TRUE,FALSE)</formula>
    </cfRule>
    <cfRule type="expression" dxfId="128" priority="140">
      <formula>IF(AND(AU335&gt;=0, RIGHT(TEXT(AU335,"0.#"),1)="."),TRUE,FALSE)</formula>
    </cfRule>
    <cfRule type="expression" dxfId="127" priority="141">
      <formula>IF(AND(AU335&lt;0, RIGHT(TEXT(AU335,"0.#"),1)&lt;&gt;"."),TRUE,FALSE)</formula>
    </cfRule>
    <cfRule type="expression" dxfId="126" priority="142">
      <formula>IF(AND(AU335&lt;0, RIGHT(TEXT(AU335,"0.#"),1)="."),TRUE,FALSE)</formula>
    </cfRule>
  </conditionalFormatting>
  <conditionalFormatting sqref="AK336:AK364">
    <cfRule type="expression" dxfId="125" priority="137">
      <formula>IF(RIGHT(TEXT(AK336,"0.#"),1)=".",FALSE,TRUE)</formula>
    </cfRule>
    <cfRule type="expression" dxfId="124" priority="138">
      <formula>IF(RIGHT(TEXT(AK336,"0.#"),1)=".",TRUE,FALSE)</formula>
    </cfRule>
  </conditionalFormatting>
  <conditionalFormatting sqref="AU336:AX364">
    <cfRule type="expression" dxfId="123" priority="133">
      <formula>IF(AND(AU336&gt;=0, RIGHT(TEXT(AU336,"0.#"),1)&lt;&gt;"."),TRUE,FALSE)</formula>
    </cfRule>
    <cfRule type="expression" dxfId="122" priority="134">
      <formula>IF(AND(AU336&gt;=0, RIGHT(TEXT(AU336,"0.#"),1)="."),TRUE,FALSE)</formula>
    </cfRule>
    <cfRule type="expression" dxfId="121" priority="135">
      <formula>IF(AND(AU336&lt;0, RIGHT(TEXT(AU336,"0.#"),1)&lt;&gt;"."),TRUE,FALSE)</formula>
    </cfRule>
    <cfRule type="expression" dxfId="120" priority="136">
      <formula>IF(AND(AU336&lt;0, RIGHT(TEXT(AU336,"0.#"),1)="."),TRUE,FALSE)</formula>
    </cfRule>
  </conditionalFormatting>
  <conditionalFormatting sqref="AK368">
    <cfRule type="expression" dxfId="119" priority="131">
      <formula>IF(RIGHT(TEXT(AK368,"0.#"),1)=".",FALSE,TRUE)</formula>
    </cfRule>
    <cfRule type="expression" dxfId="118" priority="132">
      <formula>IF(RIGHT(TEXT(AK368,"0.#"),1)=".",TRUE,FALSE)</formula>
    </cfRule>
  </conditionalFormatting>
  <conditionalFormatting sqref="AU368:AX368">
    <cfRule type="expression" dxfId="117" priority="127">
      <formula>IF(AND(AU368&gt;=0, RIGHT(TEXT(AU368,"0.#"),1)&lt;&gt;"."),TRUE,FALSE)</formula>
    </cfRule>
    <cfRule type="expression" dxfId="116" priority="128">
      <formula>IF(AND(AU368&gt;=0, RIGHT(TEXT(AU368,"0.#"),1)="."),TRUE,FALSE)</formula>
    </cfRule>
    <cfRule type="expression" dxfId="115" priority="129">
      <formula>IF(AND(AU368&lt;0, RIGHT(TEXT(AU368,"0.#"),1)&lt;&gt;"."),TRUE,FALSE)</formula>
    </cfRule>
    <cfRule type="expression" dxfId="114" priority="130">
      <formula>IF(AND(AU368&lt;0, RIGHT(TEXT(AU368,"0.#"),1)="."),TRUE,FALSE)</formula>
    </cfRule>
  </conditionalFormatting>
  <conditionalFormatting sqref="AK369:AK397">
    <cfRule type="expression" dxfId="113" priority="125">
      <formula>IF(RIGHT(TEXT(AK369,"0.#"),1)=".",FALSE,TRUE)</formula>
    </cfRule>
    <cfRule type="expression" dxfId="112" priority="126">
      <formula>IF(RIGHT(TEXT(AK369,"0.#"),1)=".",TRUE,FALSE)</formula>
    </cfRule>
  </conditionalFormatting>
  <conditionalFormatting sqref="AU369:AX397">
    <cfRule type="expression" dxfId="111" priority="121">
      <formula>IF(AND(AU369&gt;=0, RIGHT(TEXT(AU369,"0.#"),1)&lt;&gt;"."),TRUE,FALSE)</formula>
    </cfRule>
    <cfRule type="expression" dxfId="110" priority="122">
      <formula>IF(AND(AU369&gt;=0, RIGHT(TEXT(AU369,"0.#"),1)="."),TRUE,FALSE)</formula>
    </cfRule>
    <cfRule type="expression" dxfId="109" priority="123">
      <formula>IF(AND(AU369&lt;0, RIGHT(TEXT(AU369,"0.#"),1)&lt;&gt;"."),TRUE,FALSE)</formula>
    </cfRule>
    <cfRule type="expression" dxfId="108" priority="124">
      <formula>IF(AND(AU369&lt;0, RIGHT(TEXT(AU369,"0.#"),1)="."),TRUE,FALSE)</formula>
    </cfRule>
  </conditionalFormatting>
  <conditionalFormatting sqref="AK401">
    <cfRule type="expression" dxfId="107" priority="119">
      <formula>IF(RIGHT(TEXT(AK401,"0.#"),1)=".",FALSE,TRUE)</formula>
    </cfRule>
    <cfRule type="expression" dxfId="106" priority="120">
      <formula>IF(RIGHT(TEXT(AK401,"0.#"),1)=".",TRUE,FALSE)</formula>
    </cfRule>
  </conditionalFormatting>
  <conditionalFormatting sqref="AU401:AX401">
    <cfRule type="expression" dxfId="105" priority="115">
      <formula>IF(AND(AU401&gt;=0, RIGHT(TEXT(AU401,"0.#"),1)&lt;&gt;"."),TRUE,FALSE)</formula>
    </cfRule>
    <cfRule type="expression" dxfId="104" priority="116">
      <formula>IF(AND(AU401&gt;=0, RIGHT(TEXT(AU401,"0.#"),1)="."),TRUE,FALSE)</formula>
    </cfRule>
    <cfRule type="expression" dxfId="103" priority="117">
      <formula>IF(AND(AU401&lt;0, RIGHT(TEXT(AU401,"0.#"),1)&lt;&gt;"."),TRUE,FALSE)</formula>
    </cfRule>
    <cfRule type="expression" dxfId="102" priority="118">
      <formula>IF(AND(AU401&lt;0, RIGHT(TEXT(AU401,"0.#"),1)="."),TRUE,FALSE)</formula>
    </cfRule>
  </conditionalFormatting>
  <conditionalFormatting sqref="AK402:AK430">
    <cfRule type="expression" dxfId="101" priority="113">
      <formula>IF(RIGHT(TEXT(AK402,"0.#"),1)=".",FALSE,TRUE)</formula>
    </cfRule>
    <cfRule type="expression" dxfId="100" priority="114">
      <formula>IF(RIGHT(TEXT(AK402,"0.#"),1)=".",TRUE,FALSE)</formula>
    </cfRule>
  </conditionalFormatting>
  <conditionalFormatting sqref="AU402:AX430">
    <cfRule type="expression" dxfId="99" priority="109">
      <formula>IF(AND(AU402&gt;=0, RIGHT(TEXT(AU402,"0.#"),1)&lt;&gt;"."),TRUE,FALSE)</formula>
    </cfRule>
    <cfRule type="expression" dxfId="98" priority="110">
      <formula>IF(AND(AU402&gt;=0, RIGHT(TEXT(AU402,"0.#"),1)="."),TRUE,FALSE)</formula>
    </cfRule>
    <cfRule type="expression" dxfId="97" priority="111">
      <formula>IF(AND(AU402&lt;0, RIGHT(TEXT(AU402,"0.#"),1)&lt;&gt;"."),TRUE,FALSE)</formula>
    </cfRule>
    <cfRule type="expression" dxfId="96" priority="112">
      <formula>IF(AND(AU402&lt;0, RIGHT(TEXT(AU402,"0.#"),1)="."),TRUE,FALSE)</formula>
    </cfRule>
  </conditionalFormatting>
  <conditionalFormatting sqref="AK434">
    <cfRule type="expression" dxfId="95" priority="107">
      <formula>IF(RIGHT(TEXT(AK434,"0.#"),1)=".",FALSE,TRUE)</formula>
    </cfRule>
    <cfRule type="expression" dxfId="94" priority="108">
      <formula>IF(RIGHT(TEXT(AK434,"0.#"),1)=".",TRUE,FALSE)</formula>
    </cfRule>
  </conditionalFormatting>
  <conditionalFormatting sqref="AU434:AX434">
    <cfRule type="expression" dxfId="93" priority="103">
      <formula>IF(AND(AU434&gt;=0, RIGHT(TEXT(AU434,"0.#"),1)&lt;&gt;"."),TRUE,FALSE)</formula>
    </cfRule>
    <cfRule type="expression" dxfId="92" priority="104">
      <formula>IF(AND(AU434&gt;=0, RIGHT(TEXT(AU434,"0.#"),1)="."),TRUE,FALSE)</formula>
    </cfRule>
    <cfRule type="expression" dxfId="91" priority="105">
      <formula>IF(AND(AU434&lt;0, RIGHT(TEXT(AU434,"0.#"),1)&lt;&gt;"."),TRUE,FALSE)</formula>
    </cfRule>
    <cfRule type="expression" dxfId="90" priority="106">
      <formula>IF(AND(AU434&lt;0, RIGHT(TEXT(AU434,"0.#"),1)="."),TRUE,FALSE)</formula>
    </cfRule>
  </conditionalFormatting>
  <conditionalFormatting sqref="AK435:AK463">
    <cfRule type="expression" dxfId="89" priority="101">
      <formula>IF(RIGHT(TEXT(AK435,"0.#"),1)=".",FALSE,TRUE)</formula>
    </cfRule>
    <cfRule type="expression" dxfId="88" priority="102">
      <formula>IF(RIGHT(TEXT(AK435,"0.#"),1)=".",TRUE,FALSE)</formula>
    </cfRule>
  </conditionalFormatting>
  <conditionalFormatting sqref="AU435:AX463">
    <cfRule type="expression" dxfId="87" priority="97">
      <formula>IF(AND(AU435&gt;=0, RIGHT(TEXT(AU435,"0.#"),1)&lt;&gt;"."),TRUE,FALSE)</formula>
    </cfRule>
    <cfRule type="expression" dxfId="86" priority="98">
      <formula>IF(AND(AU435&gt;=0, RIGHT(TEXT(AU435,"0.#"),1)="."),TRUE,FALSE)</formula>
    </cfRule>
    <cfRule type="expression" dxfId="85" priority="99">
      <formula>IF(AND(AU435&lt;0, RIGHT(TEXT(AU435,"0.#"),1)&lt;&gt;"."),TRUE,FALSE)</formula>
    </cfRule>
    <cfRule type="expression" dxfId="84" priority="100">
      <formula>IF(AND(AU435&lt;0, RIGHT(TEXT(AU435,"0.#"),1)="."),TRUE,FALSE)</formula>
    </cfRule>
  </conditionalFormatting>
  <conditionalFormatting sqref="AK467">
    <cfRule type="expression" dxfId="83" priority="95">
      <formula>IF(RIGHT(TEXT(AK467,"0.#"),1)=".",FALSE,TRUE)</formula>
    </cfRule>
    <cfRule type="expression" dxfId="82" priority="96">
      <formula>IF(RIGHT(TEXT(AK467,"0.#"),1)=".",TRUE,FALSE)</formula>
    </cfRule>
  </conditionalFormatting>
  <conditionalFormatting sqref="AU467:AX467">
    <cfRule type="expression" dxfId="81" priority="91">
      <formula>IF(AND(AU467&gt;=0, RIGHT(TEXT(AU467,"0.#"),1)&lt;&gt;"."),TRUE,FALSE)</formula>
    </cfRule>
    <cfRule type="expression" dxfId="80" priority="92">
      <formula>IF(AND(AU467&gt;=0, RIGHT(TEXT(AU467,"0.#"),1)="."),TRUE,FALSE)</formula>
    </cfRule>
    <cfRule type="expression" dxfId="79" priority="93">
      <formula>IF(AND(AU467&lt;0, RIGHT(TEXT(AU467,"0.#"),1)&lt;&gt;"."),TRUE,FALSE)</formula>
    </cfRule>
    <cfRule type="expression" dxfId="78" priority="94">
      <formula>IF(AND(AU467&lt;0, RIGHT(TEXT(AU467,"0.#"),1)="."),TRUE,FALSE)</formula>
    </cfRule>
  </conditionalFormatting>
  <conditionalFormatting sqref="AK468:AK496">
    <cfRule type="expression" dxfId="77" priority="89">
      <formula>IF(RIGHT(TEXT(AK468,"0.#"),1)=".",FALSE,TRUE)</formula>
    </cfRule>
    <cfRule type="expression" dxfId="76" priority="90">
      <formula>IF(RIGHT(TEXT(AK468,"0.#"),1)=".",TRUE,FALSE)</formula>
    </cfRule>
  </conditionalFormatting>
  <conditionalFormatting sqref="AU468:AX496">
    <cfRule type="expression" dxfId="75" priority="85">
      <formula>IF(AND(AU468&gt;=0, RIGHT(TEXT(AU468,"0.#"),1)&lt;&gt;"."),TRUE,FALSE)</formula>
    </cfRule>
    <cfRule type="expression" dxfId="74" priority="86">
      <formula>IF(AND(AU468&gt;=0, RIGHT(TEXT(AU468,"0.#"),1)="."),TRUE,FALSE)</formula>
    </cfRule>
    <cfRule type="expression" dxfId="73" priority="87">
      <formula>IF(AND(AU468&lt;0, RIGHT(TEXT(AU468,"0.#"),1)&lt;&gt;"."),TRUE,FALSE)</formula>
    </cfRule>
    <cfRule type="expression" dxfId="72" priority="88">
      <formula>IF(AND(AU468&lt;0, RIGHT(TEXT(AU468,"0.#"),1)="."),TRUE,FALSE)</formula>
    </cfRule>
  </conditionalFormatting>
  <conditionalFormatting sqref="AE24:AS24 AJ23:AS23">
    <cfRule type="expression" dxfId="71" priority="83">
      <formula>IF(RIGHT(TEXT(AE23,"0.#"),1)=".",FALSE,TRUE)</formula>
    </cfRule>
    <cfRule type="expression" dxfId="70" priority="84">
      <formula>IF(RIGHT(TEXT(AE23,"0.#"),1)=".",TRUE,FALSE)</formula>
    </cfRule>
  </conditionalFormatting>
  <conditionalFormatting sqref="AE25:AI25">
    <cfRule type="expression" dxfId="69" priority="75">
      <formula>IF(AND(AE25&gt;=0, RIGHT(TEXT(AE25,"0.#"),1)&lt;&gt;"."),TRUE,FALSE)</formula>
    </cfRule>
    <cfRule type="expression" dxfId="68" priority="76">
      <formula>IF(AND(AE25&gt;=0, RIGHT(TEXT(AE25,"0.#"),1)="."),TRUE,FALSE)</formula>
    </cfRule>
    <cfRule type="expression" dxfId="67" priority="77">
      <formula>IF(AND(AE25&lt;0, RIGHT(TEXT(AE25,"0.#"),1)&lt;&gt;"."),TRUE,FALSE)</formula>
    </cfRule>
    <cfRule type="expression" dxfId="66" priority="78">
      <formula>IF(AND(AE25&lt;0, RIGHT(TEXT(AE25,"0.#"),1)="."),TRUE,FALSE)</formula>
    </cfRule>
  </conditionalFormatting>
  <conditionalFormatting sqref="AJ25:AS25">
    <cfRule type="expression" dxfId="65" priority="71">
      <formula>IF(AND(AJ25&gt;=0, RIGHT(TEXT(AJ25,"0.#"),1)&lt;&gt;"."),TRUE,FALSE)</formula>
    </cfRule>
    <cfRule type="expression" dxfId="64" priority="72">
      <formula>IF(AND(AJ25&gt;=0, RIGHT(TEXT(AJ25,"0.#"),1)="."),TRUE,FALSE)</formula>
    </cfRule>
    <cfRule type="expression" dxfId="63" priority="73">
      <formula>IF(AND(AJ25&lt;0, RIGHT(TEXT(AJ25,"0.#"),1)&lt;&gt;"."),TRUE,FALSE)</formula>
    </cfRule>
    <cfRule type="expression" dxfId="62" priority="74">
      <formula>IF(AND(AJ25&lt;0, RIGHT(TEXT(AJ25,"0.#"),1)="."),TRUE,FALSE)</formula>
    </cfRule>
  </conditionalFormatting>
  <conditionalFormatting sqref="AU236:AX236">
    <cfRule type="expression" dxfId="61" priority="59">
      <formula>IF(AND(AU236&gt;=0, RIGHT(TEXT(AU236,"0.#"),1)&lt;&gt;"."),TRUE,FALSE)</formula>
    </cfRule>
    <cfRule type="expression" dxfId="60" priority="60">
      <formula>IF(AND(AU236&gt;=0, RIGHT(TEXT(AU236,"0.#"),1)="."),TRUE,FALSE)</formula>
    </cfRule>
    <cfRule type="expression" dxfId="59" priority="61">
      <formula>IF(AND(AU236&lt;0, RIGHT(TEXT(AU236,"0.#"),1)&lt;&gt;"."),TRUE,FALSE)</formula>
    </cfRule>
    <cfRule type="expression" dxfId="58" priority="62">
      <formula>IF(AND(AU236&lt;0, RIGHT(TEXT(AU236,"0.#"),1)="."),TRUE,FALSE)</formula>
    </cfRule>
  </conditionalFormatting>
  <conditionalFormatting sqref="AE43:AI43 AE38:AI38 AE33:AI33 AE28:AI28">
    <cfRule type="expression" dxfId="57" priority="57">
      <formula>IF(RIGHT(TEXT(AE28,"0.#"),1)=".",FALSE,TRUE)</formula>
    </cfRule>
    <cfRule type="expression" dxfId="56" priority="58">
      <formula>IF(RIGHT(TEXT(AE28,"0.#"),1)=".",TRUE,FALSE)</formula>
    </cfRule>
  </conditionalFormatting>
  <conditionalFormatting sqref="AE44:AX44 AJ43:AS43 AE39:AX39 AJ38:AS38 AE34:AX34 AJ33:AS33 AE29:AX29 AJ28:AS28">
    <cfRule type="expression" dxfId="55" priority="55">
      <formula>IF(RIGHT(TEXT(AE28,"0.#"),1)=".",FALSE,TRUE)</formula>
    </cfRule>
    <cfRule type="expression" dxfId="54" priority="56">
      <formula>IF(RIGHT(TEXT(AE28,"0.#"),1)=".",TRUE,FALSE)</formula>
    </cfRule>
  </conditionalFormatting>
  <conditionalFormatting sqref="AE45:AI45 AE40:AI40 AE35:AI35 AE30:AI30">
    <cfRule type="expression" dxfId="53" priority="51">
      <formula>IF(AND(AE30&gt;=0, RIGHT(TEXT(AE30,"0.#"),1)&lt;&gt;"."),TRUE,FALSE)</formula>
    </cfRule>
    <cfRule type="expression" dxfId="52" priority="52">
      <formula>IF(AND(AE30&gt;=0, RIGHT(TEXT(AE30,"0.#"),1)="."),TRUE,FALSE)</formula>
    </cfRule>
    <cfRule type="expression" dxfId="51" priority="53">
      <formula>IF(AND(AE30&lt;0, RIGHT(TEXT(AE30,"0.#"),1)&lt;&gt;"."),TRUE,FALSE)</formula>
    </cfRule>
    <cfRule type="expression" dxfId="50" priority="54">
      <formula>IF(AND(AE30&lt;0, RIGHT(TEXT(AE30,"0.#"),1)="."),TRUE,FALSE)</formula>
    </cfRule>
  </conditionalFormatting>
  <conditionalFormatting sqref="AJ45:AS45 AJ40:AS40 AJ35:AS35 AJ30:AS30">
    <cfRule type="expression" dxfId="49" priority="47">
      <formula>IF(AND(AJ30&gt;=0, RIGHT(TEXT(AJ30,"0.#"),1)&lt;&gt;"."),TRUE,FALSE)</formula>
    </cfRule>
    <cfRule type="expression" dxfId="48" priority="48">
      <formula>IF(AND(AJ30&gt;=0, RIGHT(TEXT(AJ30,"0.#"),1)="."),TRUE,FALSE)</formula>
    </cfRule>
    <cfRule type="expression" dxfId="47" priority="49">
      <formula>IF(AND(AJ30&lt;0, RIGHT(TEXT(AJ30,"0.#"),1)&lt;&gt;"."),TRUE,FALSE)</formula>
    </cfRule>
    <cfRule type="expression" dxfId="46" priority="50">
      <formula>IF(AND(AJ30&lt;0, RIGHT(TEXT(AJ30,"0.#"),1)="."),TRUE,FALSE)</formula>
    </cfRule>
  </conditionalFormatting>
  <conditionalFormatting sqref="AE64:AI64 AE59:AI59">
    <cfRule type="expression" dxfId="45" priority="45">
      <formula>IF(RIGHT(TEXT(AE59,"0.#"),1)=".",FALSE,TRUE)</formula>
    </cfRule>
    <cfRule type="expression" dxfId="44" priority="46">
      <formula>IF(RIGHT(TEXT(AE59,"0.#"),1)=".",TRUE,FALSE)</formula>
    </cfRule>
  </conditionalFormatting>
  <conditionalFormatting sqref="AE65:AX65 AJ64:AS64 AE60:AX60 AJ59:AS59">
    <cfRule type="expression" dxfId="43" priority="43">
      <formula>IF(RIGHT(TEXT(AE59,"0.#"),1)=".",FALSE,TRUE)</formula>
    </cfRule>
    <cfRule type="expression" dxfId="42" priority="44">
      <formula>IF(RIGHT(TEXT(AE59,"0.#"),1)=".",TRUE,FALSE)</formula>
    </cfRule>
  </conditionalFormatting>
  <conditionalFormatting sqref="AE66:AI66 AE61:AI61">
    <cfRule type="expression" dxfId="41" priority="39">
      <formula>IF(AND(AE61&gt;=0, RIGHT(TEXT(AE61,"0.#"),1)&lt;&gt;"."),TRUE,FALSE)</formula>
    </cfRule>
    <cfRule type="expression" dxfId="40" priority="40">
      <formula>IF(AND(AE61&gt;=0, RIGHT(TEXT(AE61,"0.#"),1)="."),TRUE,FALSE)</formula>
    </cfRule>
    <cfRule type="expression" dxfId="39" priority="41">
      <formula>IF(AND(AE61&lt;0, RIGHT(TEXT(AE61,"0.#"),1)&lt;&gt;"."),TRUE,FALSE)</formula>
    </cfRule>
    <cfRule type="expression" dxfId="38" priority="42">
      <formula>IF(AND(AE61&lt;0, RIGHT(TEXT(AE61,"0.#"),1)="."),TRUE,FALSE)</formula>
    </cfRule>
  </conditionalFormatting>
  <conditionalFormatting sqref="AJ66:AS66 AJ61:AS61">
    <cfRule type="expression" dxfId="37" priority="35">
      <formula>IF(AND(AJ61&gt;=0, RIGHT(TEXT(AJ61,"0.#"),1)&lt;&gt;"."),TRUE,FALSE)</formula>
    </cfRule>
    <cfRule type="expression" dxfId="36" priority="36">
      <formula>IF(AND(AJ61&gt;=0, RIGHT(TEXT(AJ61,"0.#"),1)="."),TRUE,FALSE)</formula>
    </cfRule>
    <cfRule type="expression" dxfId="35" priority="37">
      <formula>IF(AND(AJ61&lt;0, RIGHT(TEXT(AJ61,"0.#"),1)&lt;&gt;"."),TRUE,FALSE)</formula>
    </cfRule>
    <cfRule type="expression" dxfId="34" priority="38">
      <formula>IF(AND(AJ61&lt;0, RIGHT(TEXT(AJ61,"0.#"),1)="."),TRUE,FALSE)</formula>
    </cfRule>
  </conditionalFormatting>
  <conditionalFormatting sqref="AE81:AX81 AE78:AX78 AE75:AX75 AE72:AX72">
    <cfRule type="expression" dxfId="33" priority="33">
      <formula>IF(RIGHT(TEXT(AE72,"0.#"),1)=".",FALSE,TRUE)</formula>
    </cfRule>
    <cfRule type="expression" dxfId="32" priority="34">
      <formula>IF(RIGHT(TEXT(AE72,"0.#"),1)=".",TRUE,FALSE)</formula>
    </cfRule>
  </conditionalFormatting>
  <conditionalFormatting sqref="AE80:AS80 AE77:AS77 AE74:AS74 AE71:AS71">
    <cfRule type="expression" dxfId="31" priority="31">
      <formula>IF(RIGHT(TEXT(AE71,"0.#"),1)=".",FALSE,TRUE)</formula>
    </cfRule>
    <cfRule type="expression" dxfId="30" priority="32">
      <formula>IF(RIGHT(TEXT(AE71,"0.#"),1)=".",TRUE,FALSE)</formula>
    </cfRule>
  </conditionalFormatting>
  <conditionalFormatting sqref="P14:AJ14">
    <cfRule type="expression" dxfId="29" priority="29">
      <formula>IF(RIGHT(TEXT(P14,"0.#"),1)=".",FALSE,TRUE)</formula>
    </cfRule>
    <cfRule type="expression" dxfId="28" priority="30">
      <formula>IF(RIGHT(TEXT(P14,"0.#"),1)=".",TRUE,FALSE)</formula>
    </cfRule>
  </conditionalFormatting>
  <conditionalFormatting sqref="P15:AJ17 P13:AJ13">
    <cfRule type="expression" dxfId="27" priority="27">
      <formula>IF(RIGHT(TEXT(P13,"0.#"),1)=".",FALSE,TRUE)</formula>
    </cfRule>
    <cfRule type="expression" dxfId="26" priority="28">
      <formula>IF(RIGHT(TEXT(P13,"0.#"),1)=".",TRUE,FALSE)</formula>
    </cfRule>
  </conditionalFormatting>
  <conditionalFormatting sqref="P19:AC19">
    <cfRule type="expression" dxfId="25" priority="25">
      <formula>IF(RIGHT(TEXT(P19,"0.#"),1)=".",FALSE,TRUE)</formula>
    </cfRule>
    <cfRule type="expression" dxfId="24" priority="26">
      <formula>IF(RIGHT(TEXT(P19,"0.#"),1)=".",TRUE,FALSE)</formula>
    </cfRule>
  </conditionalFormatting>
  <conditionalFormatting sqref="AE55:AS55">
    <cfRule type="expression" dxfId="23" priority="23">
      <formula>IF(RIGHT(TEXT(AE55,"0.#"),1)=".",FALSE,TRUE)</formula>
    </cfRule>
    <cfRule type="expression" dxfId="22" priority="24">
      <formula>IF(RIGHT(TEXT(AE55,"0.#"),1)=".",TRUE,FALSE)</formula>
    </cfRule>
  </conditionalFormatting>
  <conditionalFormatting sqref="AE54:AS54">
    <cfRule type="expression" dxfId="21" priority="21">
      <formula>IF(RIGHT(TEXT(AE54,"0.#"),1)=".",FALSE,TRUE)</formula>
    </cfRule>
    <cfRule type="expression" dxfId="20" priority="22">
      <formula>IF(RIGHT(TEXT(AE54,"0.#"),1)=".",TRUE,FALSE)</formula>
    </cfRule>
  </conditionalFormatting>
  <conditionalFormatting sqref="AE56:AS56">
    <cfRule type="expression" dxfId="19" priority="19">
      <formula>IF(RIGHT(TEXT(AE56,"0.#"),1)=".",FALSE,TRUE)</formula>
    </cfRule>
    <cfRule type="expression" dxfId="18" priority="20">
      <formula>IF(RIGHT(TEXT(AE56,"0.#"),1)=".",TRUE,FALSE)</formula>
    </cfRule>
  </conditionalFormatting>
  <conditionalFormatting sqref="AE86:AI86">
    <cfRule type="expression" dxfId="17" priority="17">
      <formula>IF(RIGHT(TEXT(AE86,"0.#"),1)=".",FALSE,TRUE)</formula>
    </cfRule>
    <cfRule type="expression" dxfId="16" priority="18">
      <formula>IF(RIGHT(TEXT(AE86,"0.#"),1)=".",TRUE,FALSE)</formula>
    </cfRule>
  </conditionalFormatting>
  <conditionalFormatting sqref="AJ86:AX86">
    <cfRule type="expression" dxfId="15" priority="15">
      <formula>IF(RIGHT(TEXT(AJ86,"0.#"),1)=".",FALSE,TRUE)</formula>
    </cfRule>
    <cfRule type="expression" dxfId="14" priority="16">
      <formula>IF(RIGHT(TEXT(AJ86,"0.#"),1)=".",TRUE,FALSE)</formula>
    </cfRule>
  </conditionalFormatting>
  <conditionalFormatting sqref="AE89:AI89">
    <cfRule type="expression" dxfId="13" priority="13">
      <formula>IF(RIGHT(TEXT(AE89,"0.#"),1)=".",FALSE,TRUE)</formula>
    </cfRule>
    <cfRule type="expression" dxfId="12" priority="14">
      <formula>IF(RIGHT(TEXT(AE89,"0.#"),1)=".",TRUE,FALSE)</formula>
    </cfRule>
  </conditionalFormatting>
  <conditionalFormatting sqref="AJ89:AX89">
    <cfRule type="expression" dxfId="11" priority="11">
      <formula>IF(RIGHT(TEXT(AJ89,"0.#"),1)=".",FALSE,TRUE)</formula>
    </cfRule>
    <cfRule type="expression" dxfId="10" priority="12">
      <formula>IF(RIGHT(TEXT(AJ89,"0.#"),1)=".",TRUE,FALSE)</formula>
    </cfRule>
  </conditionalFormatting>
  <conditionalFormatting sqref="AE92:AI92">
    <cfRule type="expression" dxfId="9" priority="9">
      <formula>IF(RIGHT(TEXT(AE92,"0.#"),1)=".",FALSE,TRUE)</formula>
    </cfRule>
    <cfRule type="expression" dxfId="8" priority="10">
      <formula>IF(RIGHT(TEXT(AE92,"0.#"),1)=".",TRUE,FALSE)</formula>
    </cfRule>
  </conditionalFormatting>
  <conditionalFormatting sqref="AJ92:AX92">
    <cfRule type="expression" dxfId="7" priority="7">
      <formula>IF(RIGHT(TEXT(AJ92,"0.#"),1)=".",FALSE,TRUE)</formula>
    </cfRule>
    <cfRule type="expression" dxfId="6" priority="8">
      <formula>IF(RIGHT(TEXT(AJ92,"0.#"),1)=".",TRUE,FALSE)</formula>
    </cfRule>
  </conditionalFormatting>
  <conditionalFormatting sqref="AE95:AI95">
    <cfRule type="expression" dxfId="5" priority="5">
      <formula>IF(RIGHT(TEXT(AE95,"0.#"),1)=".",FALSE,TRUE)</formula>
    </cfRule>
    <cfRule type="expression" dxfId="4" priority="6">
      <formula>IF(RIGHT(TEXT(AE95,"0.#"),1)=".",TRUE,FALSE)</formula>
    </cfRule>
  </conditionalFormatting>
  <conditionalFormatting sqref="AJ95:AX95">
    <cfRule type="expression" dxfId="3" priority="3">
      <formula>IF(RIGHT(TEXT(AJ95,"0.#"),1)=".",FALSE,TRUE)</formula>
    </cfRule>
    <cfRule type="expression" dxfId="2" priority="4">
      <formula>IF(RIGHT(TEXT(AJ95,"0.#"),1)=".",TRUE,FALSE)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2" manualBreakCount="2">
    <brk id="96" max="16383" man="1"/>
    <brk id="1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95250</xdr:colOff>
                    <xdr:row>45</xdr:row>
                    <xdr:rowOff>38100</xdr:rowOff>
                  </from>
                  <to>
                    <xdr:col>48</xdr:col>
                    <xdr:colOff>0</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133350</xdr:colOff>
                    <xdr:row>229</xdr:row>
                    <xdr:rowOff>38100</xdr:rowOff>
                  </from>
                  <to>
                    <xdr:col>44</xdr:col>
                    <xdr:colOff>38100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133350</xdr:colOff>
                    <xdr:row>496</xdr:row>
                    <xdr:rowOff>38100</xdr:rowOff>
                  </from>
                  <to>
                    <xdr:col>44</xdr:col>
                    <xdr:colOff>38100</xdr:colOff>
                    <xdr:row>497</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145" zoomScaleNormal="145" zoomScaleSheetLayoutView="100" zoomScalePageLayoutView="145" workbookViewId="0">
      <selection activeCell="Q16" sqref="Q16"/>
    </sheetView>
  </sheetViews>
  <sheetFormatPr defaultColWidth="9"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6" orientation="portrait" r:id="rId1"/>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行政事業レビューシート</vt:lpstr>
      <vt:lpstr>入力規則等</vt:lpstr>
      <vt:lpstr>行政事業レビューシート!Print_Area</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調査係長</cp:lastModifiedBy>
  <cp:lastPrinted>2015-08-26T07:39:10Z</cp:lastPrinted>
  <dcterms:created xsi:type="dcterms:W3CDTF">2012-03-13T00:50:25Z</dcterms:created>
  <dcterms:modified xsi:type="dcterms:W3CDTF">2015-09-11T05:04:10Z</dcterms:modified>
</cp:coreProperties>
</file>