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7.住宅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行政事業レビューシート!$A$1:$AX$232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<sst xmlns="http://schemas.openxmlformats.org/spreadsheetml/2006/main" count="735" uniqueCount="409">
  <si>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</si>
  <si>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</si>
  <si>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</si>
  <si>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</si>
  <si>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</si>
  <si>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</si>
  <si>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</si>
  <si>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</si>
  <si>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</si>
  <si>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</si>
  <si>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</si>
  <si>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</si>
  <si>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</si>
  <si>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</si>
  <si>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</si>
  <si>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</si>
  <si>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</si>
  <si>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</si>
  <si>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</si>
  <si>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</si>
  <si>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</si>
  <si>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</si>
  <si>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</si>
  <si>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</si>
  <si>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</si>
  <si>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</si>
  <si>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</si>
  <si>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</si>
  <si>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</si>
  <si>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</si>
  <si>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</si>
  <si>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</si>
  <si>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</si>
  <si>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</si>
  <si>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</si>
  <si>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</si>
  <si>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</si>
  <si>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</si>
  <si>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</si>
  <si>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</si>
  <si>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</si>
  <si>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</si>
  <si>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</si>
  <si>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</si>
  <si>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</si>
  <si>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</si>
  <si>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</si>
  <si>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</si>
  <si>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</si>
  <si>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</si>
  <si>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</si>
  <si>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</si>
  <si>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</si>
  <si>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</si>
  <si>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</si>
  <si>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</si>
  <si>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</si>
  <si>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</si>
  <si>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</si>
  <si>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</si>
  <si>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</si>
  <si>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</si>
  <si>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</si>
  <si>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</si>
  <si>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</si>
  <si>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</si>
  <si>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</si>
  <si>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</si>
  <si>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</si>
  <si>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</si>
  <si>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</si>
  <si>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</si>
  <si>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</si>
  <si>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</si>
  <si>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</si>
  <si>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</si>
  <si>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</si>
  <si>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</si>
  <si>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</si>
  <si>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</si>
  <si>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</si>
  <si>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</si>
  <si>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</si>
  <si>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</si>
  <si>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</si>
  <si>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</si>
  <si>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</si>
  <si>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</si>
  <si>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</si>
  <si>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</si>
  <si>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</si>
  <si>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</si>
  <si>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</si>
  <si>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</si>
  <si>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</si>
  <si>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</si>
  <si>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</si>
  <si>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</si>
  <si>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</si>
  <si>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</si>
  <si>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</si>
  <si>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</si>
  <si>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</si>
  <si>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</si>
  <si>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</si>
  <si>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</si>
  <si>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</si>
  <si>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</si>
  <si>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</si>
  <si>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</si>
  <si>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</si>
  <si>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</si>
  <si>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</si>
  <si>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</si>
  <si>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</si>
  <si>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</si>
  <si>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</si>
  <si>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</si>
  <si>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</si>
  <si>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</si>
  <si>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</si>
  <si>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</si>
  <si>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</si>
  <si>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</si>
  <si>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</si>
  <si>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</si>
  <si>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</si>
  <si>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</si>
  <si>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</si>
  <si>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</si>
  <si>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</si>
  <si>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</si>
  <si>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</si>
  <si>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</si>
  <si>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</si>
  <si>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</si>
  <si>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</si>
  <si>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</si>
  <si>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</si>
  <si>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</si>
  <si>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</si>
  <si>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</si>
  <si>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</si>
  <si>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</si>
  <si>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</si>
  <si>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</si>
  <si>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</si>
  <si>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</si>
  <si>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</si>
  <si>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</si>
  <si>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</si>
  <si>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</si>
  <si>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</si>
  <si>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</si>
  <si>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</si>
  <si>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</si>
  <si>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</si>
  <si>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</si>
  <si>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</si>
  <si>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</si>
  <si>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</si>
  <si>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</si>
  <si>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</si>
  <si>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</si>
  <si>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</si>
  <si>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</si>
  <si>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</si>
  <si>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</si>
  <si>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</si>
  <si>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</si>
  <si>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</si>
  <si>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</si>
  <si>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</si>
  <si>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</si>
  <si>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</si>
  <si>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</si>
  <si>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</si>
  <si>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</si>
  <si>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</si>
  <si>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</si>
  <si>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</si>
  <si>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</si>
  <si>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</si>
  <si>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</si>
  <si>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</si>
  <si>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</si>
  <si>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</si>
  <si>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</si>
  <si>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</si>
  <si>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</si>
  <si>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</si>
  <si>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</si>
  <si>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</si>
  <si>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</si>
  <si>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</si>
  <si>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</si>
  <si>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</si>
  <si>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</si>
  <si>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</si>
  <si>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</si>
  <si>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</si>
  <si>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</si>
  <si>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</si>
  <si>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</si>
  <si>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</si>
  <si>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</si>
  <si>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</si>
  <si>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</si>
  <si>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</si>
  <si>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</si>
  <si>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</si>
  <si>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</si>
  <si>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</si>
  <si>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</si>
  <si>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</si>
  <si>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</si>
  <si>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</si>
  <si>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</si>
  <si>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</si>
  <si>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</si>
  <si>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</si>
  <si>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</si>
  <si>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</si>
  <si>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</si>
  <si>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</si>
  <si>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</si>
  <si>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</si>
  <si>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</si>
  <si>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</si>
  <si>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</si>
  <si>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</si>
  <si>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</si>
  <si>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</si>
  <si>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</si>
  <si>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</si>
  <si>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</si>
  <si>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</si>
  <si>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</si>
  <si>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</si>
  <si>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</si>
  <si>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</si>
  <si>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</si>
  <si>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</si>
  <si>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</si>
  <si>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</si>
  <si>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</si>
  <si>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</si>
  <si>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</si>
  <si>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</si>
  <si>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</si>
  <si>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</si>
  <si>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</si>
  <si>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</si>
  <si>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</si>
  <si>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</si>
  <si>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</si>
  <si>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</si>
  <si>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</si>
  <si>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</si>
  <si>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</si>
  <si>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</si>
  <si>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</si>
  <si>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</si>
  <si>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</si>
  <si>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</si>
  <si>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</si>
  <si>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</si>
  <si>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</si>
  <si>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</si>
  <si>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</si>
  <si>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</si>
  <si>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</si>
  <si>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</si>
  <si>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</si>
  <si>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</si>
  <si>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</si>
  <si>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</si>
  <si>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</si>
  <si>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</si>
  <si>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</si>
  <si>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</si>
  <si>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</si>
  <si>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</si>
  <si>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</si>
  <si>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</si>
  <si>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</si>
  <si>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</si>
  <si>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</si>
  <si>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</si>
  <si>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</si>
  <si>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</si>
  <si>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</si>
  <si>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</si>
  <si>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</si>
  <si>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</si>
  <si>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</si>
  <si>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</si>
  <si>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</si>
  <si>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</si>
  <si>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</si>
  <si>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</si>
  <si>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</si>
  <si>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</si>
  <si>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</si>
  <si>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</si>
  <si>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</si>
  <si>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</si>
  <si>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</si>
  <si>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</si>
  <si>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</si>
  <si>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</si>
  <si>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</si>
  <si>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</si>
  <si>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</si>
  <si>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</si>
  <si>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</si>
  <si>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</si>
  <si>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</si>
  <si>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</si>
  <si>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</si>
  <si>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</si>
  <si>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</si>
  <si>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</si>
  <si>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</si>
  <si>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</si>
  <si>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</si>
  <si>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</si>
  <si>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</si>
  <si>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</si>
  <si>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</si>
  <si>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</si>
  <si>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</si>
  <si>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</si>
  <si>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</si>
  <si>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</si>
  <si>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</si>
  <si>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</si>
  <si>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</si>
  <si>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</si>
  <si>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</si>
  <si>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</si>
  <si>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</si>
  <si>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</si>
  <si>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</si>
  <si>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</si>
  <si>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</si>
  <si>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</si>
  <si>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</si>
  <si>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</si>
  <si>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</si>
  <si>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</si>
  <si>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</si>
  <si>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</si>
  <si>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</si>
  <si>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</si>
  <si>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</si>
  <si>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</si>
  <si>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</si>
  <si>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</si>
  <si>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</si>
  <si>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</si>
  <si>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</si>
  <si>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</si>
  <si>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</si>
  <si>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</si>
  <si>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</si>
  <si>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</si>
  <si>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</si>
  <si>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</si>
  <si>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</si>
  <si>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</si>
  <si>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</si>
  <si>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</si>
  <si>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</si>
  <si>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</si>
  <si>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</si>
  <si>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</si>
  <si>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</si>
  <si>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</si>
  <si>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</si>
  <si>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</si>
  <si>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建築材料等に関するサンプル調査</t>
    <rPh sb="0" eb="2">
      <t>ケンチク</t>
    </rPh>
    <rPh sb="2" eb="4">
      <t>ザイリョウ</t>
    </rPh>
    <rPh sb="4" eb="5">
      <t>トウ</t>
    </rPh>
    <rPh sb="6" eb="7">
      <t>カン</t>
    </rPh>
    <rPh sb="13" eb="15">
      <t>チョウサ</t>
    </rPh>
    <phoneticPr fontId="5"/>
  </si>
  <si>
    <t>建築指導課</t>
    <rPh sb="0" eb="2">
      <t>ケンチク</t>
    </rPh>
    <rPh sb="2" eb="5">
      <t>シドウカ</t>
    </rPh>
    <phoneticPr fontId="5"/>
  </si>
  <si>
    <t>課長　石崎　和志</t>
    <rPh sb="0" eb="2">
      <t>カチョウ</t>
    </rPh>
    <rPh sb="3" eb="5">
      <t>イシザキ</t>
    </rPh>
    <rPh sb="6" eb="8">
      <t>カズシ</t>
    </rPh>
    <phoneticPr fontId="5"/>
  </si>
  <si>
    <t>住宅局</t>
    <rPh sb="0" eb="3">
      <t>ジュウタクキョク</t>
    </rPh>
    <phoneticPr fontId="5"/>
  </si>
  <si>
    <t>国土交通省</t>
  </si>
  <si>
    <t>-</t>
    <phoneticPr fontId="5"/>
  </si>
  <si>
    <t>住宅市場整備推進等事業費補助金交付要綱</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5"/>
  </si>
  <si>
    <t>-</t>
    <phoneticPr fontId="5"/>
  </si>
  <si>
    <t>件</t>
    <rPh sb="0" eb="1">
      <t>ケン</t>
    </rPh>
    <phoneticPr fontId="5"/>
  </si>
  <si>
    <t>（百万円）／件</t>
    <rPh sb="1" eb="3">
      <t>ヒャクマン</t>
    </rPh>
    <rPh sb="3" eb="4">
      <t>エン</t>
    </rPh>
    <rPh sb="6" eb="7">
      <t>ケン</t>
    </rPh>
    <phoneticPr fontId="5"/>
  </si>
  <si>
    <t>　　X/Y</t>
    <phoneticPr fontId="5"/>
  </si>
  <si>
    <t>（項）住宅市場整備推進費</t>
    <phoneticPr fontId="5"/>
  </si>
  <si>
    <t>（目）住宅市場整備推進等事業費補助金</t>
    <phoneticPr fontId="5"/>
  </si>
  <si>
    <t>‐</t>
  </si>
  <si>
    <t>大臣認定を取得した建築材料等の信頼性が損なわれる事案の発生を受け、本事業を導入する。</t>
    <rPh sb="33" eb="34">
      <t>ホン</t>
    </rPh>
    <rPh sb="34" eb="36">
      <t>ジギョウ</t>
    </rPh>
    <rPh sb="37" eb="39">
      <t>ドウニュウ</t>
    </rPh>
    <phoneticPr fontId="5"/>
  </si>
  <si>
    <t>大臣認定を取得した建築材料等に対する信頼性や建築物の安全性の低下、それに伴う国民の生命・財産を脅かす事態等を未然に防止するために、本事業を実施する。</t>
    <rPh sb="30" eb="32">
      <t>テイカ</t>
    </rPh>
    <rPh sb="52" eb="53">
      <t>トウ</t>
    </rPh>
    <rPh sb="65" eb="66">
      <t>ホン</t>
    </rPh>
    <rPh sb="66" eb="68">
      <t>ジギョウ</t>
    </rPh>
    <rPh sb="69" eb="71">
      <t>ジッシ</t>
    </rPh>
    <phoneticPr fontId="5"/>
  </si>
  <si>
    <t>本事業は、大臣認定制度の適正性・信頼性の確保に必要不可欠であり、大臣認定を行う国が行うべき業務である。</t>
    <rPh sb="0" eb="1">
      <t>ホン</t>
    </rPh>
    <rPh sb="1" eb="3">
      <t>ジギョウ</t>
    </rPh>
    <rPh sb="16" eb="19">
      <t>シンライセイ</t>
    </rPh>
    <phoneticPr fontId="5"/>
  </si>
  <si>
    <t>大臣認定を取得した建築材料等に関するサンプル調査を通じて、建築材料等の大臣認定仕様への適合性等を検証することにより、大臣認定を取得した事業者が、適正な大臣認定品の製造・出荷の確実性を高めることは、大臣認定制度の信頼性の確保に必要不可欠である。</t>
    <phoneticPr fontId="5"/>
  </si>
  <si>
    <t>大臣認定を取得した建築材料等について、生産現場への立ち入りによる性能、検査・品質管理体制の確認、または性能確認試験等を実施し、大臣認定仕様への適合性等を検証する民間事業者等に対して補助を行う。（補助率：定額補助）</t>
    <rPh sb="97" eb="100">
      <t>ホジョリツ</t>
    </rPh>
    <rPh sb="101" eb="103">
      <t>テイガク</t>
    </rPh>
    <rPh sb="103" eb="105">
      <t>ホジョ</t>
    </rPh>
    <phoneticPr fontId="5"/>
  </si>
  <si>
    <t>大臣認定仕様とは異なる仕様の建築材料等の製造・出荷の再発を防止するため、大臣認定を取得した建築材料等に関するサンプル調査を実施し、大臣認定仕様への適合性等を検証する体制を整備することにより、大臣認定を取得した建築材料等の品質と建築物の安全性を確保するとともに、建築基準法に基づく大臣認定制度の信頼性を確保することを目的とする。</t>
    <rPh sb="23" eb="25">
      <t>シュッカ</t>
    </rPh>
    <phoneticPr fontId="5"/>
  </si>
  <si>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5"/>
  </si>
  <si>
    <t>サンプル調査実施件数</t>
    <rPh sb="4" eb="6">
      <t>チョウサ</t>
    </rPh>
    <rPh sb="6" eb="8">
      <t>ジッシ</t>
    </rPh>
    <rPh sb="8" eb="10">
      <t>ケンスウ</t>
    </rPh>
    <phoneticPr fontId="5"/>
  </si>
  <si>
    <t>サンプル調査実施件数に対する大臣認定仕様への不適合が確認された件数の割合</t>
    <rPh sb="4" eb="6">
      <t>チョウサ</t>
    </rPh>
    <rPh sb="6" eb="8">
      <t>ジッシ</t>
    </rPh>
    <rPh sb="8" eb="10">
      <t>ケンスウ</t>
    </rPh>
    <rPh sb="11" eb="12">
      <t>タイ</t>
    </rPh>
    <rPh sb="14" eb="16">
      <t>ダイジン</t>
    </rPh>
    <rPh sb="16" eb="18">
      <t>ニンテイ</t>
    </rPh>
    <rPh sb="18" eb="20">
      <t>シヨウ</t>
    </rPh>
    <rPh sb="22" eb="25">
      <t>フテキゴウ</t>
    </rPh>
    <rPh sb="26" eb="28">
      <t>カクニン</t>
    </rPh>
    <rPh sb="31" eb="33">
      <t>ケンスウ</t>
    </rPh>
    <rPh sb="34" eb="36">
      <t>ワリアイ</t>
    </rPh>
    <phoneticPr fontId="5"/>
  </si>
  <si>
    <t>X:予算額（百万円）／Y:サンプル調査実施件数（件）</t>
    <rPh sb="2" eb="4">
      <t>ヨサン</t>
    </rPh>
    <rPh sb="4" eb="5">
      <t>ガク</t>
    </rPh>
    <rPh sb="6" eb="8">
      <t>ヒャクマン</t>
    </rPh>
    <rPh sb="8" eb="9">
      <t>エン</t>
    </rPh>
    <rPh sb="17" eb="19">
      <t>チョウサ</t>
    </rPh>
    <rPh sb="19" eb="21">
      <t>ジッシ</t>
    </rPh>
    <rPh sb="21" eb="23">
      <t>ケンスウ</t>
    </rPh>
    <rPh sb="24" eb="25">
      <t>ケン</t>
    </rPh>
    <phoneticPr fontId="5"/>
  </si>
  <si>
    <t>平成２８年度新規要求</t>
    <rPh sb="0" eb="2">
      <t>ヘイセイ</t>
    </rPh>
    <rPh sb="4" eb="6">
      <t>ネンド</t>
    </rPh>
    <rPh sb="6" eb="8">
      <t>シンキ</t>
    </rPh>
    <rPh sb="8" eb="10">
      <t>ヨウキュウ</t>
    </rPh>
    <phoneticPr fontId="5"/>
  </si>
  <si>
    <t>-</t>
    <phoneticPr fontId="5"/>
  </si>
  <si>
    <t>大臣認定仕様とは異なる仕様の建築材料等の製造・出荷を防止するため、平成32年度までに、大臣認定仕様への不適合が確認された件数を0とする。</t>
    <rPh sb="0" eb="2">
      <t>ダイジン</t>
    </rPh>
    <rPh sb="2" eb="4">
      <t>ニンテイ</t>
    </rPh>
    <rPh sb="4" eb="6">
      <t>シヨウ</t>
    </rPh>
    <rPh sb="8" eb="9">
      <t>コト</t>
    </rPh>
    <rPh sb="11" eb="13">
      <t>シヨウ</t>
    </rPh>
    <rPh sb="14" eb="16">
      <t>ケンチク</t>
    </rPh>
    <rPh sb="16" eb="18">
      <t>ザイリョウ</t>
    </rPh>
    <rPh sb="18" eb="19">
      <t>トウ</t>
    </rPh>
    <rPh sb="20" eb="22">
      <t>セイゾウ</t>
    </rPh>
    <rPh sb="23" eb="25">
      <t>シュッカ</t>
    </rPh>
    <rPh sb="26" eb="28">
      <t>ボウシ</t>
    </rPh>
    <rPh sb="33" eb="35">
      <t>ヘイセイ</t>
    </rPh>
    <rPh sb="37" eb="39">
      <t>ネンド</t>
    </rPh>
    <rPh sb="43" eb="45">
      <t>ダイジン</t>
    </rPh>
    <rPh sb="45" eb="49">
      <t>ニンテイシヨウ</t>
    </rPh>
    <rPh sb="51" eb="54">
      <t>フテキゴウ</t>
    </rPh>
    <rPh sb="55" eb="57">
      <t>カクニン</t>
    </rPh>
    <rPh sb="60" eb="62">
      <t>ケンスウ</t>
    </rPh>
    <phoneticPr fontId="5"/>
  </si>
  <si>
    <t>事業の必要性は高く、効率的な検査等を行うことが必要。</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</si>
</sst>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56029</xdr:colOff>
      <xdr:row>140</xdr:row>
      <xdr:rowOff>123265</xdr:rowOff>
    </xdr:from>
    <xdr:to>
      <xdr:col>39</xdr:col>
      <xdr:colOff>156881</xdr:colOff>
      <xdr:row>153</xdr:row>
      <xdr:rowOff>235323</xdr:rowOff>
    </xdr:to>
    <xdr:grpSp>
      <xdr:nvGrpSpPr>
        <xdr:cNvPr id="11" name="グループ化 7"/>
        <xdr:cNvGrpSpPr>
          <a:grpSpLocks/>
        </xdr:cNvGrpSpPr>
      </xdr:nvGrpSpPr>
      <xdr:grpSpPr bwMode="auto">
        <a:xfrm>
          <a:off x="3092123" y="31127140"/>
          <a:ext cx="4958602" cy="4755496"/>
          <a:chOff x="2765752" y="31206281"/>
          <a:chExt cx="4403911" cy="4628029"/>
        </a:xfrm>
      </xdr:grpSpPr>
      <xdr:sp macro="" textlink="">
        <xdr:nvSpPr>
          <xdr:cNvPr id="12" name="テキスト ボックス 11"/>
          <xdr:cNvSpPr txBox="1"/>
        </xdr:nvSpPr>
        <xdr:spPr bwMode="auto">
          <a:xfrm>
            <a:off x="3885252" y="31206281"/>
            <a:ext cx="2164910" cy="1076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ＭＳ Ｐゴシック" pitchFamily="50" charset="-128"/>
                <a:ea typeface="ＭＳ Ｐゴシック" pitchFamily="50" charset="-128"/>
              </a:rPr>
              <a:t>国土交通省</a:t>
            </a:r>
            <a:endParaRPr kumimoji="1" lang="en-US" altLang="ja-JP" sz="1400">
              <a:latin typeface="ＭＳ Ｐゴシック" pitchFamily="50" charset="-128"/>
              <a:ea typeface="ＭＳ Ｐゴシック" pitchFamily="50" charset="-128"/>
            </a:endParaRPr>
          </a:p>
          <a:p>
            <a:pPr algn="ctr"/>
            <a:r>
              <a:rPr kumimoji="1" lang="en-US" altLang="ja-JP" sz="1400">
                <a:latin typeface="ＭＳ Ｐゴシック" pitchFamily="50" charset="-128"/>
                <a:ea typeface="ＭＳ Ｐゴシック" pitchFamily="50" charset="-128"/>
              </a:rPr>
              <a:t>150</a:t>
            </a:r>
            <a:r>
              <a:rPr kumimoji="1" lang="ja-JP" altLang="en-US" sz="1400">
                <a:latin typeface="ＭＳ Ｐゴシック" pitchFamily="50" charset="-128"/>
                <a:ea typeface="ＭＳ Ｐゴシック" pitchFamily="50" charset="-128"/>
              </a:rPr>
              <a:t>百万円</a:t>
            </a:r>
            <a:endParaRPr kumimoji="1" lang="en-US" altLang="ja-JP" sz="1400">
              <a:latin typeface="ＭＳ Ｐゴシック" pitchFamily="50" charset="-128"/>
              <a:ea typeface="ＭＳ Ｐゴシック" pitchFamily="50" charset="-128"/>
            </a:endParaRPr>
          </a:p>
        </xdr:txBody>
      </xdr:sp>
      <xdr:sp macro="" textlink="">
        <xdr:nvSpPr>
          <xdr:cNvPr id="13" name="テキスト ボックス 12"/>
          <xdr:cNvSpPr txBox="1"/>
        </xdr:nvSpPr>
        <xdr:spPr bwMode="auto">
          <a:xfrm>
            <a:off x="3885252" y="33720881"/>
            <a:ext cx="2164910"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latin typeface="ＭＳ Ｐゴシック" pitchFamily="50" charset="-128"/>
                <a:ea typeface="ＭＳ Ｐゴシック" pitchFamily="50" charset="-128"/>
              </a:rPr>
              <a:t>A.</a:t>
            </a:r>
            <a:r>
              <a:rPr kumimoji="1" lang="ja-JP" altLang="en-US" sz="1400">
                <a:solidFill>
                  <a:sysClr val="windowText" lastClr="000000"/>
                </a:solidFill>
                <a:latin typeface="ＭＳ Ｐゴシック" pitchFamily="50" charset="-128"/>
                <a:ea typeface="ＭＳ Ｐゴシック" pitchFamily="50" charset="-128"/>
              </a:rPr>
              <a:t>民間事業者等</a:t>
            </a:r>
            <a:endParaRPr kumimoji="1" lang="en-US" altLang="ja-JP" sz="1400">
              <a:solidFill>
                <a:sysClr val="windowText" lastClr="000000"/>
              </a:solidFill>
              <a:latin typeface="ＭＳ Ｐゴシック" pitchFamily="50" charset="-128"/>
              <a:ea typeface="ＭＳ Ｐゴシック" pitchFamily="50" charset="-128"/>
            </a:endParaRPr>
          </a:p>
          <a:p>
            <a:pPr algn="ctr"/>
            <a:r>
              <a:rPr kumimoji="1" lang="en-US" altLang="ja-JP" sz="1400">
                <a:solidFill>
                  <a:sysClr val="windowText" lastClr="000000"/>
                </a:solidFill>
                <a:latin typeface="ＭＳ Ｐゴシック" pitchFamily="50" charset="-128"/>
                <a:ea typeface="ＭＳ Ｐゴシック" pitchFamily="50" charset="-128"/>
              </a:rPr>
              <a:t>150</a:t>
            </a:r>
            <a:r>
              <a:rPr kumimoji="1" lang="ja-JP" altLang="en-US" sz="1400">
                <a:solidFill>
                  <a:sysClr val="windowText" lastClr="000000"/>
                </a:solidFill>
                <a:latin typeface="ＭＳ Ｐゴシック" pitchFamily="50" charset="-128"/>
                <a:ea typeface="ＭＳ Ｐゴシック" pitchFamily="50" charset="-128"/>
              </a:rPr>
              <a:t>百万円</a:t>
            </a:r>
            <a:endParaRPr kumimoji="1" lang="en-US" altLang="ja-JP" sz="1400">
              <a:solidFill>
                <a:sysClr val="windowText" lastClr="000000"/>
              </a:solidFill>
              <a:latin typeface="ＭＳ Ｐゴシック" pitchFamily="50" charset="-128"/>
              <a:ea typeface="ＭＳ Ｐゴシック" pitchFamily="50" charset="-128"/>
            </a:endParaRPr>
          </a:p>
        </xdr:txBody>
      </xdr:sp>
      <xdr:cxnSp macro="">
        <xdr:nvCxnSpPr>
          <xdr:cNvPr id="14" name="直線矢印コネクタ 13"/>
          <xdr:cNvCxnSpPr/>
        </xdr:nvCxnSpPr>
        <xdr:spPr bwMode="auto">
          <a:xfrm flipH="1">
            <a:off x="4965568" y="32282606"/>
            <a:ext cx="4278" cy="94073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大かっこ 14"/>
          <xdr:cNvSpPr/>
        </xdr:nvSpPr>
        <xdr:spPr bwMode="auto">
          <a:xfrm>
            <a:off x="2765752" y="34968655"/>
            <a:ext cx="4403911" cy="8656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200">
                <a:latin typeface="ＭＳ Ｐゴシック" pitchFamily="50" charset="-128"/>
                <a:ea typeface="+mn-ea"/>
              </a:rPr>
              <a:t>大臣認定を取得した建築材料等について、生産現場への立ち入りによる性能、検査・品質管理体制の確認、または性能確認試験等を実施し、大臣認定仕様への適合性等を検証する</a:t>
            </a:r>
          </a:p>
        </xdr:txBody>
      </xdr:sp>
      <xdr:sp macro="" textlink="">
        <xdr:nvSpPr>
          <xdr:cNvPr id="16" name="テキスト ボックス 15"/>
          <xdr:cNvSpPr txBox="1"/>
        </xdr:nvSpPr>
        <xdr:spPr bwMode="auto">
          <a:xfrm>
            <a:off x="4428619" y="33321951"/>
            <a:ext cx="10781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79" t="s">
        <v>357</v>
      </c>
      <c r="AR2" s="679"/>
      <c r="AS2" s="59" t="str">
        <f>IF(OR(AQ2="　", AQ2=""), "", "-")</f>
        <v>-</v>
      </c>
      <c r="AT2" s="680">
        <v>4</v>
      </c>
      <c r="AU2" s="680"/>
      <c r="AV2" s="60" t="str">
        <f>IF(AW2="", "", "-")</f>
        <v/>
      </c>
      <c r="AW2" s="681"/>
      <c r="AX2" s="681"/>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385</v>
      </c>
      <c r="AK3" s="639"/>
      <c r="AL3" s="639"/>
      <c r="AM3" s="639"/>
      <c r="AN3" s="639"/>
      <c r="AO3" s="639"/>
      <c r="AP3" s="639"/>
      <c r="AQ3" s="639"/>
      <c r="AR3" s="639"/>
      <c r="AS3" s="639"/>
      <c r="AT3" s="639"/>
      <c r="AU3" s="639"/>
      <c r="AV3" s="639"/>
      <c r="AW3" s="639"/>
      <c r="AX3" s="36" t="s">
        <v>91</v>
      </c>
    </row>
    <row r="4" spans="1:50" ht="24.75" customHeight="1" x14ac:dyDescent="0.15">
      <c r="A4" s="456" t="s">
        <v>30</v>
      </c>
      <c r="B4" s="457"/>
      <c r="C4" s="457"/>
      <c r="D4" s="457"/>
      <c r="E4" s="457"/>
      <c r="F4" s="457"/>
      <c r="G4" s="430" t="s">
        <v>381</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384</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4" t="s">
        <v>101</v>
      </c>
      <c r="H5" s="616"/>
      <c r="I5" s="616"/>
      <c r="J5" s="616"/>
      <c r="K5" s="616"/>
      <c r="L5" s="616"/>
      <c r="M5" s="655" t="s">
        <v>92</v>
      </c>
      <c r="N5" s="656"/>
      <c r="O5" s="656"/>
      <c r="P5" s="656"/>
      <c r="Q5" s="656"/>
      <c r="R5" s="657"/>
      <c r="S5" s="615" t="s">
        <v>109</v>
      </c>
      <c r="T5" s="616"/>
      <c r="U5" s="616"/>
      <c r="V5" s="616"/>
      <c r="W5" s="616"/>
      <c r="X5" s="617"/>
      <c r="Y5" s="447" t="s">
        <v>3</v>
      </c>
      <c r="Z5" s="448"/>
      <c r="AA5" s="448"/>
      <c r="AB5" s="448"/>
      <c r="AC5" s="448"/>
      <c r="AD5" s="449"/>
      <c r="AE5" s="450" t="s">
        <v>382</v>
      </c>
      <c r="AF5" s="451"/>
      <c r="AG5" s="451"/>
      <c r="AH5" s="451"/>
      <c r="AI5" s="451"/>
      <c r="AJ5" s="451"/>
      <c r="AK5" s="451"/>
      <c r="AL5" s="451"/>
      <c r="AM5" s="451"/>
      <c r="AN5" s="451"/>
      <c r="AO5" s="451"/>
      <c r="AP5" s="452"/>
      <c r="AQ5" s="453" t="s">
        <v>383</v>
      </c>
      <c r="AR5" s="454"/>
      <c r="AS5" s="454"/>
      <c r="AT5" s="454"/>
      <c r="AU5" s="454"/>
      <c r="AV5" s="454"/>
      <c r="AW5" s="454"/>
      <c r="AX5" s="455"/>
    </row>
    <row r="6" spans="1:50" ht="63.7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380</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386</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387</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400</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4" t="str">
        <f>入力規則等!P10</f>
        <v>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8"/>
      <c r="B13" s="399"/>
      <c r="C13" s="399"/>
      <c r="D13" s="399"/>
      <c r="E13" s="399"/>
      <c r="F13" s="400"/>
      <c r="G13" s="502" t="s">
        <v>7</v>
      </c>
      <c r="H13" s="503"/>
      <c r="I13" s="508" t="s">
        <v>8</v>
      </c>
      <c r="J13" s="509"/>
      <c r="K13" s="509"/>
      <c r="L13" s="509"/>
      <c r="M13" s="509"/>
      <c r="N13" s="509"/>
      <c r="O13" s="510"/>
      <c r="P13" s="175" t="s">
        <v>388</v>
      </c>
      <c r="Q13" s="176"/>
      <c r="R13" s="176"/>
      <c r="S13" s="176"/>
      <c r="T13" s="176"/>
      <c r="U13" s="176"/>
      <c r="V13" s="177"/>
      <c r="W13" s="175" t="s">
        <v>388</v>
      </c>
      <c r="X13" s="176"/>
      <c r="Y13" s="176"/>
      <c r="Z13" s="176"/>
      <c r="AA13" s="176"/>
      <c r="AB13" s="176"/>
      <c r="AC13" s="177"/>
      <c r="AD13" s="175" t="s">
        <v>388</v>
      </c>
      <c r="AE13" s="176"/>
      <c r="AF13" s="176"/>
      <c r="AG13" s="176"/>
      <c r="AH13" s="176"/>
      <c r="AI13" s="176"/>
      <c r="AJ13" s="177"/>
      <c r="AK13" s="175" t="s">
        <v>388</v>
      </c>
      <c r="AL13" s="176"/>
      <c r="AM13" s="176"/>
      <c r="AN13" s="176"/>
      <c r="AO13" s="176"/>
      <c r="AP13" s="176"/>
      <c r="AQ13" s="177"/>
      <c r="AR13" s="189">
        <v>150</v>
      </c>
      <c r="AS13" s="190"/>
      <c r="AT13" s="190"/>
      <c r="AU13" s="190"/>
      <c r="AV13" s="190"/>
      <c r="AW13" s="190"/>
      <c r="AX13" s="191"/>
    </row>
    <row r="14" spans="1:50" ht="21" customHeight="1" x14ac:dyDescent="0.15">
      <c r="A14" s="398"/>
      <c r="B14" s="399"/>
      <c r="C14" s="399"/>
      <c r="D14" s="399"/>
      <c r="E14" s="399"/>
      <c r="F14" s="400"/>
      <c r="G14" s="504"/>
      <c r="H14" s="505"/>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4"/>
      <c r="H15" s="505"/>
      <c r="I15" s="179" t="s">
        <v>62</v>
      </c>
      <c r="J15" s="427"/>
      <c r="K15" s="427"/>
      <c r="L15" s="427"/>
      <c r="M15" s="427"/>
      <c r="N15" s="427"/>
      <c r="O15" s="428"/>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388</v>
      </c>
      <c r="AS15" s="176"/>
      <c r="AT15" s="176"/>
      <c r="AU15" s="176"/>
      <c r="AV15" s="176"/>
      <c r="AW15" s="176"/>
      <c r="AX15" s="178"/>
    </row>
    <row r="16" spans="1:50" ht="21" customHeight="1" x14ac:dyDescent="0.15">
      <c r="A16" s="398"/>
      <c r="B16" s="399"/>
      <c r="C16" s="399"/>
      <c r="D16" s="399"/>
      <c r="E16" s="399"/>
      <c r="F16" s="400"/>
      <c r="G16" s="504"/>
      <c r="H16" s="505"/>
      <c r="I16" s="179" t="s">
        <v>63</v>
      </c>
      <c r="J16" s="427"/>
      <c r="K16" s="427"/>
      <c r="L16" s="427"/>
      <c r="M16" s="427"/>
      <c r="N16" s="427"/>
      <c r="O16" s="428"/>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8"/>
      <c r="AS16" s="479"/>
      <c r="AT16" s="479"/>
      <c r="AU16" s="479"/>
      <c r="AV16" s="479"/>
      <c r="AW16" s="479"/>
      <c r="AX16" s="480"/>
    </row>
    <row r="17" spans="1:50" ht="24.75" customHeight="1" x14ac:dyDescent="0.15">
      <c r="A17" s="398"/>
      <c r="B17" s="399"/>
      <c r="C17" s="399"/>
      <c r="D17" s="399"/>
      <c r="E17" s="399"/>
      <c r="F17" s="400"/>
      <c r="G17" s="504"/>
      <c r="H17" s="505"/>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81"/>
      <c r="AS17" s="481"/>
      <c r="AT17" s="481"/>
      <c r="AU17" s="481"/>
      <c r="AV17" s="481"/>
      <c r="AW17" s="481"/>
      <c r="AX17" s="482"/>
    </row>
    <row r="18" spans="1:50" ht="24.75" customHeight="1" x14ac:dyDescent="0.15">
      <c r="A18" s="398"/>
      <c r="B18" s="399"/>
      <c r="C18" s="399"/>
      <c r="D18" s="399"/>
      <c r="E18" s="399"/>
      <c r="F18" s="400"/>
      <c r="G18" s="506"/>
      <c r="H18" s="507"/>
      <c r="I18" s="626" t="s">
        <v>22</v>
      </c>
      <c r="J18" s="627"/>
      <c r="K18" s="627"/>
      <c r="L18" s="627"/>
      <c r="M18" s="627"/>
      <c r="N18" s="627"/>
      <c r="O18" s="628"/>
      <c r="P18" s="649">
        <f>SUM(P13:V17)</f>
        <v>0</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0</v>
      </c>
      <c r="AL18" s="650"/>
      <c r="AM18" s="650"/>
      <c r="AN18" s="650"/>
      <c r="AO18" s="650"/>
      <c r="AP18" s="650"/>
      <c r="AQ18" s="651"/>
      <c r="AR18" s="649">
        <f t="shared" ref="AR18" si="2">SUM(AR13:AX17)</f>
        <v>150</v>
      </c>
      <c r="AS18" s="650"/>
      <c r="AT18" s="650"/>
      <c r="AU18" s="650"/>
      <c r="AV18" s="650"/>
      <c r="AW18" s="650"/>
      <c r="AX18" s="652"/>
    </row>
    <row r="19" spans="1:50" ht="24.75" customHeight="1" x14ac:dyDescent="0.15">
      <c r="A19" s="398"/>
      <c r="B19" s="399"/>
      <c r="C19" s="399"/>
      <c r="D19" s="399"/>
      <c r="E19" s="399"/>
      <c r="F19" s="400"/>
      <c r="G19" s="647" t="s">
        <v>10</v>
      </c>
      <c r="H19" s="648"/>
      <c r="I19" s="648"/>
      <c r="J19" s="648"/>
      <c r="K19" s="648"/>
      <c r="L19" s="648"/>
      <c r="M19" s="648"/>
      <c r="N19" s="648"/>
      <c r="O19" s="648"/>
      <c r="P19" s="175" t="s">
        <v>386</v>
      </c>
      <c r="Q19" s="176"/>
      <c r="R19" s="176"/>
      <c r="S19" s="176"/>
      <c r="T19" s="176"/>
      <c r="U19" s="176"/>
      <c r="V19" s="177"/>
      <c r="W19" s="175" t="s">
        <v>386</v>
      </c>
      <c r="X19" s="176"/>
      <c r="Y19" s="176"/>
      <c r="Z19" s="176"/>
      <c r="AA19" s="176"/>
      <c r="AB19" s="176"/>
      <c r="AC19" s="177"/>
      <c r="AD19" s="175" t="s">
        <v>386</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6"/>
      <c r="B20" s="497"/>
      <c r="C20" s="497"/>
      <c r="D20" s="497"/>
      <c r="E20" s="497"/>
      <c r="F20" s="498"/>
      <c r="G20" s="647" t="s">
        <v>11</v>
      </c>
      <c r="H20" s="648"/>
      <c r="I20" s="648"/>
      <c r="J20" s="648"/>
      <c r="K20" s="648"/>
      <c r="L20" s="648"/>
      <c r="M20" s="648"/>
      <c r="N20" s="648"/>
      <c r="O20" s="648"/>
      <c r="P20" s="653" t="str">
        <f>IF(P18=0, "-", P19/P18)</f>
        <v>-</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0" customHeight="1" x14ac:dyDescent="0.15">
      <c r="A23" s="130"/>
      <c r="B23" s="128"/>
      <c r="C23" s="128"/>
      <c r="D23" s="128"/>
      <c r="E23" s="128"/>
      <c r="F23" s="129"/>
      <c r="G23" s="74" t="s">
        <v>407</v>
      </c>
      <c r="H23" s="75"/>
      <c r="I23" s="75"/>
      <c r="J23" s="75"/>
      <c r="K23" s="75"/>
      <c r="L23" s="75"/>
      <c r="M23" s="75"/>
      <c r="N23" s="75"/>
      <c r="O23" s="76"/>
      <c r="P23" s="219" t="s">
        <v>403</v>
      </c>
      <c r="Q23" s="234"/>
      <c r="R23" s="234"/>
      <c r="S23" s="234"/>
      <c r="T23" s="234"/>
      <c r="U23" s="234"/>
      <c r="V23" s="234"/>
      <c r="W23" s="234"/>
      <c r="X23" s="235"/>
      <c r="Y23" s="228" t="s">
        <v>14</v>
      </c>
      <c r="Z23" s="229"/>
      <c r="AA23" s="230"/>
      <c r="AB23" s="167" t="s">
        <v>359</v>
      </c>
      <c r="AC23" s="168"/>
      <c r="AD23" s="168"/>
      <c r="AE23" s="88" t="s">
        <v>388</v>
      </c>
      <c r="AF23" s="89"/>
      <c r="AG23" s="89"/>
      <c r="AH23" s="89"/>
      <c r="AI23" s="90"/>
      <c r="AJ23" s="88" t="s">
        <v>388</v>
      </c>
      <c r="AK23" s="89"/>
      <c r="AL23" s="89"/>
      <c r="AM23" s="89"/>
      <c r="AN23" s="90"/>
      <c r="AO23" s="88" t="s">
        <v>388</v>
      </c>
      <c r="AP23" s="89"/>
      <c r="AQ23" s="89"/>
      <c r="AR23" s="89"/>
      <c r="AS23" s="90"/>
      <c r="AT23" s="195"/>
      <c r="AU23" s="195"/>
      <c r="AV23" s="195"/>
      <c r="AW23" s="195"/>
      <c r="AX23" s="196"/>
    </row>
    <row r="24" spans="1:50" ht="30"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359</v>
      </c>
      <c r="AC24" s="168"/>
      <c r="AD24" s="168"/>
      <c r="AE24" s="88" t="s">
        <v>388</v>
      </c>
      <c r="AF24" s="89"/>
      <c r="AG24" s="89"/>
      <c r="AH24" s="89"/>
      <c r="AI24" s="90"/>
      <c r="AJ24" s="88" t="s">
        <v>388</v>
      </c>
      <c r="AK24" s="89"/>
      <c r="AL24" s="89"/>
      <c r="AM24" s="89"/>
      <c r="AN24" s="90"/>
      <c r="AO24" s="88" t="s">
        <v>388</v>
      </c>
      <c r="AP24" s="89"/>
      <c r="AQ24" s="89"/>
      <c r="AR24" s="89"/>
      <c r="AS24" s="90"/>
      <c r="AT24" s="88">
        <v>0</v>
      </c>
      <c r="AU24" s="89"/>
      <c r="AV24" s="89"/>
      <c r="AW24" s="89"/>
      <c r="AX24" s="350"/>
    </row>
    <row r="25" spans="1:50" ht="30"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388</v>
      </c>
      <c r="AF25" s="89"/>
      <c r="AG25" s="89"/>
      <c r="AH25" s="89"/>
      <c r="AI25" s="90"/>
      <c r="AJ25" s="88" t="s">
        <v>388</v>
      </c>
      <c r="AK25" s="89"/>
      <c r="AL25" s="89"/>
      <c r="AM25" s="89"/>
      <c r="AN25" s="90"/>
      <c r="AO25" s="88" t="s">
        <v>388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402</v>
      </c>
      <c r="H68" s="234"/>
      <c r="I68" s="234"/>
      <c r="J68" s="234"/>
      <c r="K68" s="234"/>
      <c r="L68" s="234"/>
      <c r="M68" s="234"/>
      <c r="N68" s="234"/>
      <c r="O68" s="234"/>
      <c r="P68" s="234"/>
      <c r="Q68" s="234"/>
      <c r="R68" s="234"/>
      <c r="S68" s="234"/>
      <c r="T68" s="234"/>
      <c r="U68" s="234"/>
      <c r="V68" s="234"/>
      <c r="W68" s="234"/>
      <c r="X68" s="235"/>
      <c r="Y68" s="618" t="s">
        <v>66</v>
      </c>
      <c r="Z68" s="619"/>
      <c r="AA68" s="620"/>
      <c r="AB68" s="111" t="s">
        <v>389</v>
      </c>
      <c r="AC68" s="112"/>
      <c r="AD68" s="113"/>
      <c r="AE68" s="88" t="s">
        <v>388</v>
      </c>
      <c r="AF68" s="89"/>
      <c r="AG68" s="89"/>
      <c r="AH68" s="89"/>
      <c r="AI68" s="90"/>
      <c r="AJ68" s="88" t="s">
        <v>388</v>
      </c>
      <c r="AK68" s="89"/>
      <c r="AL68" s="89"/>
      <c r="AM68" s="89"/>
      <c r="AN68" s="90"/>
      <c r="AO68" s="88" t="s">
        <v>388</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389</v>
      </c>
      <c r="AC69" s="203"/>
      <c r="AD69" s="204"/>
      <c r="AE69" s="88" t="s">
        <v>388</v>
      </c>
      <c r="AF69" s="89"/>
      <c r="AG69" s="89"/>
      <c r="AH69" s="89"/>
      <c r="AI69" s="90"/>
      <c r="AJ69" s="88" t="s">
        <v>388</v>
      </c>
      <c r="AK69" s="89"/>
      <c r="AL69" s="89"/>
      <c r="AM69" s="89"/>
      <c r="AN69" s="90"/>
      <c r="AO69" s="88" t="s">
        <v>388</v>
      </c>
      <c r="AP69" s="89"/>
      <c r="AQ69" s="89"/>
      <c r="AR69" s="89"/>
      <c r="AS69" s="90"/>
      <c r="AT69" s="88" t="s">
        <v>388</v>
      </c>
      <c r="AU69" s="89"/>
      <c r="AV69" s="89"/>
      <c r="AW69" s="89"/>
      <c r="AX69" s="350"/>
      <c r="AY69" s="10"/>
      <c r="AZ69" s="10"/>
      <c r="BA69" s="10"/>
      <c r="BB69" s="10"/>
      <c r="BC69" s="10"/>
      <c r="BD69" s="10"/>
      <c r="BE69" s="10"/>
      <c r="BF69" s="10"/>
      <c r="BG69" s="10"/>
      <c r="BH69" s="10"/>
    </row>
    <row r="70" spans="1:60" ht="33" hidden="1"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404</v>
      </c>
      <c r="H83" s="295"/>
      <c r="I83" s="295"/>
      <c r="J83" s="295"/>
      <c r="K83" s="295"/>
      <c r="L83" s="295"/>
      <c r="M83" s="295"/>
      <c r="N83" s="295"/>
      <c r="O83" s="295"/>
      <c r="P83" s="295"/>
      <c r="Q83" s="295"/>
      <c r="R83" s="295"/>
      <c r="S83" s="295"/>
      <c r="T83" s="295"/>
      <c r="U83" s="295"/>
      <c r="V83" s="295"/>
      <c r="W83" s="295"/>
      <c r="X83" s="295"/>
      <c r="Y83" s="537" t="s">
        <v>17</v>
      </c>
      <c r="Z83" s="538"/>
      <c r="AA83" s="539"/>
      <c r="AB83" s="665" t="s">
        <v>390</v>
      </c>
      <c r="AC83" s="115"/>
      <c r="AD83" s="116"/>
      <c r="AE83" s="205" t="s">
        <v>388</v>
      </c>
      <c r="AF83" s="206"/>
      <c r="AG83" s="206"/>
      <c r="AH83" s="206"/>
      <c r="AI83" s="206"/>
      <c r="AJ83" s="205" t="s">
        <v>388</v>
      </c>
      <c r="AK83" s="206"/>
      <c r="AL83" s="206"/>
      <c r="AM83" s="206"/>
      <c r="AN83" s="206"/>
      <c r="AO83" s="205" t="s">
        <v>388</v>
      </c>
      <c r="AP83" s="206"/>
      <c r="AQ83" s="206"/>
      <c r="AR83" s="206"/>
      <c r="AS83" s="206"/>
      <c r="AT83" s="88" t="s">
        <v>388</v>
      </c>
      <c r="AU83" s="89"/>
      <c r="AV83" s="89"/>
      <c r="AW83" s="89"/>
      <c r="AX83" s="350"/>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391</v>
      </c>
      <c r="AC84" s="92"/>
      <c r="AD84" s="93"/>
      <c r="AE84" s="91" t="s">
        <v>388</v>
      </c>
      <c r="AF84" s="92"/>
      <c r="AG84" s="92"/>
      <c r="AH84" s="92"/>
      <c r="AI84" s="93"/>
      <c r="AJ84" s="91" t="s">
        <v>388</v>
      </c>
      <c r="AK84" s="92"/>
      <c r="AL84" s="92"/>
      <c r="AM84" s="92"/>
      <c r="AN84" s="93"/>
      <c r="AO84" s="91" t="s">
        <v>388</v>
      </c>
      <c r="AP84" s="92"/>
      <c r="AQ84" s="92"/>
      <c r="AR84" s="92"/>
      <c r="AS84" s="93"/>
      <c r="AT84" s="91" t="s">
        <v>388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0"/>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0"/>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29" t="s">
        <v>19</v>
      </c>
      <c r="D97" s="523"/>
      <c r="E97" s="523"/>
      <c r="F97" s="523"/>
      <c r="G97" s="523"/>
      <c r="H97" s="523"/>
      <c r="I97" s="523"/>
      <c r="J97" s="523"/>
      <c r="K97" s="630"/>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392</v>
      </c>
      <c r="D98" s="535"/>
      <c r="E98" s="535"/>
      <c r="F98" s="535"/>
      <c r="G98" s="535"/>
      <c r="H98" s="535"/>
      <c r="I98" s="535"/>
      <c r="J98" s="535"/>
      <c r="K98" s="536"/>
      <c r="L98" s="175"/>
      <c r="M98" s="176"/>
      <c r="N98" s="176"/>
      <c r="O98" s="176"/>
      <c r="P98" s="176"/>
      <c r="Q98" s="177"/>
      <c r="R98" s="175"/>
      <c r="S98" s="176"/>
      <c r="T98" s="176"/>
      <c r="U98" s="176"/>
      <c r="V98" s="176"/>
      <c r="W98" s="177"/>
      <c r="X98" s="62" t="s">
        <v>405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9.25" customHeight="1" x14ac:dyDescent="0.15">
      <c r="A99" s="602"/>
      <c r="B99" s="603"/>
      <c r="C99" s="597" t="s">
        <v>401</v>
      </c>
      <c r="D99" s="598"/>
      <c r="E99" s="598"/>
      <c r="F99" s="598"/>
      <c r="G99" s="598"/>
      <c r="H99" s="598"/>
      <c r="I99" s="598"/>
      <c r="J99" s="598"/>
      <c r="K99" s="59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customHeight="1" x14ac:dyDescent="0.15">
      <c r="A100" s="602"/>
      <c r="B100" s="603"/>
      <c r="C100" s="597" t="s">
        <v>393</v>
      </c>
      <c r="D100" s="598"/>
      <c r="E100" s="598"/>
      <c r="F100" s="598"/>
      <c r="G100" s="598"/>
      <c r="H100" s="598"/>
      <c r="I100" s="598"/>
      <c r="J100" s="598"/>
      <c r="K100" s="599"/>
      <c r="L100" s="175" t="s">
        <v>406</v>
      </c>
      <c r="M100" s="176"/>
      <c r="N100" s="176"/>
      <c r="O100" s="176"/>
      <c r="P100" s="176"/>
      <c r="Q100" s="177"/>
      <c r="R100" s="175">
        <v>150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0</v>
      </c>
      <c r="M104" s="595"/>
      <c r="N104" s="595"/>
      <c r="O104" s="595"/>
      <c r="P104" s="595"/>
      <c r="Q104" s="596"/>
      <c r="R104" s="594">
        <f>SUM(R98:W103)</f>
        <v>150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7" customHeight="1" x14ac:dyDescent="0.15">
      <c r="A108" s="641" t="s">
        <v>312</v>
      </c>
      <c r="B108" s="642"/>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3" t="s">
        <v>379</v>
      </c>
      <c r="AE108" s="344"/>
      <c r="AF108" s="344"/>
      <c r="AG108" s="338" t="s">
        <v>396</v>
      </c>
      <c r="AH108" s="339"/>
      <c r="AI108" s="339"/>
      <c r="AJ108" s="339"/>
      <c r="AK108" s="339"/>
      <c r="AL108" s="339"/>
      <c r="AM108" s="339"/>
      <c r="AN108" s="339"/>
      <c r="AO108" s="339"/>
      <c r="AP108" s="339"/>
      <c r="AQ108" s="339"/>
      <c r="AR108" s="339"/>
      <c r="AS108" s="339"/>
      <c r="AT108" s="339"/>
      <c r="AU108" s="339"/>
      <c r="AV108" s="339"/>
      <c r="AW108" s="339"/>
      <c r="AX108" s="340"/>
    </row>
    <row r="109" spans="1:50" ht="63.7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3" t="s">
        <v>379</v>
      </c>
      <c r="AE109" s="294"/>
      <c r="AF109" s="294"/>
      <c r="AG109" s="341" t="s">
        <v>397</v>
      </c>
      <c r="AH109" s="250"/>
      <c r="AI109" s="250"/>
      <c r="AJ109" s="250"/>
      <c r="AK109" s="250"/>
      <c r="AL109" s="250"/>
      <c r="AM109" s="250"/>
      <c r="AN109" s="250"/>
      <c r="AO109" s="250"/>
      <c r="AP109" s="250"/>
      <c r="AQ109" s="250"/>
      <c r="AR109" s="250"/>
      <c r="AS109" s="250"/>
      <c r="AT109" s="250"/>
      <c r="AU109" s="250"/>
      <c r="AV109" s="250"/>
      <c r="AW109" s="250"/>
      <c r="AX109" s="274"/>
    </row>
    <row r="110" spans="1:50" ht="70.5" customHeight="1" x14ac:dyDescent="0.15">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379</v>
      </c>
      <c r="AE110" s="325"/>
      <c r="AF110" s="325"/>
      <c r="AG110" s="469" t="s">
        <v>395</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7" t="s">
        <v>394</v>
      </c>
      <c r="AE111" s="268"/>
      <c r="AF111" s="268"/>
      <c r="AG111" s="64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394</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394</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394</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342" t="s">
        <v>394</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2" t="s">
        <v>394</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394</v>
      </c>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394</v>
      </c>
      <c r="AE119" s="346"/>
      <c r="AF119" s="346"/>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394</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394</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t="s">
        <v>394</v>
      </c>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5"/>
      <c r="V125" s="335"/>
      <c r="W125" s="335"/>
      <c r="X125" s="335"/>
      <c r="Y125" s="335"/>
      <c r="Z125" s="335"/>
      <c r="AA125" s="335"/>
      <c r="AB125" s="335"/>
      <c r="AC125" s="335"/>
      <c r="AD125" s="335"/>
      <c r="AE125" s="335"/>
      <c r="AF125" s="555"/>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6"/>
      <c r="C126" s="376" t="s">
        <v>64</v>
      </c>
      <c r="D126" s="424"/>
      <c r="E126" s="424"/>
      <c r="F126" s="425"/>
      <c r="G126" s="380" t="s">
        <v>398</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8" t="s">
        <v>68</v>
      </c>
      <c r="D127" s="579"/>
      <c r="E127" s="579"/>
      <c r="F127" s="580"/>
      <c r="G127" s="581"/>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4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c r="B131" s="384"/>
      <c r="C131" s="384"/>
      <c r="D131" s="384"/>
      <c r="E131" s="385"/>
      <c r="F131" s="416" t="s">
        <v>408</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1"/>
      <c r="B133" s="552"/>
      <c r="C133" s="552"/>
      <c r="D133" s="552"/>
      <c r="E133" s="553"/>
      <c r="F133" s="419"/>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63"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7" t="s">
        <v>224</v>
      </c>
      <c r="B137" s="312"/>
      <c r="C137" s="312"/>
      <c r="D137" s="312"/>
      <c r="E137" s="312"/>
      <c r="F137" s="312"/>
      <c r="G137" s="542" t="s">
        <v>386</v>
      </c>
      <c r="H137" s="543"/>
      <c r="I137" s="543"/>
      <c r="J137" s="543"/>
      <c r="K137" s="543"/>
      <c r="L137" s="543"/>
      <c r="M137" s="543"/>
      <c r="N137" s="543"/>
      <c r="O137" s="543"/>
      <c r="P137" s="544"/>
      <c r="Q137" s="312" t="s">
        <v>225</v>
      </c>
      <c r="R137" s="312"/>
      <c r="S137" s="312"/>
      <c r="T137" s="312"/>
      <c r="U137" s="312"/>
      <c r="V137" s="312"/>
      <c r="W137" s="542" t="s">
        <v>386</v>
      </c>
      <c r="X137" s="543"/>
      <c r="Y137" s="543"/>
      <c r="Z137" s="543"/>
      <c r="AA137" s="543"/>
      <c r="AB137" s="543"/>
      <c r="AC137" s="543"/>
      <c r="AD137" s="543"/>
      <c r="AE137" s="543"/>
      <c r="AF137" s="544"/>
      <c r="AG137" s="312" t="s">
        <v>226</v>
      </c>
      <c r="AH137" s="312"/>
      <c r="AI137" s="312"/>
      <c r="AJ137" s="312"/>
      <c r="AK137" s="312"/>
      <c r="AL137" s="312"/>
      <c r="AM137" s="514" t="s">
        <v>386</v>
      </c>
      <c r="AN137" s="515"/>
      <c r="AO137" s="515"/>
      <c r="AP137" s="515"/>
      <c r="AQ137" s="515"/>
      <c r="AR137" s="515"/>
      <c r="AS137" s="515"/>
      <c r="AT137" s="515"/>
      <c r="AU137" s="515"/>
      <c r="AV137" s="516"/>
      <c r="AW137" s="12"/>
      <c r="AX137" s="13"/>
    </row>
    <row r="138" spans="1:50" ht="19.899999999999999" customHeight="1" thickBot="1" x14ac:dyDescent="0.2">
      <c r="A138" s="518" t="s">
        <v>227</v>
      </c>
      <c r="B138" s="422"/>
      <c r="C138" s="422"/>
      <c r="D138" s="422"/>
      <c r="E138" s="422"/>
      <c r="F138" s="422"/>
      <c r="G138" s="309" t="s">
        <v>386</v>
      </c>
      <c r="H138" s="310"/>
      <c r="I138" s="310"/>
      <c r="J138" s="310"/>
      <c r="K138" s="310"/>
      <c r="L138" s="310"/>
      <c r="M138" s="310"/>
      <c r="N138" s="310"/>
      <c r="O138" s="310"/>
      <c r="P138" s="311"/>
      <c r="Q138" s="422" t="s">
        <v>228</v>
      </c>
      <c r="R138" s="422"/>
      <c r="S138" s="422"/>
      <c r="T138" s="422"/>
      <c r="U138" s="422"/>
      <c r="V138" s="422"/>
      <c r="W138" s="309" t="s">
        <v>386</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365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3"/>
    </row>
    <row r="180" spans="1:50" ht="24.75" customHeight="1" x14ac:dyDescent="0.15">
      <c r="A180" s="363"/>
      <c r="B180" s="364"/>
      <c r="C180" s="364"/>
      <c r="D180" s="364"/>
      <c r="E180" s="364"/>
      <c r="F180" s="365"/>
      <c r="G180" s="354"/>
      <c r="H180" s="355"/>
      <c r="I180" s="355"/>
      <c r="J180" s="355"/>
      <c r="K180" s="356"/>
      <c r="L180" s="357"/>
      <c r="M180" s="358"/>
      <c r="N180" s="358"/>
      <c r="O180" s="358"/>
      <c r="P180" s="358"/>
      <c r="Q180" s="358"/>
      <c r="R180" s="358"/>
      <c r="S180" s="358"/>
      <c r="T180" s="358"/>
      <c r="U180" s="358"/>
      <c r="V180" s="358"/>
      <c r="W180" s="358"/>
      <c r="X180" s="359"/>
      <c r="Y180" s="389"/>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4"/>
    </row>
    <row r="181" spans="1:50" ht="24.75" hidden="1"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hidden="1"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hidden="1"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hidden="1"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hidden="1"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hidden="1"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hidden="1"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3"/>
      <c r="B190" s="364"/>
      <c r="C190" s="364"/>
      <c r="D190" s="364"/>
      <c r="E190" s="364"/>
      <c r="F190" s="365"/>
      <c r="G190" s="557" t="s">
        <v>22</v>
      </c>
      <c r="H190" s="558"/>
      <c r="I190" s="558"/>
      <c r="J190" s="558"/>
      <c r="K190" s="558"/>
      <c r="L190" s="559"/>
      <c r="M190" s="146"/>
      <c r="N190" s="146"/>
      <c r="O190" s="146"/>
      <c r="P190" s="146"/>
      <c r="Q190" s="146"/>
      <c r="R190" s="146"/>
      <c r="S190" s="146"/>
      <c r="T190" s="146"/>
      <c r="U190" s="146"/>
      <c r="V190" s="146"/>
      <c r="W190" s="146"/>
      <c r="X190" s="147"/>
      <c r="Y190" s="560">
        <f>SUM(Y180:AB189)</f>
        <v>0</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3"/>
    </row>
    <row r="193" spans="1:50" ht="24.75"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4"/>
    </row>
    <row r="194" spans="1:50" ht="24.75" hidden="1"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hidden="1"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hidden="1"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hidden="1"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hidden="1"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hidden="1"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3"/>
      <c r="B203" s="364"/>
      <c r="C203" s="364"/>
      <c r="D203" s="364"/>
      <c r="E203" s="364"/>
      <c r="F203" s="365"/>
      <c r="G203" s="557" t="s">
        <v>22</v>
      </c>
      <c r="H203" s="558"/>
      <c r="I203" s="558"/>
      <c r="J203" s="558"/>
      <c r="K203" s="558"/>
      <c r="L203" s="559"/>
      <c r="M203" s="146"/>
      <c r="N203" s="146"/>
      <c r="O203" s="146"/>
      <c r="P203" s="146"/>
      <c r="Q203" s="146"/>
      <c r="R203" s="146"/>
      <c r="S203" s="146"/>
      <c r="T203" s="146"/>
      <c r="U203" s="146"/>
      <c r="V203" s="146"/>
      <c r="W203" s="146"/>
      <c r="X203" s="147"/>
      <c r="Y203" s="560">
        <f>SUM(Y193:AB202)</f>
        <v>0</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3"/>
    </row>
    <row r="206" spans="1:50" ht="24.75"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4"/>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3"/>
      <c r="B216" s="364"/>
      <c r="C216" s="364"/>
      <c r="D216" s="364"/>
      <c r="E216" s="364"/>
      <c r="F216" s="365"/>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3"/>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4"/>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3"/>
      <c r="B229" s="364"/>
      <c r="C229" s="364"/>
      <c r="D229" s="364"/>
      <c r="E229" s="364"/>
      <c r="F229" s="365"/>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24" customHeight="1" x14ac:dyDescent="0.15">
      <c r="A236" s="567">
        <v>1</v>
      </c>
      <c r="B236" s="567">
        <v>1</v>
      </c>
      <c r="C236" s="568"/>
      <c r="D236" s="568"/>
      <c r="E236" s="568"/>
      <c r="F236" s="568"/>
      <c r="G236" s="568"/>
      <c r="H236" s="568"/>
      <c r="I236" s="568"/>
      <c r="J236" s="568"/>
      <c r="K236" s="568"/>
      <c r="L236" s="568"/>
      <c r="M236" s="568"/>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c r="AL236" s="570"/>
      <c r="AM236" s="570"/>
      <c r="AN236" s="570"/>
      <c r="AO236" s="570"/>
      <c r="AP236" s="571"/>
      <c r="AQ236" s="572"/>
      <c r="AR236" s="568"/>
      <c r="AS236" s="568"/>
      <c r="AT236" s="568"/>
      <c r="AU236" s="569"/>
      <c r="AV236" s="570"/>
      <c r="AW236" s="570"/>
      <c r="AX236" s="571"/>
    </row>
    <row r="237" spans="1:50" ht="24"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customHeight="1" x14ac:dyDescent="0.15">
      <c r="A238" s="567">
        <v>3</v>
      </c>
      <c r="B238" s="567">
        <v>1</v>
      </c>
      <c r="C238" s="568"/>
      <c r="D238" s="568"/>
      <c r="E238" s="568"/>
      <c r="F238" s="568"/>
      <c r="G238" s="568"/>
      <c r="H238" s="568"/>
      <c r="I238" s="568"/>
      <c r="J238" s="568"/>
      <c r="K238" s="568"/>
      <c r="L238" s="568"/>
      <c r="M238" s="677"/>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8"/>
      <c r="AK238" s="569"/>
      <c r="AL238" s="570"/>
      <c r="AM238" s="570"/>
      <c r="AN238" s="570"/>
      <c r="AO238" s="570"/>
      <c r="AP238" s="571"/>
      <c r="AQ238" s="572"/>
      <c r="AR238" s="568"/>
      <c r="AS238" s="568"/>
      <c r="AT238" s="568"/>
      <c r="AU238" s="569"/>
      <c r="AV238" s="570"/>
      <c r="AW238" s="570"/>
      <c r="AX238" s="571"/>
    </row>
    <row r="239" spans="1:50" ht="24"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370</v>
      </c>
      <c r="AL268" s="232"/>
      <c r="AM268" s="232"/>
      <c r="AN268" s="232"/>
      <c r="AO268" s="232"/>
      <c r="AP268" s="232"/>
      <c r="AQ268" s="232" t="s">
        <v>23</v>
      </c>
      <c r="AR268" s="232"/>
      <c r="AS268" s="232"/>
      <c r="AT268" s="232"/>
      <c r="AU268" s="83" t="s">
        <v>24</v>
      </c>
      <c r="AV268" s="84"/>
      <c r="AW268" s="84"/>
      <c r="AX268" s="574"/>
    </row>
    <row r="269" spans="1:50" ht="24" customHeight="1" x14ac:dyDescent="0.15">
      <c r="A269" s="567">
        <v>1</v>
      </c>
      <c r="B269" s="567">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72"/>
      <c r="AR269" s="568"/>
      <c r="AS269" s="568"/>
      <c r="AT269" s="568"/>
      <c r="AU269" s="569"/>
      <c r="AV269" s="570"/>
      <c r="AW269" s="570"/>
      <c r="AX269" s="571"/>
    </row>
    <row r="270" spans="1:50" ht="24"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72"/>
      <c r="AR270" s="568"/>
      <c r="AS270" s="568"/>
      <c r="AT270" s="568"/>
      <c r="AU270" s="569"/>
      <c r="AV270" s="570"/>
      <c r="AW270" s="570"/>
      <c r="AX270" s="571"/>
    </row>
    <row r="271" spans="1:50" ht="24"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72"/>
      <c r="AR271" s="568"/>
      <c r="AS271" s="568"/>
      <c r="AT271" s="568"/>
      <c r="AU271" s="569"/>
      <c r="AV271" s="570"/>
      <c r="AW271" s="570"/>
      <c r="AX271" s="571"/>
    </row>
    <row r="272" spans="1:50" ht="24"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72"/>
      <c r="AR272" s="568"/>
      <c r="AS272" s="568"/>
      <c r="AT272" s="568"/>
      <c r="AU272" s="569"/>
      <c r="AV272" s="570"/>
      <c r="AW272" s="570"/>
      <c r="AX272" s="571"/>
    </row>
    <row r="273" spans="1:50" ht="24"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72"/>
      <c r="AR273" s="568"/>
      <c r="AS273" s="568"/>
      <c r="AT273" s="568"/>
      <c r="AU273" s="569"/>
      <c r="AV273" s="570"/>
      <c r="AW273" s="570"/>
      <c r="AX273" s="571"/>
    </row>
    <row r="274" spans="1:50" ht="24"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72"/>
      <c r="AR274" s="568"/>
      <c r="AS274" s="568"/>
      <c r="AT274" s="568"/>
      <c r="AU274" s="569"/>
      <c r="AV274" s="570"/>
      <c r="AW274" s="570"/>
      <c r="AX274" s="571"/>
    </row>
    <row r="275" spans="1:50" ht="24"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72"/>
      <c r="AR275" s="568"/>
      <c r="AS275" s="568"/>
      <c r="AT275" s="568"/>
      <c r="AU275" s="569"/>
      <c r="AV275" s="570"/>
      <c r="AW275" s="570"/>
      <c r="AX275" s="571"/>
    </row>
    <row r="276" spans="1:50" ht="24"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72"/>
      <c r="AR276" s="568"/>
      <c r="AS276" s="568"/>
      <c r="AT276" s="568"/>
      <c r="AU276" s="569"/>
      <c r="AV276" s="570"/>
      <c r="AW276" s="570"/>
      <c r="AX276" s="571"/>
    </row>
    <row r="277" spans="1:50" ht="24"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72"/>
      <c r="AR277" s="568"/>
      <c r="AS277" s="568"/>
      <c r="AT277" s="568"/>
      <c r="AU277" s="569"/>
      <c r="AV277" s="570"/>
      <c r="AW277" s="570"/>
      <c r="AX277" s="571"/>
    </row>
    <row r="278" spans="1:50" ht="24"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72"/>
      <c r="AR278" s="568"/>
      <c r="AS278" s="568"/>
      <c r="AT278" s="568"/>
      <c r="AU278" s="569"/>
      <c r="AV278" s="570"/>
      <c r="AW278" s="570"/>
      <c r="AX278" s="571"/>
    </row>
    <row r="279" spans="1:50" ht="24"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370</v>
      </c>
      <c r="AL301" s="232"/>
      <c r="AM301" s="232"/>
      <c r="AN301" s="232"/>
      <c r="AO301" s="232"/>
      <c r="AP301" s="232"/>
      <c r="AQ301" s="232" t="s">
        <v>23</v>
      </c>
      <c r="AR301" s="232"/>
      <c r="AS301" s="232"/>
      <c r="AT301" s="232"/>
      <c r="AU301" s="83" t="s">
        <v>24</v>
      </c>
      <c r="AV301" s="84"/>
      <c r="AW301" s="84"/>
      <c r="AX301" s="574"/>
    </row>
    <row r="302" spans="1:50" ht="24"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72"/>
      <c r="AR302" s="568"/>
      <c r="AS302" s="568"/>
      <c r="AT302" s="568"/>
      <c r="AU302" s="569"/>
      <c r="AV302" s="570"/>
      <c r="AW302" s="570"/>
      <c r="AX302" s="571"/>
    </row>
    <row r="303" spans="1:50" ht="24"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72"/>
      <c r="AR303" s="568"/>
      <c r="AS303" s="568"/>
      <c r="AT303" s="568"/>
      <c r="AU303" s="569"/>
      <c r="AV303" s="570"/>
      <c r="AW303" s="570"/>
      <c r="AX303" s="571"/>
    </row>
    <row r="304" spans="1:50" ht="24"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72"/>
      <c r="AR304" s="568"/>
      <c r="AS304" s="568"/>
      <c r="AT304" s="568"/>
      <c r="AU304" s="569"/>
      <c r="AV304" s="570"/>
      <c r="AW304" s="570"/>
      <c r="AX304" s="571"/>
    </row>
    <row r="305" spans="1:50" ht="24"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370</v>
      </c>
      <c r="AL334" s="232"/>
      <c r="AM334" s="232"/>
      <c r="AN334" s="232"/>
      <c r="AO334" s="232"/>
      <c r="AP334" s="232"/>
      <c r="AQ334" s="232" t="s">
        <v>23</v>
      </c>
      <c r="AR334" s="232"/>
      <c r="AS334" s="232"/>
      <c r="AT334" s="232"/>
      <c r="AU334" s="83" t="s">
        <v>24</v>
      </c>
      <c r="AV334" s="84"/>
      <c r="AW334" s="84"/>
      <c r="AX334" s="574"/>
    </row>
    <row r="335" spans="1:50" ht="24"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72"/>
      <c r="AR335" s="568"/>
      <c r="AS335" s="568"/>
      <c r="AT335" s="568"/>
      <c r="AU335" s="569"/>
      <c r="AV335" s="570"/>
      <c r="AW335" s="570"/>
      <c r="AX335" s="571"/>
    </row>
    <row r="336" spans="1:50" ht="24"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370</v>
      </c>
      <c r="AL367" s="232"/>
      <c r="AM367" s="232"/>
      <c r="AN367" s="232"/>
      <c r="AO367" s="232"/>
      <c r="AP367" s="232"/>
      <c r="AQ367" s="232" t="s">
        <v>23</v>
      </c>
      <c r="AR367" s="232"/>
      <c r="AS367" s="232"/>
      <c r="AT367" s="232"/>
      <c r="AU367" s="83" t="s">
        <v>24</v>
      </c>
      <c r="AV367" s="84"/>
      <c r="AW367" s="84"/>
      <c r="AX367" s="574"/>
    </row>
    <row r="368" spans="1:50" ht="24"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7"/>
      <c r="B400" s="567"/>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370</v>
      </c>
      <c r="AL400" s="232"/>
      <c r="AM400" s="232"/>
      <c r="AN400" s="232"/>
      <c r="AO400" s="232"/>
      <c r="AP400" s="232"/>
      <c r="AQ400" s="232" t="s">
        <v>23</v>
      </c>
      <c r="AR400" s="232"/>
      <c r="AS400" s="232"/>
      <c r="AT400" s="232"/>
      <c r="AU400" s="83" t="s">
        <v>24</v>
      </c>
      <c r="AV400" s="84"/>
      <c r="AW400" s="84"/>
      <c r="AX400" s="574"/>
    </row>
    <row r="401" spans="1:50" ht="24"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7"/>
      <c r="B433" s="567"/>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370</v>
      </c>
      <c r="AL433" s="232"/>
      <c r="AM433" s="232"/>
      <c r="AN433" s="232"/>
      <c r="AO433" s="232"/>
      <c r="AP433" s="232"/>
      <c r="AQ433" s="232" t="s">
        <v>23</v>
      </c>
      <c r="AR433" s="232"/>
      <c r="AS433" s="232"/>
      <c r="AT433" s="232"/>
      <c r="AU433" s="83" t="s">
        <v>24</v>
      </c>
      <c r="AV433" s="84"/>
      <c r="AW433" s="84"/>
      <c r="AX433" s="574"/>
    </row>
    <row r="434" spans="1:50" ht="24"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67"/>
      <c r="B466" s="567"/>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370</v>
      </c>
      <c r="AL466" s="232"/>
      <c r="AM466" s="232"/>
      <c r="AN466" s="232"/>
      <c r="AO466" s="232"/>
      <c r="AP466" s="232"/>
      <c r="AQ466" s="232" t="s">
        <v>23</v>
      </c>
      <c r="AR466" s="232"/>
      <c r="AS466" s="232"/>
      <c r="AT466" s="232"/>
      <c r="AU466" s="83" t="s">
        <v>24</v>
      </c>
      <c r="AV466" s="84"/>
      <c r="AW466" s="84"/>
      <c r="AX466" s="574"/>
    </row>
    <row r="467" spans="1:50" ht="24"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1: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 R101: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L100">
    <cfRule type="expression" dxfId="3" priority="3">
      <formula>IF(RIGHT(TEXT(L100,"0.#"),1)=".",FALSE,TRUE)</formula>
    </cfRule>
    <cfRule type="expression" dxfId="2" priority="4">
      <formula>IF(RIGHT(TEXT(L100,"0.#"),1)=".",TRUE,FALSE)</formula>
    </cfRule>
  </conditionalFormatting>
  <conditionalFormatting sqref="R100">
    <cfRule type="expression" dxfId="1" priority="1">
      <formula>IF(RIGHT(TEXT(R100,"0.#"),1)=".",FALSE,TRUE)</formula>
    </cfRule>
    <cfRule type="expression" dxfId="0" priority="2">
      <formula>IF(RIGHT(TEXT(R100,"0.#"),1)=".",TRUE,FALSE)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1" sqref="P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2015-08-27T01:46:36Z</cp:lastPrinted>
  <dcterms:created xsi:type="dcterms:W3CDTF">2012-03-13T00:50:25Z</dcterms:created>
  <dcterms:modified xsi:type="dcterms:W3CDTF">2015-09-10T14:52:29Z</dcterms:modified>
</cp:coreProperties>
</file>