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7.住宅局\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行政事業レビューシート!$A$1:$AX$231</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<sst xmlns="http://schemas.openxmlformats.org/spreadsheetml/2006/main" count="732" uniqueCount="417">
  <si>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</si>
  <si>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</si>
  <si>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</si>
  <si>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</si>
  <si>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</si>
  <si>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</si>
  <si>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</si>
  <si>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</si>
  <si>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</si>
  <si>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</si>
  <si>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</si>
  <si>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</si>
  <si>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</si>
  <si>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</si>
  <si>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</si>
  <si>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</si>
  <si>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</si>
  <si>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</si>
  <si>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</si>
  <si>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</si>
  <si>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</si>
  <si>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</si>
  <si>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</si>
  <si>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</si>
  <si>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</si>
  <si>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</si>
  <si>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</si>
  <si>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</si>
  <si>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</si>
  <si>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</si>
  <si>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</si>
  <si>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</si>
  <si>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</si>
  <si>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</si>
  <si>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</si>
  <si>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</si>
  <si>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</si>
  <si>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</si>
  <si>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</si>
  <si>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</si>
  <si>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</si>
  <si>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</si>
  <si>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</si>
  <si>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</si>
  <si>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</si>
  <si>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</si>
  <si>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</si>
  <si>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</si>
  <si>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</si>
  <si>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</si>
  <si>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</si>
  <si>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</si>
  <si>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</si>
  <si>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</si>
  <si>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</si>
  <si>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</si>
  <si>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</si>
  <si>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</si>
  <si>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</si>
  <si>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</si>
  <si>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</si>
  <si>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</si>
  <si>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</si>
  <si>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</si>
  <si>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</si>
  <si>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</si>
  <si>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</si>
  <si>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</si>
  <si>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</si>
  <si>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</si>
  <si>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</si>
  <si>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</si>
  <si>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</si>
  <si>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</si>
  <si>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</si>
  <si>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</si>
  <si>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</si>
  <si>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</si>
  <si>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</si>
  <si>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</si>
  <si>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</si>
  <si>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</si>
  <si>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</si>
  <si>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</si>
  <si>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</si>
  <si>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</si>
  <si>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</si>
  <si>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</si>
  <si>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</si>
  <si>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</si>
  <si>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</si>
  <si>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</si>
  <si>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</si>
  <si>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</si>
  <si>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</si>
  <si>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</si>
  <si>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</si>
  <si>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</si>
  <si>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</si>
  <si>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</si>
  <si>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</si>
  <si>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</si>
  <si>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</si>
  <si>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</si>
  <si>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</si>
  <si>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</si>
  <si>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</si>
  <si>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</si>
  <si>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</si>
  <si>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</si>
  <si>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</si>
  <si>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</si>
  <si>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</si>
  <si>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</si>
  <si>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</si>
  <si>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</si>
  <si>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</si>
  <si>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</si>
  <si>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</si>
  <si>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</si>
  <si>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</si>
  <si>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</si>
  <si>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</si>
  <si>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</si>
  <si>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</si>
  <si>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</si>
  <si>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</si>
  <si>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</si>
  <si>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</si>
  <si>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</si>
  <si>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</si>
  <si>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</si>
  <si>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</si>
  <si>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</si>
  <si>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</si>
  <si>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</si>
  <si>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</si>
  <si>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</si>
  <si>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</si>
  <si>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</si>
  <si>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</si>
  <si>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</si>
  <si>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</si>
  <si>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</si>
  <si>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</si>
  <si>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</si>
  <si>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</si>
  <si>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</si>
  <si>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</si>
  <si>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</si>
  <si>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</si>
  <si>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</si>
  <si>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</si>
  <si>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</si>
  <si>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</si>
  <si>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</si>
  <si>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</si>
  <si>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</si>
  <si>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</si>
  <si>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</si>
  <si>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</si>
  <si>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</si>
  <si>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</si>
  <si>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</si>
  <si>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</si>
  <si>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</si>
  <si>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</si>
  <si>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</si>
  <si>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</si>
  <si>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</si>
  <si>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</si>
  <si>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</si>
  <si>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</si>
  <si>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</si>
  <si>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</si>
  <si>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</si>
  <si>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</si>
  <si>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</si>
  <si>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</si>
  <si>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</si>
  <si>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</si>
  <si>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</si>
  <si>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</si>
  <si>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</si>
  <si>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</si>
  <si>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</si>
  <si>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</si>
  <si>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</si>
  <si>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</si>
  <si>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</si>
  <si>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</si>
  <si>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</si>
  <si>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</si>
  <si>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</si>
  <si>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</si>
  <si>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</si>
  <si>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</si>
  <si>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</si>
  <si>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</si>
  <si>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</si>
  <si>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</si>
  <si>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</si>
  <si>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</si>
  <si>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</si>
  <si>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</si>
  <si>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</si>
  <si>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</si>
  <si>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</si>
  <si>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</si>
  <si>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</si>
  <si>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</si>
  <si>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</si>
  <si>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</si>
  <si>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</si>
  <si>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</si>
  <si>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</si>
  <si>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</si>
  <si>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</si>
  <si>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</si>
  <si>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</si>
  <si>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</si>
  <si>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</si>
  <si>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</si>
  <si>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</si>
  <si>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</si>
  <si>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</si>
  <si>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</si>
  <si>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</si>
  <si>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</si>
  <si>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</si>
  <si>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</si>
  <si>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</si>
  <si>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</si>
  <si>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</si>
  <si>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</si>
  <si>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</si>
  <si>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</si>
  <si>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</si>
  <si>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</si>
  <si>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</si>
  <si>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</si>
  <si>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</si>
  <si>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</si>
  <si>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</si>
  <si>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</si>
  <si>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</si>
  <si>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</si>
  <si>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</si>
  <si>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</si>
  <si>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</si>
  <si>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</si>
  <si>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</si>
  <si>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</si>
  <si>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</si>
  <si>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</si>
  <si>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</si>
  <si>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</si>
  <si>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</si>
  <si>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</si>
  <si>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</si>
  <si>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</si>
  <si>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</si>
  <si>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</si>
  <si>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</si>
  <si>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</si>
  <si>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</si>
  <si>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</si>
  <si>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</si>
  <si>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</si>
  <si>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</si>
  <si>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</si>
  <si>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</si>
  <si>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</si>
  <si>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</si>
  <si>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</si>
  <si>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</si>
  <si>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</si>
  <si>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</si>
  <si>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</si>
  <si>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</si>
  <si>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</si>
  <si>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</si>
  <si>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</si>
  <si>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</si>
  <si>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</si>
  <si>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</si>
  <si>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</si>
  <si>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</si>
  <si>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</si>
  <si>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</si>
  <si>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</si>
  <si>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</si>
  <si>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</si>
  <si>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</si>
  <si>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</si>
  <si>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</si>
  <si>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</si>
  <si>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</si>
  <si>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</si>
  <si>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</si>
  <si>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</si>
  <si>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</si>
  <si>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</si>
  <si>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</si>
  <si>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</si>
  <si>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</si>
  <si>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</si>
  <si>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</si>
  <si>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</si>
  <si>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</si>
  <si>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</si>
  <si>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</si>
  <si>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</si>
  <si>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</si>
  <si>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</si>
  <si>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</si>
  <si>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</si>
  <si>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</si>
  <si>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</si>
  <si>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</si>
  <si>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</si>
  <si>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</si>
  <si>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</si>
  <si>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</si>
  <si>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</si>
  <si>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</si>
  <si>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</si>
  <si>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</si>
  <si>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</si>
  <si>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</si>
  <si>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</si>
  <si>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</si>
  <si>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</si>
  <si>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</si>
  <si>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</si>
  <si>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</si>
  <si>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</si>
  <si>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</si>
  <si>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</si>
  <si>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</si>
  <si>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</si>
  <si>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</si>
  <si>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</si>
  <si>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</si>
  <si>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</si>
  <si>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</si>
  <si>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</si>
  <si>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</si>
  <si>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</si>
  <si>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</si>
  <si>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</si>
  <si>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</si>
  <si>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</si>
  <si>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</si>
  <si>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</si>
  <si>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</si>
  <si>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</si>
  <si>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</si>
  <si>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</si>
  <si>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</si>
  <si>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</si>
  <si>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</si>
  <si>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</si>
  <si>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</si>
  <si>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</si>
  <si>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</si>
  <si>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</si>
  <si>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</si>
  <si>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</si>
  <si>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</si>
  <si>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</si>
  <si>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</si>
  <si>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</si>
  <si>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</si>
  <si>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</si>
  <si>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</si>
  <si>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</si>
  <si>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</si>
  <si>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</si>
  <si>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</si>
  <si>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</si>
  <si>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建築指導課</t>
    <rPh sb="0" eb="2">
      <t>ケンチク</t>
    </rPh>
    <rPh sb="2" eb="5">
      <t>シドウカ</t>
    </rPh>
    <phoneticPr fontId="5"/>
  </si>
  <si>
    <t>課長　石崎　和志</t>
    <rPh sb="0" eb="2">
      <t>カチョウ</t>
    </rPh>
    <rPh sb="3" eb="5">
      <t>イシザキ</t>
    </rPh>
    <rPh sb="6" eb="8">
      <t>カズシ</t>
    </rPh>
    <phoneticPr fontId="5"/>
  </si>
  <si>
    <t>住宅局</t>
    <rPh sb="0" eb="3">
      <t>ジュウタクキョク</t>
    </rPh>
    <phoneticPr fontId="5"/>
  </si>
  <si>
    <t>昇降機等の安全装置の審査制度の円滑な導入に向けた実施体制整備への支援</t>
    <rPh sb="0" eb="3">
      <t>ショウコウキ</t>
    </rPh>
    <rPh sb="3" eb="4">
      <t>トウ</t>
    </rPh>
    <rPh sb="5" eb="7">
      <t>アンゼン</t>
    </rPh>
    <rPh sb="7" eb="9">
      <t>ソウチ</t>
    </rPh>
    <rPh sb="10" eb="12">
      <t>シンサ</t>
    </rPh>
    <rPh sb="12" eb="14">
      <t>セイド</t>
    </rPh>
    <rPh sb="15" eb="17">
      <t>エンカツ</t>
    </rPh>
    <rPh sb="18" eb="20">
      <t>ドウニュウ</t>
    </rPh>
    <rPh sb="21" eb="22">
      <t>ム</t>
    </rPh>
    <rPh sb="24" eb="26">
      <t>ジッシ</t>
    </rPh>
    <rPh sb="26" eb="28">
      <t>タイセイ</t>
    </rPh>
    <rPh sb="28" eb="30">
      <t>セイビ</t>
    </rPh>
    <rPh sb="32" eb="34">
      <t>シエン</t>
    </rPh>
    <phoneticPr fontId="5"/>
  </si>
  <si>
    <t>‐</t>
  </si>
  <si>
    <t>他事業における行政事業レビューの結果等を踏まえ、事業の効率的・効果的な執行に努める。</t>
    <rPh sb="0" eb="1">
      <t>ホカ</t>
    </rPh>
    <rPh sb="1" eb="3">
      <t>ジギョウ</t>
    </rPh>
    <rPh sb="7" eb="9">
      <t>ギョウセイ</t>
    </rPh>
    <rPh sb="9" eb="11">
      <t>ジギョウ</t>
    </rPh>
    <rPh sb="16" eb="18">
      <t>ケッカ</t>
    </rPh>
    <rPh sb="18" eb="19">
      <t>トウ</t>
    </rPh>
    <rPh sb="20" eb="21">
      <t>フ</t>
    </rPh>
    <rPh sb="24" eb="26">
      <t>ジギョウ</t>
    </rPh>
    <rPh sb="27" eb="30">
      <t>コウリツテキ</t>
    </rPh>
    <rPh sb="31" eb="34">
      <t>コウカテキ</t>
    </rPh>
    <rPh sb="35" eb="37">
      <t>シッコウ</t>
    </rPh>
    <rPh sb="38" eb="39">
      <t>ツト</t>
    </rPh>
    <phoneticPr fontId="5"/>
  </si>
  <si>
    <t>①建築物所有者等に対する普及啓発</t>
    <rPh sb="1" eb="4">
      <t>ケンチクブツ</t>
    </rPh>
    <rPh sb="4" eb="7">
      <t>ショユウシャ</t>
    </rPh>
    <rPh sb="7" eb="8">
      <t>トウ</t>
    </rPh>
    <rPh sb="9" eb="10">
      <t>タイ</t>
    </rPh>
    <rPh sb="12" eb="14">
      <t>フキュウ</t>
    </rPh>
    <rPh sb="14" eb="16">
      <t>ケイハツ</t>
    </rPh>
    <phoneticPr fontId="5"/>
  </si>
  <si>
    <t>②その他、手続きに係る支援</t>
    <rPh sb="3" eb="4">
      <t>ホカ</t>
    </rPh>
    <rPh sb="5" eb="7">
      <t>テツヅ</t>
    </rPh>
    <rPh sb="9" eb="10">
      <t>カカ</t>
    </rPh>
    <rPh sb="11" eb="13">
      <t>シエン</t>
    </rPh>
    <phoneticPr fontId="5"/>
  </si>
  <si>
    <t>【公募・補助】</t>
    <rPh sb="1" eb="3">
      <t>コウボ</t>
    </rPh>
    <rPh sb="4" eb="6">
      <t>ホジョ</t>
    </rPh>
    <phoneticPr fontId="5"/>
  </si>
  <si>
    <t>　　　　　　　　　　　　　　　　　－</t>
    <phoneticPr fontId="5"/>
  </si>
  <si>
    <t>　Ｘ　/Ｙ</t>
    <phoneticPr fontId="5"/>
  </si>
  <si>
    <t>国土交通省</t>
  </si>
  <si>
    <t>-</t>
    <phoneticPr fontId="5"/>
  </si>
  <si>
    <t>件</t>
    <rPh sb="0" eb="1">
      <t>ケン</t>
    </rPh>
    <phoneticPr fontId="5"/>
  </si>
  <si>
    <t>-</t>
    <phoneticPr fontId="5"/>
  </si>
  <si>
    <t>(項)住宅市場整備推進費</t>
    <rPh sb="1" eb="2">
      <t>コウ</t>
    </rPh>
    <rPh sb="3" eb="5">
      <t>ジュウタク</t>
    </rPh>
    <rPh sb="5" eb="7">
      <t>シジョウ</t>
    </rPh>
    <rPh sb="7" eb="9">
      <t>セイビ</t>
    </rPh>
    <rPh sb="9" eb="12">
      <t>スイシンヒ</t>
    </rPh>
    <phoneticPr fontId="5"/>
  </si>
  <si>
    <t>（事項）住宅市場の環境整備の推進に必要な経費</t>
    <rPh sb="1" eb="3">
      <t>ジコウ</t>
    </rPh>
    <rPh sb="4" eb="6">
      <t>ジュウタク</t>
    </rPh>
    <rPh sb="6" eb="8">
      <t>シジョウ</t>
    </rPh>
    <rPh sb="9" eb="11">
      <t>カンキョウ</t>
    </rPh>
    <rPh sb="11" eb="13">
      <t>セイビ</t>
    </rPh>
    <rPh sb="14" eb="16">
      <t>スイシン</t>
    </rPh>
    <rPh sb="17" eb="19">
      <t>ヒツヨウ</t>
    </rPh>
    <rPh sb="20" eb="22">
      <t>ケイヒ</t>
    </rPh>
    <phoneticPr fontId="5"/>
  </si>
  <si>
    <t>(目)住宅市場整備推進等事業補助金</t>
    <rPh sb="1" eb="2">
      <t>メ</t>
    </rPh>
    <rPh sb="3" eb="5">
      <t>ジュウタク</t>
    </rPh>
    <rPh sb="5" eb="7">
      <t>シジョウ</t>
    </rPh>
    <rPh sb="7" eb="9">
      <t>セイビ</t>
    </rPh>
    <rPh sb="9" eb="11">
      <t>スイシン</t>
    </rPh>
    <rPh sb="11" eb="12">
      <t>トウ</t>
    </rPh>
    <rPh sb="12" eb="14">
      <t>ジギョウ</t>
    </rPh>
    <rPh sb="14" eb="17">
      <t>ホジョキン</t>
    </rPh>
    <phoneticPr fontId="5"/>
  </si>
  <si>
    <t>建築基準法令の改正により見直された新たな昇降機等の安全装置の審査制度の改正内容等について、昇降機の製造者や建築士等に対して漏れなく認知させることで、円滑に新制度を定着させるという社会のニーズを反映した事業となっている。</t>
    <rPh sb="0" eb="2">
      <t>ケンチク</t>
    </rPh>
    <rPh sb="2" eb="4">
      <t>キジュン</t>
    </rPh>
    <rPh sb="4" eb="6">
      <t>ホウレイ</t>
    </rPh>
    <rPh sb="7" eb="9">
      <t>カイセイ</t>
    </rPh>
    <rPh sb="12" eb="14">
      <t>ミナオ</t>
    </rPh>
    <rPh sb="17" eb="18">
      <t>アラ</t>
    </rPh>
    <rPh sb="20" eb="23">
      <t>ショウコウキ</t>
    </rPh>
    <rPh sb="23" eb="24">
      <t>トウ</t>
    </rPh>
    <rPh sb="25" eb="27">
      <t>アンゼン</t>
    </rPh>
    <rPh sb="27" eb="29">
      <t>ソウチ</t>
    </rPh>
    <rPh sb="30" eb="32">
      <t>シンサ</t>
    </rPh>
    <rPh sb="32" eb="34">
      <t>セイド</t>
    </rPh>
    <rPh sb="35" eb="37">
      <t>カイセイ</t>
    </rPh>
    <rPh sb="37" eb="39">
      <t>ナイヨウ</t>
    </rPh>
    <rPh sb="39" eb="40">
      <t>トウ</t>
    </rPh>
    <rPh sb="45" eb="48">
      <t>ショウコウキ</t>
    </rPh>
    <rPh sb="49" eb="52">
      <t>セイゾウシャ</t>
    </rPh>
    <rPh sb="53" eb="56">
      <t>ケンチクシ</t>
    </rPh>
    <rPh sb="56" eb="57">
      <t>トウ</t>
    </rPh>
    <rPh sb="58" eb="59">
      <t>タイ</t>
    </rPh>
    <rPh sb="61" eb="62">
      <t>モ</t>
    </rPh>
    <rPh sb="65" eb="67">
      <t>ニンチ</t>
    </rPh>
    <rPh sb="74" eb="76">
      <t>エンカツ</t>
    </rPh>
    <rPh sb="77" eb="80">
      <t>シンセイド</t>
    </rPh>
    <rPh sb="81" eb="83">
      <t>テイチャク</t>
    </rPh>
    <rPh sb="89" eb="91">
      <t>シャカイ</t>
    </rPh>
    <rPh sb="96" eb="98">
      <t>ハンエイ</t>
    </rPh>
    <rPh sb="100" eb="102">
      <t>ジギョウ</t>
    </rPh>
    <phoneticPr fontId="5"/>
  </si>
  <si>
    <t>建築基準法令の改正により見直された新たな昇降機等の安全装置の審査制度を創設する予定であるが、新たな審査制度の周知や普及啓発など、国として必要な施策の推進を徹底して行うものであるから、国が国費を投じて実施を促す必要がある。</t>
    <rPh sb="0" eb="2">
      <t>ケンチク</t>
    </rPh>
    <rPh sb="2" eb="4">
      <t>キジュン</t>
    </rPh>
    <rPh sb="4" eb="6">
      <t>ホウレイ</t>
    </rPh>
    <rPh sb="7" eb="9">
      <t>カイセイ</t>
    </rPh>
    <rPh sb="12" eb="14">
      <t>ミナオ</t>
    </rPh>
    <rPh sb="17" eb="18">
      <t>アラ</t>
    </rPh>
    <rPh sb="20" eb="23">
      <t>ショウコウキ</t>
    </rPh>
    <rPh sb="23" eb="24">
      <t>トウ</t>
    </rPh>
    <rPh sb="25" eb="27">
      <t>アンゼン</t>
    </rPh>
    <rPh sb="27" eb="29">
      <t>ソウチ</t>
    </rPh>
    <rPh sb="30" eb="32">
      <t>シンサ</t>
    </rPh>
    <rPh sb="32" eb="34">
      <t>セイド</t>
    </rPh>
    <rPh sb="35" eb="37">
      <t>ソウセツ</t>
    </rPh>
    <rPh sb="39" eb="41">
      <t>ヨテイ</t>
    </rPh>
    <rPh sb="46" eb="47">
      <t>アラ</t>
    </rPh>
    <rPh sb="49" eb="51">
      <t>シンサ</t>
    </rPh>
    <rPh sb="51" eb="53">
      <t>セイド</t>
    </rPh>
    <rPh sb="54" eb="56">
      <t>シュウチ</t>
    </rPh>
    <rPh sb="57" eb="59">
      <t>フキュウ</t>
    </rPh>
    <rPh sb="59" eb="61">
      <t>ケイハツ</t>
    </rPh>
    <rPh sb="64" eb="65">
      <t>クニ</t>
    </rPh>
    <rPh sb="68" eb="70">
      <t>ヒツヨウ</t>
    </rPh>
    <rPh sb="71" eb="73">
      <t>セサク</t>
    </rPh>
    <rPh sb="74" eb="76">
      <t>スイシン</t>
    </rPh>
    <rPh sb="77" eb="79">
      <t>テッテイ</t>
    </rPh>
    <rPh sb="81" eb="82">
      <t>オコナ</t>
    </rPh>
    <rPh sb="91" eb="92">
      <t>クニ</t>
    </rPh>
    <rPh sb="93" eb="95">
      <t>コクヒ</t>
    </rPh>
    <rPh sb="96" eb="97">
      <t>トウ</t>
    </rPh>
    <rPh sb="99" eb="101">
      <t>ジッシ</t>
    </rPh>
    <rPh sb="102" eb="103">
      <t>ウナガ</t>
    </rPh>
    <rPh sb="104" eb="106">
      <t>ヒツヨウ</t>
    </rPh>
    <phoneticPr fontId="5"/>
  </si>
  <si>
    <t>新たな昇降機等の安全装置の審査制度の改正内容等について、本事業により、幅広く周知し、普及啓発を行うことは、今後導入される新制度を円滑に導入・定着させる観点から優先度が高いものであり、政策目的の達成手段として必要かつ適切な事業である。</t>
    <rPh sb="0" eb="1">
      <t>アラ</t>
    </rPh>
    <rPh sb="3" eb="6">
      <t>ショウコウキ</t>
    </rPh>
    <rPh sb="6" eb="7">
      <t>トウ</t>
    </rPh>
    <rPh sb="8" eb="10">
      <t>アンゼン</t>
    </rPh>
    <rPh sb="10" eb="12">
      <t>ソウチ</t>
    </rPh>
    <rPh sb="13" eb="15">
      <t>シンサ</t>
    </rPh>
    <rPh sb="15" eb="17">
      <t>セイド</t>
    </rPh>
    <rPh sb="18" eb="20">
      <t>カイセイ</t>
    </rPh>
    <rPh sb="20" eb="22">
      <t>ナイヨウ</t>
    </rPh>
    <rPh sb="22" eb="23">
      <t>トウ</t>
    </rPh>
    <rPh sb="28" eb="29">
      <t>ホン</t>
    </rPh>
    <rPh sb="29" eb="31">
      <t>ジギョウ</t>
    </rPh>
    <rPh sb="35" eb="37">
      <t>ハバヒロ</t>
    </rPh>
    <rPh sb="38" eb="40">
      <t>シュウチ</t>
    </rPh>
    <rPh sb="42" eb="44">
      <t>フキュウ</t>
    </rPh>
    <rPh sb="44" eb="46">
      <t>ケイハツ</t>
    </rPh>
    <rPh sb="47" eb="48">
      <t>オコナ</t>
    </rPh>
    <rPh sb="53" eb="55">
      <t>コンゴ</t>
    </rPh>
    <rPh sb="55" eb="57">
      <t>ドウニュウ</t>
    </rPh>
    <rPh sb="60" eb="63">
      <t>シンセイド</t>
    </rPh>
    <rPh sb="64" eb="66">
      <t>エンカツ</t>
    </rPh>
    <rPh sb="67" eb="69">
      <t>ドウニュウ</t>
    </rPh>
    <rPh sb="70" eb="72">
      <t>テイチャク</t>
    </rPh>
    <rPh sb="75" eb="77">
      <t>カンテン</t>
    </rPh>
    <rPh sb="79" eb="82">
      <t>ユウセンド</t>
    </rPh>
    <rPh sb="83" eb="84">
      <t>タカ</t>
    </rPh>
    <rPh sb="91" eb="93">
      <t>セイサク</t>
    </rPh>
    <rPh sb="93" eb="95">
      <t>モクテキ</t>
    </rPh>
    <rPh sb="96" eb="98">
      <t>タッセイ</t>
    </rPh>
    <rPh sb="98" eb="100">
      <t>シュダン</t>
    </rPh>
    <rPh sb="103" eb="105">
      <t>ヒツヨウ</t>
    </rPh>
    <rPh sb="107" eb="109">
      <t>テキセツ</t>
    </rPh>
    <rPh sb="110" eb="112">
      <t>ジギョウ</t>
    </rPh>
    <phoneticPr fontId="5"/>
  </si>
  <si>
    <t>回</t>
    <rPh sb="0" eb="1">
      <t>カイ</t>
    </rPh>
    <phoneticPr fontId="5"/>
  </si>
  <si>
    <t>回</t>
    <rPh sb="0" eb="1">
      <t>カイ</t>
    </rPh>
    <phoneticPr fontId="5"/>
  </si>
  <si>
    <t>説明会開催件数</t>
    <rPh sb="0" eb="3">
      <t>セツメイカイ</t>
    </rPh>
    <rPh sb="3" eb="5">
      <t>カイサイ</t>
    </rPh>
    <rPh sb="5" eb="7">
      <t>ケンスウ</t>
    </rPh>
    <phoneticPr fontId="5"/>
  </si>
  <si>
    <t>-</t>
    <phoneticPr fontId="5"/>
  </si>
  <si>
    <t>ｰ</t>
    <phoneticPr fontId="5"/>
  </si>
  <si>
    <t>（百万円）／件</t>
    <rPh sb="1" eb="3">
      <t>ヒャクマン</t>
    </rPh>
    <rPh sb="3" eb="4">
      <t>エン</t>
    </rPh>
    <rPh sb="6" eb="7">
      <t>ケン</t>
    </rPh>
    <phoneticPr fontId="5"/>
  </si>
  <si>
    <t>Ｘ：予算額（百万円）／Ｙ：説明会開催件数（件）</t>
    <rPh sb="2" eb="5">
      <t>ヨサンガク</t>
    </rPh>
    <rPh sb="6" eb="8">
      <t>ヒャクマン</t>
    </rPh>
    <rPh sb="8" eb="9">
      <t>エン</t>
    </rPh>
    <rPh sb="13" eb="16">
      <t>セツメイカイ</t>
    </rPh>
    <rPh sb="16" eb="18">
      <t>カイサイ</t>
    </rPh>
    <rPh sb="18" eb="20">
      <t>ケンスウ</t>
    </rPh>
    <phoneticPr fontId="5"/>
  </si>
  <si>
    <t>平成２８年度新規要求</t>
    <rPh sb="0" eb="2">
      <t>ヘイセイ</t>
    </rPh>
    <rPh sb="4" eb="6">
      <t>ネンド</t>
    </rPh>
    <rPh sb="6" eb="8">
      <t>シンキ</t>
    </rPh>
    <rPh sb="8" eb="10">
      <t>ヨウキュウ</t>
    </rPh>
    <phoneticPr fontId="5"/>
  </si>
  <si>
    <t>-</t>
    <phoneticPr fontId="5"/>
  </si>
  <si>
    <t>新たなエレベーターの制動装置の審査制度に関する相談対応回数</t>
    <rPh sb="0" eb="1">
      <t>アラ</t>
    </rPh>
    <rPh sb="10" eb="14">
      <t>セイドウソウチ</t>
    </rPh>
    <rPh sb="15" eb="17">
      <t>シンサ</t>
    </rPh>
    <rPh sb="17" eb="19">
      <t>セイド</t>
    </rPh>
    <rPh sb="20" eb="21">
      <t>カン</t>
    </rPh>
    <rPh sb="23" eb="25">
      <t>ソウダン</t>
    </rPh>
    <rPh sb="25" eb="27">
      <t>タイオウ</t>
    </rPh>
    <rPh sb="27" eb="29">
      <t>カイスウ</t>
    </rPh>
    <phoneticPr fontId="5"/>
  </si>
  <si>
    <t>-</t>
    <phoneticPr fontId="5"/>
  </si>
  <si>
    <t>昇降機等の安全確保に関する審査制度の見直しを行い、現在、法令改正により、昇降機等の安全装置における第三者認証を創設し、その確実な実効性を担保するため、２年後の平成30年度に施行する予定である。審査制度の施行後なるべく早期に第三者認証がなされるためには、事前の準備を進めることが必要なことから、平成28年度より製造者・設計者・審査者等関係者に対して制度の周知を行うものである。</t>
    <rPh sb="55" eb="57">
      <t>ソウセツ</t>
    </rPh>
    <rPh sb="61" eb="63">
      <t>カクジツ</t>
    </rPh>
    <rPh sb="64" eb="67">
      <t>ジッコウセイ</t>
    </rPh>
    <rPh sb="68" eb="70">
      <t>タンポ</t>
    </rPh>
    <rPh sb="76" eb="78">
      <t>ネンゴ</t>
    </rPh>
    <rPh sb="79" eb="81">
      <t>ヘイセイ</t>
    </rPh>
    <rPh sb="83" eb="85">
      <t>ネンド</t>
    </rPh>
    <rPh sb="86" eb="88">
      <t>セコウ</t>
    </rPh>
    <rPh sb="90" eb="92">
      <t>ヨテイ</t>
    </rPh>
    <rPh sb="96" eb="98">
      <t>シンサ</t>
    </rPh>
    <rPh sb="98" eb="100">
      <t>セイド</t>
    </rPh>
    <rPh sb="101" eb="104">
      <t>セコウゴ</t>
    </rPh>
    <rPh sb="108" eb="110">
      <t>ソウキ</t>
    </rPh>
    <rPh sb="111" eb="114">
      <t>ダイサンシャ</t>
    </rPh>
    <rPh sb="114" eb="116">
      <t>ニンショウ</t>
    </rPh>
    <rPh sb="126" eb="128">
      <t>ジゼン</t>
    </rPh>
    <rPh sb="129" eb="131">
      <t>ジュンビ</t>
    </rPh>
    <rPh sb="132" eb="133">
      <t>スス</t>
    </rPh>
    <rPh sb="138" eb="140">
      <t>ヒツヨウ</t>
    </rPh>
    <rPh sb="146" eb="148">
      <t>ヘイセイ</t>
    </rPh>
    <rPh sb="150" eb="152">
      <t>ネンド</t>
    </rPh>
    <rPh sb="154" eb="157">
      <t>セイゾウシャ</t>
    </rPh>
    <rPh sb="158" eb="161">
      <t>セッケイシャ</t>
    </rPh>
    <rPh sb="162" eb="164">
      <t>シンサ</t>
    </rPh>
    <rPh sb="164" eb="165">
      <t>シャ</t>
    </rPh>
    <rPh sb="165" eb="166">
      <t>トウ</t>
    </rPh>
    <rPh sb="166" eb="169">
      <t>カンケイシャ</t>
    </rPh>
    <rPh sb="170" eb="171">
      <t>タイ</t>
    </rPh>
    <rPh sb="173" eb="175">
      <t>セイド</t>
    </rPh>
    <rPh sb="176" eb="178">
      <t>シュウチ</t>
    </rPh>
    <rPh sb="179" eb="180">
      <t>オコナ</t>
    </rPh>
    <phoneticPr fontId="5"/>
  </si>
  <si>
    <t>製造者・設計者・審査者等関係者に対して、新たな昇降機等の安全装置の審査制度の周知、普及啓発を行い、新たな昇降機等の安全装置の審査制度の円滑な導入、第三者認証の着実な実施など同制度の実効性の向上に資する取り組みを着実に推進できるよう、国として必要な支援を行う。</t>
    <rPh sb="0" eb="3">
      <t>セイゾウシャ</t>
    </rPh>
    <rPh sb="11" eb="12">
      <t>トウ</t>
    </rPh>
    <rPh sb="12" eb="15">
      <t>カンケイシャ</t>
    </rPh>
    <rPh sb="20" eb="21">
      <t>アラ</t>
    </rPh>
    <rPh sb="23" eb="26">
      <t>ショウコウキ</t>
    </rPh>
    <rPh sb="26" eb="27">
      <t>トウ</t>
    </rPh>
    <rPh sb="28" eb="30">
      <t>アンゼン</t>
    </rPh>
    <rPh sb="30" eb="32">
      <t>ソウチ</t>
    </rPh>
    <rPh sb="33" eb="35">
      <t>シンサ</t>
    </rPh>
    <rPh sb="35" eb="37">
      <t>セイド</t>
    </rPh>
    <rPh sb="38" eb="40">
      <t>シュウチ</t>
    </rPh>
    <rPh sb="41" eb="43">
      <t>フキュウ</t>
    </rPh>
    <rPh sb="43" eb="45">
      <t>ケイハツ</t>
    </rPh>
    <rPh sb="46" eb="47">
      <t>オコナ</t>
    </rPh>
    <rPh sb="49" eb="50">
      <t>アラ</t>
    </rPh>
    <rPh sb="52" eb="55">
      <t>ショウコウキ</t>
    </rPh>
    <rPh sb="55" eb="56">
      <t>トウ</t>
    </rPh>
    <rPh sb="57" eb="59">
      <t>アンゼン</t>
    </rPh>
    <rPh sb="59" eb="61">
      <t>ソウチ</t>
    </rPh>
    <rPh sb="62" eb="64">
      <t>シンサ</t>
    </rPh>
    <rPh sb="64" eb="66">
      <t>セイド</t>
    </rPh>
    <rPh sb="67" eb="69">
      <t>エンカツ</t>
    </rPh>
    <rPh sb="70" eb="72">
      <t>ドウニュウ</t>
    </rPh>
    <rPh sb="73" eb="76">
      <t>ダイサンシャ</t>
    </rPh>
    <rPh sb="76" eb="78">
      <t>ニンショウ</t>
    </rPh>
    <rPh sb="79" eb="81">
      <t>チャクジツ</t>
    </rPh>
    <rPh sb="82" eb="84">
      <t>ジッシ</t>
    </rPh>
    <rPh sb="86" eb="89">
      <t>ドウセイド</t>
    </rPh>
    <rPh sb="90" eb="93">
      <t>ジッコウセイ</t>
    </rPh>
    <rPh sb="94" eb="96">
      <t>コウジョウ</t>
    </rPh>
    <rPh sb="97" eb="98">
      <t>シ</t>
    </rPh>
    <rPh sb="100" eb="101">
      <t>ト</t>
    </rPh>
    <rPh sb="102" eb="103">
      <t>ク</t>
    </rPh>
    <rPh sb="105" eb="107">
      <t>チャクジツ</t>
    </rPh>
    <rPh sb="108" eb="110">
      <t>スイシン</t>
    </rPh>
    <rPh sb="116" eb="117">
      <t>クニ</t>
    </rPh>
    <rPh sb="120" eb="122">
      <t>ヒツヨウ</t>
    </rPh>
    <rPh sb="123" eb="125">
      <t>シエン</t>
    </rPh>
    <rPh sb="126" eb="127">
      <t>オコナ</t>
    </rPh>
    <phoneticPr fontId="5"/>
  </si>
  <si>
    <t>平成29年度中に、新たなエレベーターの制動装置の審査制度に係る相談対応を100回実施する。</t>
    <rPh sb="0" eb="2">
      <t>ヘイセイ</t>
    </rPh>
    <rPh sb="4" eb="6">
      <t>ネンド</t>
    </rPh>
    <rPh sb="6" eb="7">
      <t>チュウ</t>
    </rPh>
    <rPh sb="9" eb="10">
      <t>アラ</t>
    </rPh>
    <rPh sb="19" eb="21">
      <t>セイドウ</t>
    </rPh>
    <rPh sb="21" eb="23">
      <t>ソウチ</t>
    </rPh>
    <rPh sb="24" eb="26">
      <t>シンサ</t>
    </rPh>
    <rPh sb="26" eb="28">
      <t>セイド</t>
    </rPh>
    <rPh sb="29" eb="30">
      <t>カカ</t>
    </rPh>
    <rPh sb="31" eb="33">
      <t>ソウダン</t>
    </rPh>
    <rPh sb="33" eb="35">
      <t>タイオウ</t>
    </rPh>
    <rPh sb="39" eb="40">
      <t>カイ</t>
    </rPh>
    <rPh sb="40" eb="42">
      <t>ジッシ</t>
    </rPh>
    <phoneticPr fontId="5"/>
  </si>
  <si>
    <t>事業の必要性は認められるが、制度の周知が徹底されるよう。効果的な周知方法を検討する必要がある。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</si>
</sst>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center" vertical="center"/>
      <protection locked="0"/>
    </xf>
    <xf numFmtId="0" fontId="3" fillId="5" borderId="138"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498</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123265</xdr:colOff>
      <xdr:row>140</xdr:row>
      <xdr:rowOff>235324</xdr:rowOff>
    </xdr:from>
    <xdr:to>
      <xdr:col>35</xdr:col>
      <xdr:colOff>112059</xdr:colOff>
      <xdr:row>144</xdr:row>
      <xdr:rowOff>246529</xdr:rowOff>
    </xdr:to>
    <xdr:sp macro="" textlink="">
      <xdr:nvSpPr>
        <xdr:cNvPr id="2" name="テキスト ボックス 1"/>
        <xdr:cNvSpPr txBox="1"/>
      </xdr:nvSpPr>
      <xdr:spPr>
        <a:xfrm>
          <a:off x="3529853" y="51278118"/>
          <a:ext cx="2857500" cy="1400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r>
            <a:rPr kumimoji="1" lang="ja-JP" altLang="en-US" sz="1100"/>
            <a:t>　　　　　　　　　</a:t>
          </a:r>
          <a:r>
            <a:rPr kumimoji="1" lang="ja-JP" altLang="en-US" sz="1800"/>
            <a:t>国土交通省</a:t>
          </a:r>
        </a:p>
      </xdr:txBody>
    </xdr:sp>
    <xdr:clientData/>
  </xdr:twoCellAnchor>
  <xdr:twoCellAnchor>
    <xdr:from>
      <xdr:col>27</xdr:col>
      <xdr:colOff>117662</xdr:colOff>
      <xdr:row>144</xdr:row>
      <xdr:rowOff>246529</xdr:rowOff>
    </xdr:from>
    <xdr:to>
      <xdr:col>27</xdr:col>
      <xdr:colOff>134471</xdr:colOff>
      <xdr:row>150</xdr:row>
      <xdr:rowOff>56029</xdr:rowOff>
    </xdr:to>
    <xdr:cxnSp macro="">
      <xdr:nvCxnSpPr>
        <xdr:cNvPr id="5" name="直線矢印コネクタ 4"/>
        <xdr:cNvCxnSpPr>
          <a:stCxn id="2" idx="2"/>
        </xdr:cNvCxnSpPr>
      </xdr:nvCxnSpPr>
      <xdr:spPr>
        <a:xfrm>
          <a:off x="4958603" y="52678853"/>
          <a:ext cx="16809" cy="189379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129988</xdr:colOff>
      <xdr:row>150</xdr:row>
      <xdr:rowOff>85164</xdr:rowOff>
    </xdr:from>
    <xdr:to>
      <xdr:col>35</xdr:col>
      <xdr:colOff>118782</xdr:colOff>
      <xdr:row>154</xdr:row>
      <xdr:rowOff>96370</xdr:rowOff>
    </xdr:to>
    <xdr:sp macro="" textlink="">
      <xdr:nvSpPr>
        <xdr:cNvPr id="9" name="テキスト ボックス 8"/>
        <xdr:cNvSpPr txBox="1"/>
      </xdr:nvSpPr>
      <xdr:spPr>
        <a:xfrm>
          <a:off x="3536576" y="54601782"/>
          <a:ext cx="2857500" cy="1400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400"/>
        </a:p>
        <a:p>
          <a:r>
            <a:rPr kumimoji="1" lang="ja-JP" altLang="en-US" sz="1400"/>
            <a:t>　　　　</a:t>
          </a:r>
          <a:r>
            <a:rPr kumimoji="1" lang="ja-JP" altLang="en-US" sz="1800"/>
            <a:t>Ａ．民間事業者等</a:t>
          </a:r>
          <a:endParaRPr kumimoji="1" lang="ja-JP" altLang="en-US" sz="3200"/>
        </a:p>
      </xdr:txBody>
    </xdr:sp>
    <xdr:clientData/>
  </xdr:twoCellAnchor>
  <xdr:twoCellAnchor>
    <xdr:from>
      <xdr:col>18</xdr:col>
      <xdr:colOff>156883</xdr:colOff>
      <xdr:row>155</xdr:row>
      <xdr:rowOff>112059</xdr:rowOff>
    </xdr:from>
    <xdr:to>
      <xdr:col>19</xdr:col>
      <xdr:colOff>50741</xdr:colOff>
      <xdr:row>157</xdr:row>
      <xdr:rowOff>331694</xdr:rowOff>
    </xdr:to>
    <xdr:sp macro="" textlink="">
      <xdr:nvSpPr>
        <xdr:cNvPr id="6" name="左大かっこ 5"/>
        <xdr:cNvSpPr/>
      </xdr:nvSpPr>
      <xdr:spPr>
        <a:xfrm>
          <a:off x="3384177" y="56365588"/>
          <a:ext cx="73152" cy="9144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22412</xdr:colOff>
      <xdr:row>155</xdr:row>
      <xdr:rowOff>100854</xdr:rowOff>
    </xdr:from>
    <xdr:to>
      <xdr:col>36</xdr:col>
      <xdr:colOff>95564</xdr:colOff>
      <xdr:row>157</xdr:row>
      <xdr:rowOff>320489</xdr:rowOff>
    </xdr:to>
    <xdr:sp macro="" textlink="">
      <xdr:nvSpPr>
        <xdr:cNvPr id="7" name="右大かっこ 6"/>
        <xdr:cNvSpPr/>
      </xdr:nvSpPr>
      <xdr:spPr>
        <a:xfrm>
          <a:off x="6477000" y="56354383"/>
          <a:ext cx="73152" cy="914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70" workbookViewId="0">
      <selection activeCell="G7" sqref="G7:X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8" t="s">
        <v>357</v>
      </c>
      <c r="AR2" s="98"/>
      <c r="AS2" s="59" t="str">
        <f>IF(OR(AQ2="　", AQ2=""), "", "-")</f>
        <v>-</v>
      </c>
      <c r="AT2" s="99">
        <v>6</v>
      </c>
      <c r="AU2" s="99"/>
      <c r="AV2" s="60" t="str">
        <f>IF(AW2="", "", "-")</f>
        <v/>
      </c>
      <c r="AW2" s="103"/>
      <c r="AX2" s="103"/>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392</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384</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383</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101</v>
      </c>
      <c r="H5" s="318"/>
      <c r="I5" s="318"/>
      <c r="J5" s="318"/>
      <c r="K5" s="318"/>
      <c r="L5" s="318"/>
      <c r="M5" s="319" t="s">
        <v>92</v>
      </c>
      <c r="N5" s="320"/>
      <c r="O5" s="320"/>
      <c r="P5" s="320"/>
      <c r="Q5" s="320"/>
      <c r="R5" s="321"/>
      <c r="S5" s="322" t="s">
        <v>103</v>
      </c>
      <c r="T5" s="318"/>
      <c r="U5" s="318"/>
      <c r="V5" s="318"/>
      <c r="W5" s="318"/>
      <c r="X5" s="323"/>
      <c r="Y5" s="500" t="s">
        <v>3</v>
      </c>
      <c r="Z5" s="501"/>
      <c r="AA5" s="501"/>
      <c r="AB5" s="501"/>
      <c r="AC5" s="501"/>
      <c r="AD5" s="502"/>
      <c r="AE5" s="503" t="s">
        <v>381</v>
      </c>
      <c r="AF5" s="504"/>
      <c r="AG5" s="504"/>
      <c r="AH5" s="504"/>
      <c r="AI5" s="504"/>
      <c r="AJ5" s="504"/>
      <c r="AK5" s="504"/>
      <c r="AL5" s="504"/>
      <c r="AM5" s="504"/>
      <c r="AN5" s="504"/>
      <c r="AO5" s="504"/>
      <c r="AP5" s="505"/>
      <c r="AQ5" s="506" t="s">
        <v>382</v>
      </c>
      <c r="AR5" s="507"/>
      <c r="AS5" s="507"/>
      <c r="AT5" s="507"/>
      <c r="AU5" s="507"/>
      <c r="AV5" s="507"/>
      <c r="AW5" s="507"/>
      <c r="AX5" s="508"/>
    </row>
    <row r="6" spans="1:50" ht="63.75"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380</v>
      </c>
      <c r="AF6" s="518"/>
      <c r="AG6" s="518"/>
      <c r="AH6" s="518"/>
      <c r="AI6" s="518"/>
      <c r="AJ6" s="518"/>
      <c r="AK6" s="518"/>
      <c r="AL6" s="518"/>
      <c r="AM6" s="518"/>
      <c r="AN6" s="518"/>
      <c r="AO6" s="518"/>
      <c r="AP6" s="518"/>
      <c r="AQ6" s="116"/>
      <c r="AR6" s="116"/>
      <c r="AS6" s="116"/>
      <c r="AT6" s="116"/>
      <c r="AU6" s="116"/>
      <c r="AV6" s="116"/>
      <c r="AW6" s="116"/>
      <c r="AX6" s="519"/>
    </row>
    <row r="7" spans="1:50" ht="49.5" customHeight="1" x14ac:dyDescent="0.15">
      <c r="A7" s="439" t="s">
        <v>25</v>
      </c>
      <c r="B7" s="440"/>
      <c r="C7" s="440"/>
      <c r="D7" s="440"/>
      <c r="E7" s="440"/>
      <c r="F7" s="440"/>
      <c r="G7" s="441" t="s">
        <v>390</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413</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414</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補助</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4"/>
    </row>
    <row r="13" spans="1:50" ht="21" customHeight="1" x14ac:dyDescent="0.15">
      <c r="A13" s="454"/>
      <c r="B13" s="455"/>
      <c r="C13" s="455"/>
      <c r="D13" s="455"/>
      <c r="E13" s="455"/>
      <c r="F13" s="456"/>
      <c r="G13" s="465" t="s">
        <v>7</v>
      </c>
      <c r="H13" s="466"/>
      <c r="I13" s="471" t="s">
        <v>8</v>
      </c>
      <c r="J13" s="472"/>
      <c r="K13" s="472"/>
      <c r="L13" s="472"/>
      <c r="M13" s="472"/>
      <c r="N13" s="472"/>
      <c r="O13" s="473"/>
      <c r="P13" s="63" t="s">
        <v>410</v>
      </c>
      <c r="Q13" s="64"/>
      <c r="R13" s="64"/>
      <c r="S13" s="64"/>
      <c r="T13" s="64"/>
      <c r="U13" s="64"/>
      <c r="V13" s="65"/>
      <c r="W13" s="63" t="s">
        <v>393</v>
      </c>
      <c r="X13" s="64"/>
      <c r="Y13" s="64"/>
      <c r="Z13" s="64"/>
      <c r="AA13" s="64"/>
      <c r="AB13" s="64"/>
      <c r="AC13" s="65"/>
      <c r="AD13" s="63" t="s">
        <v>410</v>
      </c>
      <c r="AE13" s="64"/>
      <c r="AF13" s="64"/>
      <c r="AG13" s="64"/>
      <c r="AH13" s="64"/>
      <c r="AI13" s="64"/>
      <c r="AJ13" s="65"/>
      <c r="AK13" s="63" t="s">
        <v>393</v>
      </c>
      <c r="AL13" s="64"/>
      <c r="AM13" s="64"/>
      <c r="AN13" s="64"/>
      <c r="AO13" s="64"/>
      <c r="AP13" s="64"/>
      <c r="AQ13" s="65"/>
      <c r="AR13" s="657">
        <v>10</v>
      </c>
      <c r="AS13" s="658"/>
      <c r="AT13" s="658"/>
      <c r="AU13" s="658"/>
      <c r="AV13" s="658"/>
      <c r="AW13" s="658"/>
      <c r="AX13" s="659"/>
    </row>
    <row r="14" spans="1:50" ht="21" customHeight="1" x14ac:dyDescent="0.15">
      <c r="A14" s="454"/>
      <c r="B14" s="455"/>
      <c r="C14" s="455"/>
      <c r="D14" s="455"/>
      <c r="E14" s="455"/>
      <c r="F14" s="456"/>
      <c r="G14" s="467"/>
      <c r="H14" s="468"/>
      <c r="I14" s="334" t="s">
        <v>9</v>
      </c>
      <c r="J14" s="462"/>
      <c r="K14" s="462"/>
      <c r="L14" s="462"/>
      <c r="M14" s="462"/>
      <c r="N14" s="462"/>
      <c r="O14" s="463"/>
      <c r="P14" s="63" t="s">
        <v>393</v>
      </c>
      <c r="Q14" s="64"/>
      <c r="R14" s="64"/>
      <c r="S14" s="64"/>
      <c r="T14" s="64"/>
      <c r="U14" s="64"/>
      <c r="V14" s="65"/>
      <c r="W14" s="63" t="s">
        <v>410</v>
      </c>
      <c r="X14" s="64"/>
      <c r="Y14" s="64"/>
      <c r="Z14" s="64"/>
      <c r="AA14" s="64"/>
      <c r="AB14" s="64"/>
      <c r="AC14" s="65"/>
      <c r="AD14" s="63" t="s">
        <v>393</v>
      </c>
      <c r="AE14" s="64"/>
      <c r="AF14" s="64"/>
      <c r="AG14" s="64"/>
      <c r="AH14" s="64"/>
      <c r="AI14" s="64"/>
      <c r="AJ14" s="65"/>
      <c r="AK14" s="63" t="s">
        <v>410</v>
      </c>
      <c r="AL14" s="64"/>
      <c r="AM14" s="64"/>
      <c r="AN14" s="64"/>
      <c r="AO14" s="64"/>
      <c r="AP14" s="64"/>
      <c r="AQ14" s="65"/>
      <c r="AR14" s="655"/>
      <c r="AS14" s="655"/>
      <c r="AT14" s="655"/>
      <c r="AU14" s="655"/>
      <c r="AV14" s="655"/>
      <c r="AW14" s="655"/>
      <c r="AX14" s="656"/>
    </row>
    <row r="15" spans="1:50" ht="21" customHeight="1" x14ac:dyDescent="0.15">
      <c r="A15" s="454"/>
      <c r="B15" s="455"/>
      <c r="C15" s="455"/>
      <c r="D15" s="455"/>
      <c r="E15" s="455"/>
      <c r="F15" s="456"/>
      <c r="G15" s="467"/>
      <c r="H15" s="468"/>
      <c r="I15" s="334" t="s">
        <v>62</v>
      </c>
      <c r="J15" s="335"/>
      <c r="K15" s="335"/>
      <c r="L15" s="335"/>
      <c r="M15" s="335"/>
      <c r="N15" s="335"/>
      <c r="O15" s="336"/>
      <c r="P15" s="63" t="s">
        <v>393</v>
      </c>
      <c r="Q15" s="64"/>
      <c r="R15" s="64"/>
      <c r="S15" s="64"/>
      <c r="T15" s="64"/>
      <c r="U15" s="64"/>
      <c r="V15" s="65"/>
      <c r="W15" s="63" t="s">
        <v>393</v>
      </c>
      <c r="X15" s="64"/>
      <c r="Y15" s="64"/>
      <c r="Z15" s="64"/>
      <c r="AA15" s="64"/>
      <c r="AB15" s="64"/>
      <c r="AC15" s="65"/>
      <c r="AD15" s="63" t="s">
        <v>393</v>
      </c>
      <c r="AE15" s="64"/>
      <c r="AF15" s="64"/>
      <c r="AG15" s="64"/>
      <c r="AH15" s="64"/>
      <c r="AI15" s="64"/>
      <c r="AJ15" s="65"/>
      <c r="AK15" s="63" t="s">
        <v>393</v>
      </c>
      <c r="AL15" s="64"/>
      <c r="AM15" s="64"/>
      <c r="AN15" s="64"/>
      <c r="AO15" s="64"/>
      <c r="AP15" s="64"/>
      <c r="AQ15" s="65"/>
      <c r="AR15" s="63" t="s">
        <v>393</v>
      </c>
      <c r="AS15" s="64"/>
      <c r="AT15" s="64"/>
      <c r="AU15" s="64"/>
      <c r="AV15" s="64"/>
      <c r="AW15" s="64"/>
      <c r="AX15" s="654"/>
    </row>
    <row r="16" spans="1:50" ht="21" customHeight="1" x14ac:dyDescent="0.15">
      <c r="A16" s="454"/>
      <c r="B16" s="455"/>
      <c r="C16" s="455"/>
      <c r="D16" s="455"/>
      <c r="E16" s="455"/>
      <c r="F16" s="456"/>
      <c r="G16" s="467"/>
      <c r="H16" s="468"/>
      <c r="I16" s="334" t="s">
        <v>63</v>
      </c>
      <c r="J16" s="335"/>
      <c r="K16" s="335"/>
      <c r="L16" s="335"/>
      <c r="M16" s="335"/>
      <c r="N16" s="335"/>
      <c r="O16" s="336"/>
      <c r="P16" s="63" t="s">
        <v>393</v>
      </c>
      <c r="Q16" s="64"/>
      <c r="R16" s="64"/>
      <c r="S16" s="64"/>
      <c r="T16" s="64"/>
      <c r="U16" s="64"/>
      <c r="V16" s="65"/>
      <c r="W16" s="63" t="s">
        <v>393</v>
      </c>
      <c r="X16" s="64"/>
      <c r="Y16" s="64"/>
      <c r="Z16" s="64"/>
      <c r="AA16" s="64"/>
      <c r="AB16" s="64"/>
      <c r="AC16" s="65"/>
      <c r="AD16" s="63" t="s">
        <v>393</v>
      </c>
      <c r="AE16" s="64"/>
      <c r="AF16" s="64"/>
      <c r="AG16" s="64"/>
      <c r="AH16" s="64"/>
      <c r="AI16" s="64"/>
      <c r="AJ16" s="65"/>
      <c r="AK16" s="63" t="s">
        <v>410</v>
      </c>
      <c r="AL16" s="64"/>
      <c r="AM16" s="64"/>
      <c r="AN16" s="64"/>
      <c r="AO16" s="64"/>
      <c r="AP16" s="64"/>
      <c r="AQ16" s="65"/>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3" t="s">
        <v>393</v>
      </c>
      <c r="Q17" s="64"/>
      <c r="R17" s="64"/>
      <c r="S17" s="64"/>
      <c r="T17" s="64"/>
      <c r="U17" s="64"/>
      <c r="V17" s="65"/>
      <c r="W17" s="63" t="s">
        <v>393</v>
      </c>
      <c r="X17" s="64"/>
      <c r="Y17" s="64"/>
      <c r="Z17" s="64"/>
      <c r="AA17" s="64"/>
      <c r="AB17" s="64"/>
      <c r="AC17" s="65"/>
      <c r="AD17" s="63" t="s">
        <v>410</v>
      </c>
      <c r="AE17" s="64"/>
      <c r="AF17" s="64"/>
      <c r="AG17" s="64"/>
      <c r="AH17" s="64"/>
      <c r="AI17" s="64"/>
      <c r="AJ17" s="65"/>
      <c r="AK17" s="63" t="s">
        <v>393</v>
      </c>
      <c r="AL17" s="64"/>
      <c r="AM17" s="64"/>
      <c r="AN17" s="64"/>
      <c r="AO17" s="64"/>
      <c r="AP17" s="64"/>
      <c r="AQ17" s="65"/>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7">
        <f>SUM(P13:V17)</f>
        <v>0</v>
      </c>
      <c r="Q18" s="308"/>
      <c r="R18" s="308"/>
      <c r="S18" s="308"/>
      <c r="T18" s="308"/>
      <c r="U18" s="308"/>
      <c r="V18" s="309"/>
      <c r="W18" s="307">
        <f>SUM(W13:AC17)</f>
        <v>0</v>
      </c>
      <c r="X18" s="308"/>
      <c r="Y18" s="308"/>
      <c r="Z18" s="308"/>
      <c r="AA18" s="308"/>
      <c r="AB18" s="308"/>
      <c r="AC18" s="309"/>
      <c r="AD18" s="307">
        <f t="shared" ref="AD18" si="0">SUM(AD13:AJ17)</f>
        <v>0</v>
      </c>
      <c r="AE18" s="308"/>
      <c r="AF18" s="308"/>
      <c r="AG18" s="308"/>
      <c r="AH18" s="308"/>
      <c r="AI18" s="308"/>
      <c r="AJ18" s="309"/>
      <c r="AK18" s="307">
        <f t="shared" ref="AK18" si="1">SUM(AK13:AQ17)</f>
        <v>0</v>
      </c>
      <c r="AL18" s="308"/>
      <c r="AM18" s="308"/>
      <c r="AN18" s="308"/>
      <c r="AO18" s="308"/>
      <c r="AP18" s="308"/>
      <c r="AQ18" s="309"/>
      <c r="AR18" s="307">
        <f t="shared" ref="AR18" si="2">SUM(AR13:AX17)</f>
        <v>10</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3" t="s">
        <v>393</v>
      </c>
      <c r="Q19" s="64"/>
      <c r="R19" s="64"/>
      <c r="S19" s="64"/>
      <c r="T19" s="64"/>
      <c r="U19" s="64"/>
      <c r="V19" s="65"/>
      <c r="W19" s="63" t="s">
        <v>393</v>
      </c>
      <c r="X19" s="64"/>
      <c r="Y19" s="64"/>
      <c r="Z19" s="64"/>
      <c r="AA19" s="64"/>
      <c r="AB19" s="64"/>
      <c r="AC19" s="65"/>
      <c r="AD19" s="63" t="s">
        <v>393</v>
      </c>
      <c r="AE19" s="64"/>
      <c r="AF19" s="64"/>
      <c r="AG19" s="64"/>
      <c r="AH19" s="64"/>
      <c r="AI19" s="64"/>
      <c r="AJ19" s="65"/>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t="str">
        <f>IF(P18=0, "-", P19/P18)</f>
        <v>-</v>
      </c>
      <c r="Q20" s="312"/>
      <c r="R20" s="312"/>
      <c r="S20" s="312"/>
      <c r="T20" s="312"/>
      <c r="U20" s="312"/>
      <c r="V20" s="312"/>
      <c r="W20" s="312" t="str">
        <f>IF(W18=0, "-", W19/W18)</f>
        <v>-</v>
      </c>
      <c r="X20" s="312"/>
      <c r="Y20" s="312"/>
      <c r="Z20" s="312"/>
      <c r="AA20" s="312"/>
      <c r="AB20" s="312"/>
      <c r="AC20" s="312"/>
      <c r="AD20" s="312" t="str">
        <f>IF(AD18=0, "-", AD19/AD18)</f>
        <v>-</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8"/>
      <c r="AA21" s="79"/>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v>29</v>
      </c>
      <c r="AV22" s="102"/>
      <c r="AW22" s="100" t="s">
        <v>355</v>
      </c>
      <c r="AX22" s="101"/>
    </row>
    <row r="23" spans="1:50" ht="22.5" customHeight="1" x14ac:dyDescent="0.15">
      <c r="A23" s="208"/>
      <c r="B23" s="206"/>
      <c r="C23" s="206"/>
      <c r="D23" s="206"/>
      <c r="E23" s="206"/>
      <c r="F23" s="207"/>
      <c r="G23" s="313" t="s">
        <v>415</v>
      </c>
      <c r="H23" s="280"/>
      <c r="I23" s="280"/>
      <c r="J23" s="280"/>
      <c r="K23" s="280"/>
      <c r="L23" s="280"/>
      <c r="M23" s="280"/>
      <c r="N23" s="280"/>
      <c r="O23" s="281"/>
      <c r="P23" s="246" t="s">
        <v>411</v>
      </c>
      <c r="Q23" s="187"/>
      <c r="R23" s="187"/>
      <c r="S23" s="187"/>
      <c r="T23" s="187"/>
      <c r="U23" s="187"/>
      <c r="V23" s="187"/>
      <c r="W23" s="187"/>
      <c r="X23" s="188"/>
      <c r="Y23" s="285" t="s">
        <v>14</v>
      </c>
      <c r="Z23" s="286"/>
      <c r="AA23" s="287"/>
      <c r="AB23" s="650" t="s">
        <v>402</v>
      </c>
      <c r="AC23" s="288"/>
      <c r="AD23" s="288"/>
      <c r="AE23" s="85" t="s">
        <v>393</v>
      </c>
      <c r="AF23" s="86"/>
      <c r="AG23" s="86"/>
      <c r="AH23" s="86"/>
      <c r="AI23" s="87"/>
      <c r="AJ23" s="85" t="s">
        <v>393</v>
      </c>
      <c r="AK23" s="86"/>
      <c r="AL23" s="86"/>
      <c r="AM23" s="86"/>
      <c r="AN23" s="87"/>
      <c r="AO23" s="85" t="s">
        <v>393</v>
      </c>
      <c r="AP23" s="86"/>
      <c r="AQ23" s="86"/>
      <c r="AR23" s="86"/>
      <c r="AS23" s="87"/>
      <c r="AT23" s="218"/>
      <c r="AU23" s="218"/>
      <c r="AV23" s="218"/>
      <c r="AW23" s="218"/>
      <c r="AX23" s="219"/>
    </row>
    <row r="24" spans="1:50" ht="63"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3"/>
      <c r="AA24" s="163"/>
      <c r="AB24" s="327" t="s">
        <v>403</v>
      </c>
      <c r="AC24" s="278"/>
      <c r="AD24" s="278"/>
      <c r="AE24" s="85" t="s">
        <v>393</v>
      </c>
      <c r="AF24" s="86"/>
      <c r="AG24" s="86"/>
      <c r="AH24" s="86"/>
      <c r="AI24" s="87"/>
      <c r="AJ24" s="85" t="s">
        <v>393</v>
      </c>
      <c r="AK24" s="86"/>
      <c r="AL24" s="86"/>
      <c r="AM24" s="86"/>
      <c r="AN24" s="87"/>
      <c r="AO24" s="85" t="s">
        <v>393</v>
      </c>
      <c r="AP24" s="86"/>
      <c r="AQ24" s="86"/>
      <c r="AR24" s="86"/>
      <c r="AS24" s="87"/>
      <c r="AT24" s="85">
        <v>100</v>
      </c>
      <c r="AU24" s="86"/>
      <c r="AV24" s="86"/>
      <c r="AW24" s="86"/>
      <c r="AX24" s="88"/>
    </row>
    <row r="25" spans="1:50" ht="22.5" customHeight="1" x14ac:dyDescent="0.15">
      <c r="A25" s="660"/>
      <c r="B25" s="661"/>
      <c r="C25" s="661"/>
      <c r="D25" s="661"/>
      <c r="E25" s="661"/>
      <c r="F25" s="662"/>
      <c r="G25" s="314"/>
      <c r="H25" s="315"/>
      <c r="I25" s="315"/>
      <c r="J25" s="315"/>
      <c r="K25" s="315"/>
      <c r="L25" s="315"/>
      <c r="M25" s="315"/>
      <c r="N25" s="315"/>
      <c r="O25" s="316"/>
      <c r="P25" s="189"/>
      <c r="Q25" s="189"/>
      <c r="R25" s="189"/>
      <c r="S25" s="189"/>
      <c r="T25" s="189"/>
      <c r="U25" s="189"/>
      <c r="V25" s="189"/>
      <c r="W25" s="189"/>
      <c r="X25" s="190"/>
      <c r="Y25" s="112" t="s">
        <v>15</v>
      </c>
      <c r="Z25" s="113"/>
      <c r="AA25" s="163"/>
      <c r="AB25" s="672" t="s">
        <v>359</v>
      </c>
      <c r="AC25" s="256"/>
      <c r="AD25" s="256"/>
      <c r="AE25" s="85" t="s">
        <v>393</v>
      </c>
      <c r="AF25" s="86"/>
      <c r="AG25" s="86"/>
      <c r="AH25" s="86"/>
      <c r="AI25" s="87"/>
      <c r="AJ25" s="85" t="s">
        <v>393</v>
      </c>
      <c r="AK25" s="86"/>
      <c r="AL25" s="86"/>
      <c r="AM25" s="86"/>
      <c r="AN25" s="87"/>
      <c r="AO25" s="85" t="s">
        <v>393</v>
      </c>
      <c r="AP25" s="86"/>
      <c r="AQ25" s="86"/>
      <c r="AR25" s="86"/>
      <c r="AS25" s="87"/>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8"/>
      <c r="AA26" s="79"/>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1" t="s">
        <v>303</v>
      </c>
      <c r="AU26" s="652"/>
      <c r="AV26" s="652"/>
      <c r="AW26" s="652"/>
      <c r="AX26" s="653"/>
    </row>
    <row r="27" spans="1:50" ht="18.75" hidden="1"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c r="AV27" s="102"/>
      <c r="AW27" s="100" t="s">
        <v>355</v>
      </c>
      <c r="AX27" s="101"/>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5"/>
      <c r="AF28" s="86"/>
      <c r="AG28" s="86"/>
      <c r="AH28" s="86"/>
      <c r="AI28" s="87"/>
      <c r="AJ28" s="85"/>
      <c r="AK28" s="86"/>
      <c r="AL28" s="86"/>
      <c r="AM28" s="86"/>
      <c r="AN28" s="87"/>
      <c r="AO28" s="85"/>
      <c r="AP28" s="86"/>
      <c r="AQ28" s="86"/>
      <c r="AR28" s="86"/>
      <c r="AS28" s="87"/>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3"/>
      <c r="AA29" s="163"/>
      <c r="AB29" s="278"/>
      <c r="AC29" s="278"/>
      <c r="AD29" s="278"/>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0"/>
      <c r="B30" s="661"/>
      <c r="C30" s="661"/>
      <c r="D30" s="661"/>
      <c r="E30" s="661"/>
      <c r="F30" s="662"/>
      <c r="G30" s="314"/>
      <c r="H30" s="315"/>
      <c r="I30" s="315"/>
      <c r="J30" s="315"/>
      <c r="K30" s="315"/>
      <c r="L30" s="315"/>
      <c r="M30" s="315"/>
      <c r="N30" s="315"/>
      <c r="O30" s="316"/>
      <c r="P30" s="189"/>
      <c r="Q30" s="189"/>
      <c r="R30" s="189"/>
      <c r="S30" s="189"/>
      <c r="T30" s="189"/>
      <c r="U30" s="189"/>
      <c r="V30" s="189"/>
      <c r="W30" s="189"/>
      <c r="X30" s="190"/>
      <c r="Y30" s="112" t="s">
        <v>15</v>
      </c>
      <c r="Z30" s="113"/>
      <c r="AA30" s="163"/>
      <c r="AB30" s="256" t="s">
        <v>16</v>
      </c>
      <c r="AC30" s="256"/>
      <c r="AD30" s="256"/>
      <c r="AE30" s="85"/>
      <c r="AF30" s="86"/>
      <c r="AG30" s="86"/>
      <c r="AH30" s="86"/>
      <c r="AI30" s="87"/>
      <c r="AJ30" s="85"/>
      <c r="AK30" s="86"/>
      <c r="AL30" s="86"/>
      <c r="AM30" s="86"/>
      <c r="AN30" s="87"/>
      <c r="AO30" s="85"/>
      <c r="AP30" s="86"/>
      <c r="AQ30" s="86"/>
      <c r="AR30" s="86"/>
      <c r="AS30" s="87"/>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8"/>
      <c r="AA31" s="79"/>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0"/>
      <c r="B35" s="661"/>
      <c r="C35" s="661"/>
      <c r="D35" s="661"/>
      <c r="E35" s="661"/>
      <c r="F35" s="662"/>
      <c r="G35" s="314"/>
      <c r="H35" s="315"/>
      <c r="I35" s="315"/>
      <c r="J35" s="315"/>
      <c r="K35" s="315"/>
      <c r="L35" s="315"/>
      <c r="M35" s="315"/>
      <c r="N35" s="315"/>
      <c r="O35" s="316"/>
      <c r="P35" s="189"/>
      <c r="Q35" s="189"/>
      <c r="R35" s="189"/>
      <c r="S35" s="189"/>
      <c r="T35" s="189"/>
      <c r="U35" s="189"/>
      <c r="V35" s="189"/>
      <c r="W35" s="189"/>
      <c r="X35" s="190"/>
      <c r="Y35" s="112" t="s">
        <v>15</v>
      </c>
      <c r="Z35" s="113"/>
      <c r="AA35" s="163"/>
      <c r="AB35" s="256" t="s">
        <v>16</v>
      </c>
      <c r="AC35" s="256"/>
      <c r="AD35" s="256"/>
      <c r="AE35" s="85"/>
      <c r="AF35" s="86"/>
      <c r="AG35" s="86"/>
      <c r="AH35" s="86"/>
      <c r="AI35" s="87"/>
      <c r="AJ35" s="85"/>
      <c r="AK35" s="86"/>
      <c r="AL35" s="86"/>
      <c r="AM35" s="86"/>
      <c r="AN35" s="87"/>
      <c r="AO35" s="85"/>
      <c r="AP35" s="86"/>
      <c r="AQ35" s="86"/>
      <c r="AR35" s="86"/>
      <c r="AS35" s="87"/>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8"/>
      <c r="AA36" s="79"/>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0"/>
      <c r="B40" s="661"/>
      <c r="C40" s="661"/>
      <c r="D40" s="661"/>
      <c r="E40" s="661"/>
      <c r="F40" s="662"/>
      <c r="G40" s="314"/>
      <c r="H40" s="315"/>
      <c r="I40" s="315"/>
      <c r="J40" s="315"/>
      <c r="K40" s="315"/>
      <c r="L40" s="315"/>
      <c r="M40" s="315"/>
      <c r="N40" s="315"/>
      <c r="O40" s="316"/>
      <c r="P40" s="189"/>
      <c r="Q40" s="189"/>
      <c r="R40" s="189"/>
      <c r="S40" s="189"/>
      <c r="T40" s="189"/>
      <c r="U40" s="189"/>
      <c r="V40" s="189"/>
      <c r="W40" s="189"/>
      <c r="X40" s="190"/>
      <c r="Y40" s="112" t="s">
        <v>15</v>
      </c>
      <c r="Z40" s="113"/>
      <c r="AA40" s="163"/>
      <c r="AB40" s="256" t="s">
        <v>16</v>
      </c>
      <c r="AC40" s="256"/>
      <c r="AD40" s="256"/>
      <c r="AE40" s="85"/>
      <c r="AF40" s="86"/>
      <c r="AG40" s="86"/>
      <c r="AH40" s="86"/>
      <c r="AI40" s="87"/>
      <c r="AJ40" s="85"/>
      <c r="AK40" s="86"/>
      <c r="AL40" s="86"/>
      <c r="AM40" s="86"/>
      <c r="AN40" s="87"/>
      <c r="AO40" s="85"/>
      <c r="AP40" s="86"/>
      <c r="AQ40" s="86"/>
      <c r="AR40" s="86"/>
      <c r="AS40" s="87"/>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8"/>
      <c r="AA41" s="79"/>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5"/>
      <c r="AF43" s="86"/>
      <c r="AG43" s="86"/>
      <c r="AH43" s="86"/>
      <c r="AI43" s="87"/>
      <c r="AJ43" s="85"/>
      <c r="AK43" s="86"/>
      <c r="AL43" s="86"/>
      <c r="AM43" s="86"/>
      <c r="AN43" s="87"/>
      <c r="AO43" s="85"/>
      <c r="AP43" s="86"/>
      <c r="AQ43" s="86"/>
      <c r="AR43" s="86"/>
      <c r="AS43" s="87"/>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3"/>
      <c r="AA44" s="163"/>
      <c r="AB44" s="278"/>
      <c r="AC44" s="278"/>
      <c r="AD44" s="278"/>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5"/>
      <c r="AF45" s="86"/>
      <c r="AG45" s="86"/>
      <c r="AH45" s="86"/>
      <c r="AI45" s="87"/>
      <c r="AJ45" s="85"/>
      <c r="AK45" s="86"/>
      <c r="AL45" s="86"/>
      <c r="AM45" s="86"/>
      <c r="AN45" s="87"/>
      <c r="AO45" s="85"/>
      <c r="AP45" s="86"/>
      <c r="AQ45" s="86"/>
      <c r="AR45" s="86"/>
      <c r="AS45" s="87"/>
      <c r="AT45" s="260"/>
      <c r="AU45" s="261"/>
      <c r="AV45" s="261"/>
      <c r="AW45" s="261"/>
      <c r="AX45" s="262"/>
    </row>
    <row r="46" spans="1:50" ht="22.5" hidden="1"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6" t="s">
        <v>320</v>
      </c>
      <c r="B47" s="675" t="s">
        <v>317</v>
      </c>
      <c r="C47" s="228"/>
      <c r="D47" s="228"/>
      <c r="E47" s="228"/>
      <c r="F47" s="229"/>
      <c r="G47" s="609" t="s">
        <v>311</v>
      </c>
      <c r="H47" s="609"/>
      <c r="I47" s="609"/>
      <c r="J47" s="609"/>
      <c r="K47" s="609"/>
      <c r="L47" s="609"/>
      <c r="M47" s="609"/>
      <c r="N47" s="609"/>
      <c r="O47" s="609"/>
      <c r="P47" s="609"/>
      <c r="Q47" s="609"/>
      <c r="R47" s="609"/>
      <c r="S47" s="609"/>
      <c r="T47" s="609"/>
      <c r="U47" s="609"/>
      <c r="V47" s="609"/>
      <c r="W47" s="609"/>
      <c r="X47" s="609"/>
      <c r="Y47" s="609"/>
      <c r="Z47" s="609"/>
      <c r="AA47" s="680"/>
      <c r="AB47" s="608" t="s">
        <v>310</v>
      </c>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10"/>
    </row>
    <row r="48" spans="1:50" ht="18.75" hidden="1" customHeight="1" x14ac:dyDescent="0.15">
      <c r="A48" s="226"/>
      <c r="B48" s="675"/>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6"/>
      <c r="B49" s="675"/>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2"/>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3"/>
    </row>
    <row r="50" spans="1:50" ht="22.5" hidden="1" customHeight="1" x14ac:dyDescent="0.15">
      <c r="A50" s="226"/>
      <c r="B50" s="675"/>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4"/>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5"/>
    </row>
    <row r="51" spans="1:50" ht="22.5" hidden="1" customHeight="1" x14ac:dyDescent="0.15">
      <c r="A51" s="226"/>
      <c r="B51" s="676"/>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6"/>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07"/>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5"/>
      <c r="AF54" s="86"/>
      <c r="AG54" s="86"/>
      <c r="AH54" s="86"/>
      <c r="AI54" s="87"/>
      <c r="AJ54" s="85"/>
      <c r="AK54" s="86"/>
      <c r="AL54" s="86"/>
      <c r="AM54" s="86"/>
      <c r="AN54" s="87"/>
      <c r="AO54" s="85"/>
      <c r="AP54" s="86"/>
      <c r="AQ54" s="86"/>
      <c r="AR54" s="86"/>
      <c r="AS54" s="87"/>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8"/>
      <c r="AC55" s="223"/>
      <c r="AD55" s="223"/>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c r="AF56" s="86"/>
      <c r="AG56" s="86"/>
      <c r="AH56" s="86"/>
      <c r="AI56" s="87"/>
      <c r="AJ56" s="85"/>
      <c r="AK56" s="86"/>
      <c r="AL56" s="86"/>
      <c r="AM56" s="86"/>
      <c r="AN56" s="87"/>
      <c r="AO56" s="85"/>
      <c r="AP56" s="86"/>
      <c r="AQ56" s="86"/>
      <c r="AR56" s="86"/>
      <c r="AS56" s="87"/>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49" t="s">
        <v>69</v>
      </c>
      <c r="AF67" s="110"/>
      <c r="AG67" s="110"/>
      <c r="AH67" s="110"/>
      <c r="AI67" s="110"/>
      <c r="AJ67" s="649" t="s">
        <v>70</v>
      </c>
      <c r="AK67" s="110"/>
      <c r="AL67" s="110"/>
      <c r="AM67" s="110"/>
      <c r="AN67" s="110"/>
      <c r="AO67" s="649"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404</v>
      </c>
      <c r="H68" s="187"/>
      <c r="I68" s="187"/>
      <c r="J68" s="187"/>
      <c r="K68" s="187"/>
      <c r="L68" s="187"/>
      <c r="M68" s="187"/>
      <c r="N68" s="187"/>
      <c r="O68" s="187"/>
      <c r="P68" s="187"/>
      <c r="Q68" s="187"/>
      <c r="R68" s="187"/>
      <c r="S68" s="187"/>
      <c r="T68" s="187"/>
      <c r="U68" s="187"/>
      <c r="V68" s="187"/>
      <c r="W68" s="187"/>
      <c r="X68" s="188"/>
      <c r="Y68" s="324" t="s">
        <v>66</v>
      </c>
      <c r="Z68" s="325"/>
      <c r="AA68" s="326"/>
      <c r="AB68" s="194" t="s">
        <v>394</v>
      </c>
      <c r="AC68" s="195"/>
      <c r="AD68" s="196"/>
      <c r="AE68" s="85" t="s">
        <v>393</v>
      </c>
      <c r="AF68" s="86"/>
      <c r="AG68" s="86"/>
      <c r="AH68" s="86"/>
      <c r="AI68" s="87"/>
      <c r="AJ68" s="85" t="s">
        <v>393</v>
      </c>
      <c r="AK68" s="86"/>
      <c r="AL68" s="86"/>
      <c r="AM68" s="86"/>
      <c r="AN68" s="87"/>
      <c r="AO68" s="85" t="s">
        <v>393</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394</v>
      </c>
      <c r="AC69" s="203"/>
      <c r="AD69" s="204"/>
      <c r="AE69" s="85" t="s">
        <v>393</v>
      </c>
      <c r="AF69" s="86"/>
      <c r="AG69" s="86"/>
      <c r="AH69" s="86"/>
      <c r="AI69" s="87"/>
      <c r="AJ69" s="85" t="s">
        <v>393</v>
      </c>
      <c r="AK69" s="86"/>
      <c r="AL69" s="86"/>
      <c r="AM69" s="86"/>
      <c r="AN69" s="87"/>
      <c r="AO69" s="85" t="s">
        <v>393</v>
      </c>
      <c r="AP69" s="86"/>
      <c r="AQ69" s="86"/>
      <c r="AR69" s="86"/>
      <c r="AS69" s="87"/>
      <c r="AT69" s="85" t="s">
        <v>405</v>
      </c>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408</v>
      </c>
      <c r="H83" s="136"/>
      <c r="I83" s="136"/>
      <c r="J83" s="136"/>
      <c r="K83" s="136"/>
      <c r="L83" s="136"/>
      <c r="M83" s="136"/>
      <c r="N83" s="136"/>
      <c r="O83" s="136"/>
      <c r="P83" s="136"/>
      <c r="Q83" s="136"/>
      <c r="R83" s="136"/>
      <c r="S83" s="136"/>
      <c r="T83" s="136"/>
      <c r="U83" s="136"/>
      <c r="V83" s="136"/>
      <c r="W83" s="136"/>
      <c r="X83" s="136"/>
      <c r="Y83" s="138" t="s">
        <v>17</v>
      </c>
      <c r="Z83" s="139"/>
      <c r="AA83" s="140"/>
      <c r="AB83" s="173" t="s">
        <v>407</v>
      </c>
      <c r="AC83" s="142"/>
      <c r="AD83" s="143"/>
      <c r="AE83" s="144" t="s">
        <v>393</v>
      </c>
      <c r="AF83" s="145"/>
      <c r="AG83" s="145"/>
      <c r="AH83" s="145"/>
      <c r="AI83" s="145"/>
      <c r="AJ83" s="144" t="s">
        <v>393</v>
      </c>
      <c r="AK83" s="145"/>
      <c r="AL83" s="145"/>
      <c r="AM83" s="145"/>
      <c r="AN83" s="145"/>
      <c r="AO83" s="144" t="s">
        <v>393</v>
      </c>
      <c r="AP83" s="145"/>
      <c r="AQ83" s="145"/>
      <c r="AR83" s="145"/>
      <c r="AS83" s="145"/>
      <c r="AT83" s="85" t="s">
        <v>405</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391</v>
      </c>
      <c r="AC84" s="150"/>
      <c r="AD84" s="151"/>
      <c r="AE84" s="149" t="s">
        <v>393</v>
      </c>
      <c r="AF84" s="150"/>
      <c r="AG84" s="150"/>
      <c r="AH84" s="150"/>
      <c r="AI84" s="151"/>
      <c r="AJ84" s="149" t="s">
        <v>395</v>
      </c>
      <c r="AK84" s="150"/>
      <c r="AL84" s="150"/>
      <c r="AM84" s="150"/>
      <c r="AN84" s="151"/>
      <c r="AO84" s="149" t="s">
        <v>393</v>
      </c>
      <c r="AP84" s="150"/>
      <c r="AQ84" s="150"/>
      <c r="AR84" s="150"/>
      <c r="AS84" s="151"/>
      <c r="AT84" s="149" t="s">
        <v>406</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396</v>
      </c>
      <c r="D98" s="405"/>
      <c r="E98" s="405"/>
      <c r="F98" s="405"/>
      <c r="G98" s="405"/>
      <c r="H98" s="405"/>
      <c r="I98" s="405"/>
      <c r="J98" s="405"/>
      <c r="K98" s="406"/>
      <c r="L98" s="63"/>
      <c r="M98" s="64"/>
      <c r="N98" s="64"/>
      <c r="O98" s="64"/>
      <c r="P98" s="64"/>
      <c r="Q98" s="65"/>
      <c r="R98" s="63"/>
      <c r="S98" s="64"/>
      <c r="T98" s="64"/>
      <c r="U98" s="64"/>
      <c r="V98" s="64"/>
      <c r="W98" s="65"/>
      <c r="X98" s="663" t="s">
        <v>409</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30.75" customHeight="1" x14ac:dyDescent="0.15">
      <c r="A99" s="369"/>
      <c r="B99" s="370"/>
      <c r="C99" s="153" t="s">
        <v>397</v>
      </c>
      <c r="D99" s="154"/>
      <c r="E99" s="154"/>
      <c r="F99" s="154"/>
      <c r="G99" s="154"/>
      <c r="H99" s="154"/>
      <c r="I99" s="154"/>
      <c r="J99" s="154"/>
      <c r="K99" s="155"/>
      <c r="L99" s="63"/>
      <c r="M99" s="64"/>
      <c r="N99" s="64"/>
      <c r="O99" s="64"/>
      <c r="P99" s="64"/>
      <c r="Q99" s="65"/>
      <c r="R99" s="63"/>
      <c r="S99" s="64"/>
      <c r="T99" s="64"/>
      <c r="U99" s="64"/>
      <c r="V99" s="64"/>
      <c r="W99" s="65"/>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8.5" customHeight="1" x14ac:dyDescent="0.15">
      <c r="A100" s="369"/>
      <c r="B100" s="370"/>
      <c r="C100" s="153" t="s">
        <v>398</v>
      </c>
      <c r="D100" s="154"/>
      <c r="E100" s="154"/>
      <c r="F100" s="154"/>
      <c r="G100" s="154"/>
      <c r="H100" s="154"/>
      <c r="I100" s="154"/>
      <c r="J100" s="154"/>
      <c r="K100" s="155"/>
      <c r="L100" s="63" t="s">
        <v>412</v>
      </c>
      <c r="M100" s="64"/>
      <c r="N100" s="64"/>
      <c r="O100" s="64"/>
      <c r="P100" s="64"/>
      <c r="Q100" s="65"/>
      <c r="R100" s="63">
        <v>10</v>
      </c>
      <c r="S100" s="64"/>
      <c r="T100" s="64"/>
      <c r="U100" s="64"/>
      <c r="V100" s="64"/>
      <c r="W100" s="65"/>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9"/>
      <c r="B101" s="370"/>
      <c r="C101" s="153"/>
      <c r="D101" s="154"/>
      <c r="E101" s="154"/>
      <c r="F101" s="154"/>
      <c r="G101" s="154"/>
      <c r="H101" s="154"/>
      <c r="I101" s="154"/>
      <c r="J101" s="154"/>
      <c r="K101" s="155"/>
      <c r="L101" s="63"/>
      <c r="M101" s="64"/>
      <c r="N101" s="64"/>
      <c r="O101" s="64"/>
      <c r="P101" s="64"/>
      <c r="Q101" s="65"/>
      <c r="R101" s="63"/>
      <c r="S101" s="64"/>
      <c r="T101" s="64"/>
      <c r="U101" s="64"/>
      <c r="V101" s="64"/>
      <c r="W101" s="65"/>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9"/>
      <c r="B102" s="370"/>
      <c r="C102" s="153"/>
      <c r="D102" s="154"/>
      <c r="E102" s="154"/>
      <c r="F102" s="154"/>
      <c r="G102" s="154"/>
      <c r="H102" s="154"/>
      <c r="I102" s="154"/>
      <c r="J102" s="154"/>
      <c r="K102" s="155"/>
      <c r="L102" s="63"/>
      <c r="M102" s="64"/>
      <c r="N102" s="64"/>
      <c r="O102" s="64"/>
      <c r="P102" s="64"/>
      <c r="Q102" s="65"/>
      <c r="R102" s="63"/>
      <c r="S102" s="64"/>
      <c r="T102" s="64"/>
      <c r="U102" s="64"/>
      <c r="V102" s="64"/>
      <c r="W102" s="65"/>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9"/>
      <c r="B103" s="370"/>
      <c r="C103" s="373"/>
      <c r="D103" s="374"/>
      <c r="E103" s="374"/>
      <c r="F103" s="374"/>
      <c r="G103" s="374"/>
      <c r="H103" s="374"/>
      <c r="I103" s="374"/>
      <c r="J103" s="374"/>
      <c r="K103" s="375"/>
      <c r="L103" s="63"/>
      <c r="M103" s="64"/>
      <c r="N103" s="64"/>
      <c r="O103" s="64"/>
      <c r="P103" s="64"/>
      <c r="Q103" s="65"/>
      <c r="R103" s="63"/>
      <c r="S103" s="64"/>
      <c r="T103" s="64"/>
      <c r="U103" s="64"/>
      <c r="V103" s="64"/>
      <c r="W103" s="65"/>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10</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7" t="s">
        <v>38</v>
      </c>
      <c r="AH107" s="586"/>
      <c r="AI107" s="586"/>
      <c r="AJ107" s="586"/>
      <c r="AK107" s="586"/>
      <c r="AL107" s="586"/>
      <c r="AM107" s="586"/>
      <c r="AN107" s="586"/>
      <c r="AO107" s="586"/>
      <c r="AP107" s="586"/>
      <c r="AQ107" s="586"/>
      <c r="AR107" s="586"/>
      <c r="AS107" s="586"/>
      <c r="AT107" s="586"/>
      <c r="AU107" s="586"/>
      <c r="AV107" s="586"/>
      <c r="AW107" s="586"/>
      <c r="AX107" s="618"/>
    </row>
    <row r="108" spans="1:50" ht="76.5" customHeight="1" x14ac:dyDescent="0.15">
      <c r="A108" s="298" t="s">
        <v>312</v>
      </c>
      <c r="B108" s="299"/>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2" t="s">
        <v>379</v>
      </c>
      <c r="AE108" s="593"/>
      <c r="AF108" s="593"/>
      <c r="AG108" s="292" t="s">
        <v>399</v>
      </c>
      <c r="AH108" s="293"/>
      <c r="AI108" s="293"/>
      <c r="AJ108" s="293"/>
      <c r="AK108" s="293"/>
      <c r="AL108" s="293"/>
      <c r="AM108" s="293"/>
      <c r="AN108" s="293"/>
      <c r="AO108" s="293"/>
      <c r="AP108" s="293"/>
      <c r="AQ108" s="293"/>
      <c r="AR108" s="293"/>
      <c r="AS108" s="293"/>
      <c r="AT108" s="293"/>
      <c r="AU108" s="293"/>
      <c r="AV108" s="293"/>
      <c r="AW108" s="293"/>
      <c r="AX108" s="294"/>
    </row>
    <row r="109" spans="1:50" ht="71.2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379</v>
      </c>
      <c r="AE109" s="433"/>
      <c r="AF109" s="433"/>
      <c r="AG109" s="591" t="s">
        <v>400</v>
      </c>
      <c r="AH109" s="296"/>
      <c r="AI109" s="296"/>
      <c r="AJ109" s="296"/>
      <c r="AK109" s="296"/>
      <c r="AL109" s="296"/>
      <c r="AM109" s="296"/>
      <c r="AN109" s="296"/>
      <c r="AO109" s="296"/>
      <c r="AP109" s="296"/>
      <c r="AQ109" s="296"/>
      <c r="AR109" s="296"/>
      <c r="AS109" s="296"/>
      <c r="AT109" s="296"/>
      <c r="AU109" s="296"/>
      <c r="AV109" s="296"/>
      <c r="AW109" s="296"/>
      <c r="AX109" s="297"/>
    </row>
    <row r="110" spans="1:50" ht="74.25"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5" t="s">
        <v>379</v>
      </c>
      <c r="AE110" s="576"/>
      <c r="AF110" s="576"/>
      <c r="AG110" s="521" t="s">
        <v>401</v>
      </c>
      <c r="AH110" s="189"/>
      <c r="AI110" s="189"/>
      <c r="AJ110" s="189"/>
      <c r="AK110" s="189"/>
      <c r="AL110" s="189"/>
      <c r="AM110" s="189"/>
      <c r="AN110" s="189"/>
      <c r="AO110" s="189"/>
      <c r="AP110" s="189"/>
      <c r="AQ110" s="189"/>
      <c r="AR110" s="189"/>
      <c r="AS110" s="189"/>
      <c r="AT110" s="189"/>
      <c r="AU110" s="189"/>
      <c r="AV110" s="189"/>
      <c r="AW110" s="189"/>
      <c r="AX110" s="522"/>
    </row>
    <row r="111" spans="1:50" ht="19.350000000000001" customHeight="1" x14ac:dyDescent="0.15">
      <c r="A111" s="540" t="s">
        <v>46</v>
      </c>
      <c r="B111" s="577"/>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385</v>
      </c>
      <c r="AE111" s="429"/>
      <c r="AF111" s="429"/>
      <c r="AG111" s="292"/>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78"/>
      <c r="B112" s="579"/>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385</v>
      </c>
      <c r="AE112" s="433"/>
      <c r="AF112" s="433"/>
      <c r="AG112" s="295"/>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78"/>
      <c r="B113" s="579"/>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385</v>
      </c>
      <c r="AE113" s="433"/>
      <c r="AF113" s="433"/>
      <c r="AG113" s="295"/>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78"/>
      <c r="B114" s="579"/>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385</v>
      </c>
      <c r="AE114" s="433"/>
      <c r="AF114" s="433"/>
      <c r="AG114" s="295"/>
      <c r="AH114" s="296"/>
      <c r="AI114" s="296"/>
      <c r="AJ114" s="296"/>
      <c r="AK114" s="296"/>
      <c r="AL114" s="296"/>
      <c r="AM114" s="296"/>
      <c r="AN114" s="296"/>
      <c r="AO114" s="296"/>
      <c r="AP114" s="296"/>
      <c r="AQ114" s="296"/>
      <c r="AR114" s="296"/>
      <c r="AS114" s="296"/>
      <c r="AT114" s="296"/>
      <c r="AU114" s="296"/>
      <c r="AV114" s="296"/>
      <c r="AW114" s="296"/>
      <c r="AX114" s="297"/>
    </row>
    <row r="115" spans="1:64" ht="19.350000000000001" customHeight="1" x14ac:dyDescent="0.15">
      <c r="A115" s="578"/>
      <c r="B115" s="579"/>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385</v>
      </c>
      <c r="AE115" s="433"/>
      <c r="AF115" s="433"/>
      <c r="AG115" s="295"/>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78"/>
      <c r="B116" s="579"/>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1" t="s">
        <v>385</v>
      </c>
      <c r="AE116" s="622"/>
      <c r="AF116" s="622"/>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385</v>
      </c>
      <c r="AE117" s="576"/>
      <c r="AF117" s="585"/>
      <c r="AG117" s="589"/>
      <c r="AH117" s="426"/>
      <c r="AI117" s="426"/>
      <c r="AJ117" s="426"/>
      <c r="AK117" s="426"/>
      <c r="AL117" s="426"/>
      <c r="AM117" s="426"/>
      <c r="AN117" s="426"/>
      <c r="AO117" s="426"/>
      <c r="AP117" s="426"/>
      <c r="AQ117" s="426"/>
      <c r="AR117" s="426"/>
      <c r="AS117" s="426"/>
      <c r="AT117" s="426"/>
      <c r="AU117" s="426"/>
      <c r="AV117" s="426"/>
      <c r="AW117" s="426"/>
      <c r="AX117" s="590"/>
      <c r="BG117" s="10"/>
      <c r="BH117" s="10"/>
      <c r="BI117" s="10"/>
      <c r="BJ117" s="10"/>
    </row>
    <row r="118" spans="1:64" ht="58.5" customHeight="1" x14ac:dyDescent="0.15">
      <c r="A118" s="540" t="s">
        <v>47</v>
      </c>
      <c r="B118" s="577"/>
      <c r="C118" s="623" t="s">
        <v>81</v>
      </c>
      <c r="D118" s="624"/>
      <c r="E118" s="624"/>
      <c r="F118" s="624"/>
      <c r="G118" s="624"/>
      <c r="H118" s="624"/>
      <c r="I118" s="624"/>
      <c r="J118" s="624"/>
      <c r="K118" s="624"/>
      <c r="L118" s="624"/>
      <c r="M118" s="624"/>
      <c r="N118" s="624"/>
      <c r="O118" s="624"/>
      <c r="P118" s="624"/>
      <c r="Q118" s="624"/>
      <c r="R118" s="624"/>
      <c r="S118" s="624"/>
      <c r="T118" s="624"/>
      <c r="U118" s="624"/>
      <c r="V118" s="624"/>
      <c r="W118" s="624"/>
      <c r="X118" s="624"/>
      <c r="Y118" s="624"/>
      <c r="Z118" s="624"/>
      <c r="AA118" s="624"/>
      <c r="AB118" s="624"/>
      <c r="AC118" s="625"/>
      <c r="AD118" s="428" t="s">
        <v>385</v>
      </c>
      <c r="AE118" s="429"/>
      <c r="AF118" s="626"/>
      <c r="AG118" s="627"/>
      <c r="AH118" s="628"/>
      <c r="AI118" s="628"/>
      <c r="AJ118" s="628"/>
      <c r="AK118" s="628"/>
      <c r="AL118" s="628"/>
      <c r="AM118" s="628"/>
      <c r="AN118" s="628"/>
      <c r="AO118" s="628"/>
      <c r="AP118" s="628"/>
      <c r="AQ118" s="628"/>
      <c r="AR118" s="628"/>
      <c r="AS118" s="628"/>
      <c r="AT118" s="628"/>
      <c r="AU118" s="628"/>
      <c r="AV118" s="628"/>
      <c r="AW118" s="628"/>
      <c r="AX118" s="629"/>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4" t="s">
        <v>385</v>
      </c>
      <c r="AE119" s="595"/>
      <c r="AF119" s="595"/>
      <c r="AG119" s="295"/>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78"/>
      <c r="B120" s="579"/>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385</v>
      </c>
      <c r="AE120" s="433"/>
      <c r="AF120" s="433"/>
      <c r="AG120" s="295"/>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x14ac:dyDescent="0.15">
      <c r="A121" s="580"/>
      <c r="B121" s="581"/>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385</v>
      </c>
      <c r="AE121" s="433"/>
      <c r="AF121" s="433"/>
      <c r="AG121" s="571"/>
      <c r="AH121" s="189"/>
      <c r="AI121" s="189"/>
      <c r="AJ121" s="189"/>
      <c r="AK121" s="189"/>
      <c r="AL121" s="189"/>
      <c r="AM121" s="189"/>
      <c r="AN121" s="189"/>
      <c r="AO121" s="189"/>
      <c r="AP121" s="189"/>
      <c r="AQ121" s="189"/>
      <c r="AR121" s="189"/>
      <c r="AS121" s="189"/>
      <c r="AT121" s="189"/>
      <c r="AU121" s="189"/>
      <c r="AV121" s="189"/>
      <c r="AW121" s="189"/>
      <c r="AX121" s="522"/>
    </row>
    <row r="122" spans="1:64" ht="33.6" customHeight="1" x14ac:dyDescent="0.15">
      <c r="A122" s="611" t="s">
        <v>80</v>
      </c>
      <c r="B122" s="612"/>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385</v>
      </c>
      <c r="AE122" s="429"/>
      <c r="AF122" s="429"/>
      <c r="AG122" s="567"/>
      <c r="AH122" s="187"/>
      <c r="AI122" s="187"/>
      <c r="AJ122" s="187"/>
      <c r="AK122" s="187"/>
      <c r="AL122" s="187"/>
      <c r="AM122" s="187"/>
      <c r="AN122" s="187"/>
      <c r="AO122" s="187"/>
      <c r="AP122" s="187"/>
      <c r="AQ122" s="187"/>
      <c r="AR122" s="187"/>
      <c r="AS122" s="187"/>
      <c r="AT122" s="187"/>
      <c r="AU122" s="187"/>
      <c r="AV122" s="187"/>
      <c r="AW122" s="187"/>
      <c r="AX122" s="568"/>
    </row>
    <row r="123" spans="1:64" ht="15.75" customHeight="1" x14ac:dyDescent="0.15">
      <c r="A123" s="613"/>
      <c r="B123" s="614"/>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8"/>
      <c r="AI123" s="268"/>
      <c r="AJ123" s="268"/>
      <c r="AK123" s="268"/>
      <c r="AL123" s="268"/>
      <c r="AM123" s="268"/>
      <c r="AN123" s="268"/>
      <c r="AO123" s="268"/>
      <c r="AP123" s="268"/>
      <c r="AQ123" s="268"/>
      <c r="AR123" s="268"/>
      <c r="AS123" s="268"/>
      <c r="AT123" s="268"/>
      <c r="AU123" s="268"/>
      <c r="AV123" s="268"/>
      <c r="AW123" s="268"/>
      <c r="AX123" s="570"/>
    </row>
    <row r="124" spans="1:64" ht="26.25" customHeight="1" x14ac:dyDescent="0.15">
      <c r="A124" s="613"/>
      <c r="B124" s="614"/>
      <c r="C124" s="630"/>
      <c r="D124" s="631"/>
      <c r="E124" s="631"/>
      <c r="F124" s="631"/>
      <c r="G124" s="631"/>
      <c r="H124" s="631"/>
      <c r="I124" s="631"/>
      <c r="J124" s="631"/>
      <c r="K124" s="631"/>
      <c r="L124" s="631"/>
      <c r="M124" s="631"/>
      <c r="N124" s="631"/>
      <c r="O124" s="632"/>
      <c r="P124" s="639"/>
      <c r="Q124" s="639"/>
      <c r="R124" s="639"/>
      <c r="S124" s="640"/>
      <c r="T124" s="619"/>
      <c r="U124" s="296"/>
      <c r="V124" s="296"/>
      <c r="W124" s="296"/>
      <c r="X124" s="296"/>
      <c r="Y124" s="296"/>
      <c r="Z124" s="296"/>
      <c r="AA124" s="296"/>
      <c r="AB124" s="296"/>
      <c r="AC124" s="296"/>
      <c r="AD124" s="296"/>
      <c r="AE124" s="296"/>
      <c r="AF124" s="620"/>
      <c r="AG124" s="569"/>
      <c r="AH124" s="268"/>
      <c r="AI124" s="268"/>
      <c r="AJ124" s="268"/>
      <c r="AK124" s="268"/>
      <c r="AL124" s="268"/>
      <c r="AM124" s="268"/>
      <c r="AN124" s="268"/>
      <c r="AO124" s="268"/>
      <c r="AP124" s="268"/>
      <c r="AQ124" s="268"/>
      <c r="AR124" s="268"/>
      <c r="AS124" s="268"/>
      <c r="AT124" s="268"/>
      <c r="AU124" s="268"/>
      <c r="AV124" s="268"/>
      <c r="AW124" s="268"/>
      <c r="AX124" s="570"/>
    </row>
    <row r="125" spans="1:64" ht="26.25" customHeight="1" x14ac:dyDescent="0.15">
      <c r="A125" s="615"/>
      <c r="B125" s="616"/>
      <c r="C125" s="633"/>
      <c r="D125" s="634"/>
      <c r="E125" s="634"/>
      <c r="F125" s="634"/>
      <c r="G125" s="634"/>
      <c r="H125" s="634"/>
      <c r="I125" s="634"/>
      <c r="J125" s="634"/>
      <c r="K125" s="634"/>
      <c r="L125" s="634"/>
      <c r="M125" s="634"/>
      <c r="N125" s="634"/>
      <c r="O125" s="635"/>
      <c r="P125" s="641"/>
      <c r="Q125" s="641"/>
      <c r="R125" s="641"/>
      <c r="S125" s="642"/>
      <c r="T125" s="425"/>
      <c r="U125" s="426"/>
      <c r="V125" s="426"/>
      <c r="W125" s="426"/>
      <c r="X125" s="426"/>
      <c r="Y125" s="426"/>
      <c r="Z125" s="426"/>
      <c r="AA125" s="426"/>
      <c r="AB125" s="426"/>
      <c r="AC125" s="426"/>
      <c r="AD125" s="426"/>
      <c r="AE125" s="426"/>
      <c r="AF125" s="427"/>
      <c r="AG125" s="571"/>
      <c r="AH125" s="189"/>
      <c r="AI125" s="189"/>
      <c r="AJ125" s="189"/>
      <c r="AK125" s="189"/>
      <c r="AL125" s="189"/>
      <c r="AM125" s="189"/>
      <c r="AN125" s="189"/>
      <c r="AO125" s="189"/>
      <c r="AP125" s="189"/>
      <c r="AQ125" s="189"/>
      <c r="AR125" s="189"/>
      <c r="AS125" s="189"/>
      <c r="AT125" s="189"/>
      <c r="AU125" s="189"/>
      <c r="AV125" s="189"/>
      <c r="AW125" s="189"/>
      <c r="AX125" s="522"/>
    </row>
    <row r="126" spans="1:64" ht="57" customHeight="1" x14ac:dyDescent="0.15">
      <c r="A126" s="540" t="s">
        <v>58</v>
      </c>
      <c r="B126" s="541"/>
      <c r="C126" s="383" t="s">
        <v>64</v>
      </c>
      <c r="D126" s="563"/>
      <c r="E126" s="563"/>
      <c r="F126" s="564"/>
      <c r="G126" s="534" t="s">
        <v>386</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2" t="s">
        <v>68</v>
      </c>
      <c r="D127" s="353"/>
      <c r="E127" s="353"/>
      <c r="F127" s="354"/>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46.5"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76.5" customHeight="1" thickBot="1" x14ac:dyDescent="0.2">
      <c r="A131" s="537"/>
      <c r="B131" s="538"/>
      <c r="C131" s="538"/>
      <c r="D131" s="538"/>
      <c r="E131" s="539"/>
      <c r="F131" s="556" t="s">
        <v>416</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2"/>
      <c r="B133" s="423"/>
      <c r="C133" s="423"/>
      <c r="D133" s="423"/>
      <c r="E133" s="424"/>
      <c r="F133" s="559"/>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71.25" customHeight="1" thickBot="1" x14ac:dyDescent="0.2">
      <c r="A135" s="596"/>
      <c r="B135" s="597"/>
      <c r="C135" s="597"/>
      <c r="D135" s="597"/>
      <c r="E135" s="597"/>
      <c r="F135" s="597"/>
      <c r="G135" s="597"/>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7"/>
      <c r="AL135" s="597"/>
      <c r="AM135" s="597"/>
      <c r="AN135" s="597"/>
      <c r="AO135" s="597"/>
      <c r="AP135" s="597"/>
      <c r="AQ135" s="597"/>
      <c r="AR135" s="597"/>
      <c r="AS135" s="597"/>
      <c r="AT135" s="597"/>
      <c r="AU135" s="597"/>
      <c r="AV135" s="597"/>
      <c r="AW135" s="597"/>
      <c r="AX135" s="598"/>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5" t="s">
        <v>224</v>
      </c>
      <c r="B137" s="396"/>
      <c r="C137" s="396"/>
      <c r="D137" s="396"/>
      <c r="E137" s="396"/>
      <c r="F137" s="396"/>
      <c r="G137" s="409"/>
      <c r="H137" s="410"/>
      <c r="I137" s="410"/>
      <c r="J137" s="410"/>
      <c r="K137" s="410"/>
      <c r="L137" s="410"/>
      <c r="M137" s="410"/>
      <c r="N137" s="410"/>
      <c r="O137" s="410"/>
      <c r="P137" s="411"/>
      <c r="Q137" s="396" t="s">
        <v>225</v>
      </c>
      <c r="R137" s="396"/>
      <c r="S137" s="396"/>
      <c r="T137" s="396"/>
      <c r="U137" s="396"/>
      <c r="V137" s="396"/>
      <c r="W137" s="409"/>
      <c r="X137" s="410"/>
      <c r="Y137" s="410"/>
      <c r="Z137" s="410"/>
      <c r="AA137" s="410"/>
      <c r="AB137" s="410"/>
      <c r="AC137" s="410"/>
      <c r="AD137" s="410"/>
      <c r="AE137" s="410"/>
      <c r="AF137" s="411"/>
      <c r="AG137" s="396" t="s">
        <v>226</v>
      </c>
      <c r="AH137" s="396"/>
      <c r="AI137" s="396"/>
      <c r="AJ137" s="396"/>
      <c r="AK137" s="396"/>
      <c r="AL137" s="396"/>
      <c r="AM137" s="392"/>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c r="H138" s="413"/>
      <c r="I138" s="413"/>
      <c r="J138" s="413"/>
      <c r="K138" s="413"/>
      <c r="L138" s="413"/>
      <c r="M138" s="413"/>
      <c r="N138" s="413"/>
      <c r="O138" s="413"/>
      <c r="P138" s="414"/>
      <c r="Q138" s="398" t="s">
        <v>228</v>
      </c>
      <c r="R138" s="398"/>
      <c r="S138" s="398"/>
      <c r="T138" s="398"/>
      <c r="U138" s="398"/>
      <c r="V138" s="398"/>
      <c r="W138" s="412"/>
      <c r="X138" s="413"/>
      <c r="Y138" s="413"/>
      <c r="Z138" s="413"/>
      <c r="AA138" s="413"/>
      <c r="AB138" s="413"/>
      <c r="AC138" s="413"/>
      <c r="AD138" s="413"/>
      <c r="AE138" s="413"/>
      <c r="AF138" s="414"/>
      <c r="AG138" s="565"/>
      <c r="AH138" s="566"/>
      <c r="AI138" s="566"/>
      <c r="AJ138" s="566"/>
      <c r="AK138" s="566"/>
      <c r="AL138" s="566"/>
      <c r="AM138" s="599"/>
      <c r="AN138" s="600"/>
      <c r="AO138" s="600"/>
      <c r="AP138" s="600"/>
      <c r="AQ138" s="600"/>
      <c r="AR138" s="600"/>
      <c r="AS138" s="600"/>
      <c r="AT138" s="600"/>
      <c r="AU138" s="600"/>
      <c r="AV138" s="601"/>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62"/>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62"/>
      <c r="V148" s="53"/>
      <c r="W148" s="62"/>
      <c r="X148" s="53" t="s">
        <v>389</v>
      </c>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t="s">
        <v>387</v>
      </c>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t="s">
        <v>388</v>
      </c>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8"/>
      <c r="B179" s="529"/>
      <c r="C179" s="529"/>
      <c r="D179" s="529"/>
      <c r="E179" s="529"/>
      <c r="F179" s="530"/>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8"/>
      <c r="B180" s="529"/>
      <c r="C180" s="529"/>
      <c r="D180" s="529"/>
      <c r="E180" s="529"/>
      <c r="F180" s="530"/>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1"/>
    </row>
    <row r="181" spans="1:50" ht="24.75" hidden="1" customHeight="1" x14ac:dyDescent="0.15">
      <c r="A181" s="118"/>
      <c r="B181" s="529"/>
      <c r="C181" s="529"/>
      <c r="D181" s="529"/>
      <c r="E181" s="529"/>
      <c r="F181" s="530"/>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hidden="1" customHeight="1" x14ac:dyDescent="0.15">
      <c r="A182" s="118"/>
      <c r="B182" s="529"/>
      <c r="C182" s="529"/>
      <c r="D182" s="529"/>
      <c r="E182" s="529"/>
      <c r="F182" s="530"/>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18"/>
      <c r="B183" s="529"/>
      <c r="C183" s="529"/>
      <c r="D183" s="529"/>
      <c r="E183" s="529"/>
      <c r="F183" s="530"/>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8"/>
      <c r="B184" s="529"/>
      <c r="C184" s="529"/>
      <c r="D184" s="529"/>
      <c r="E184" s="529"/>
      <c r="F184" s="530"/>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8"/>
      <c r="B185" s="529"/>
      <c r="C185" s="529"/>
      <c r="D185" s="529"/>
      <c r="E185" s="529"/>
      <c r="F185" s="530"/>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29"/>
      <c r="C186" s="529"/>
      <c r="D186" s="529"/>
      <c r="E186" s="529"/>
      <c r="F186" s="530"/>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29"/>
      <c r="C187" s="529"/>
      <c r="D187" s="529"/>
      <c r="E187" s="529"/>
      <c r="F187" s="530"/>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29"/>
      <c r="C188" s="529"/>
      <c r="D188" s="529"/>
      <c r="E188" s="529"/>
      <c r="F188" s="530"/>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29"/>
      <c r="C189" s="529"/>
      <c r="D189" s="529"/>
      <c r="E189" s="529"/>
      <c r="F189" s="530"/>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29"/>
      <c r="C190" s="529"/>
      <c r="D190" s="529"/>
      <c r="E190" s="529"/>
      <c r="F190" s="530"/>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29"/>
      <c r="C191" s="529"/>
      <c r="D191" s="529"/>
      <c r="E191" s="529"/>
      <c r="F191" s="530"/>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8"/>
      <c r="B192" s="529"/>
      <c r="C192" s="529"/>
      <c r="D192" s="529"/>
      <c r="E192" s="529"/>
      <c r="F192" s="530"/>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8"/>
      <c r="B193" s="529"/>
      <c r="C193" s="529"/>
      <c r="D193" s="529"/>
      <c r="E193" s="529"/>
      <c r="F193" s="530"/>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1"/>
    </row>
    <row r="194" spans="1:50" ht="24.75" hidden="1" customHeight="1" x14ac:dyDescent="0.15">
      <c r="A194" s="118"/>
      <c r="B194" s="529"/>
      <c r="C194" s="529"/>
      <c r="D194" s="529"/>
      <c r="E194" s="529"/>
      <c r="F194" s="530"/>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29"/>
      <c r="C195" s="529"/>
      <c r="D195" s="529"/>
      <c r="E195" s="529"/>
      <c r="F195" s="530"/>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29"/>
      <c r="C196" s="529"/>
      <c r="D196" s="529"/>
      <c r="E196" s="529"/>
      <c r="F196" s="530"/>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29"/>
      <c r="C197" s="529"/>
      <c r="D197" s="529"/>
      <c r="E197" s="529"/>
      <c r="F197" s="530"/>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29"/>
      <c r="C198" s="529"/>
      <c r="D198" s="529"/>
      <c r="E198" s="529"/>
      <c r="F198" s="530"/>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29"/>
      <c r="C199" s="529"/>
      <c r="D199" s="529"/>
      <c r="E199" s="529"/>
      <c r="F199" s="530"/>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29"/>
      <c r="C200" s="529"/>
      <c r="D200" s="529"/>
      <c r="E200" s="529"/>
      <c r="F200" s="530"/>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29"/>
      <c r="C201" s="529"/>
      <c r="D201" s="529"/>
      <c r="E201" s="529"/>
      <c r="F201" s="530"/>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8"/>
      <c r="B202" s="529"/>
      <c r="C202" s="529"/>
      <c r="D202" s="529"/>
      <c r="E202" s="529"/>
      <c r="F202" s="530"/>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8"/>
      <c r="B203" s="529"/>
      <c r="C203" s="529"/>
      <c r="D203" s="529"/>
      <c r="E203" s="529"/>
      <c r="F203" s="530"/>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8"/>
      <c r="B204" s="529"/>
      <c r="C204" s="529"/>
      <c r="D204" s="529"/>
      <c r="E204" s="529"/>
      <c r="F204" s="530"/>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8"/>
      <c r="B205" s="529"/>
      <c r="C205" s="529"/>
      <c r="D205" s="529"/>
      <c r="E205" s="529"/>
      <c r="F205" s="530"/>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8"/>
      <c r="B206" s="529"/>
      <c r="C206" s="529"/>
      <c r="D206" s="529"/>
      <c r="E206" s="529"/>
      <c r="F206" s="530"/>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1"/>
    </row>
    <row r="207" spans="1:50" ht="24.75" hidden="1" customHeight="1" x14ac:dyDescent="0.15">
      <c r="A207" s="118"/>
      <c r="B207" s="529"/>
      <c r="C207" s="529"/>
      <c r="D207" s="529"/>
      <c r="E207" s="529"/>
      <c r="F207" s="530"/>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29"/>
      <c r="C208" s="529"/>
      <c r="D208" s="529"/>
      <c r="E208" s="529"/>
      <c r="F208" s="530"/>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29"/>
      <c r="C209" s="529"/>
      <c r="D209" s="529"/>
      <c r="E209" s="529"/>
      <c r="F209" s="530"/>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29"/>
      <c r="C210" s="529"/>
      <c r="D210" s="529"/>
      <c r="E210" s="529"/>
      <c r="F210" s="530"/>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29"/>
      <c r="C211" s="529"/>
      <c r="D211" s="529"/>
      <c r="E211" s="529"/>
      <c r="F211" s="530"/>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29"/>
      <c r="C212" s="529"/>
      <c r="D212" s="529"/>
      <c r="E212" s="529"/>
      <c r="F212" s="530"/>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29"/>
      <c r="C213" s="529"/>
      <c r="D213" s="529"/>
      <c r="E213" s="529"/>
      <c r="F213" s="530"/>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29"/>
      <c r="C214" s="529"/>
      <c r="D214" s="529"/>
      <c r="E214" s="529"/>
      <c r="F214" s="530"/>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8"/>
      <c r="B215" s="529"/>
      <c r="C215" s="529"/>
      <c r="D215" s="529"/>
      <c r="E215" s="529"/>
      <c r="F215" s="530"/>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8"/>
      <c r="B216" s="529"/>
      <c r="C216" s="529"/>
      <c r="D216" s="529"/>
      <c r="E216" s="529"/>
      <c r="F216" s="530"/>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8"/>
      <c r="B217" s="529"/>
      <c r="C217" s="529"/>
      <c r="D217" s="529"/>
      <c r="E217" s="529"/>
      <c r="F217" s="530"/>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8"/>
      <c r="B218" s="529"/>
      <c r="C218" s="529"/>
      <c r="D218" s="529"/>
      <c r="E218" s="529"/>
      <c r="F218" s="530"/>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8"/>
      <c r="B219" s="529"/>
      <c r="C219" s="529"/>
      <c r="D219" s="529"/>
      <c r="E219" s="529"/>
      <c r="F219" s="530"/>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1"/>
    </row>
    <row r="220" spans="1:50" ht="24.75" hidden="1" customHeight="1" x14ac:dyDescent="0.15">
      <c r="A220" s="118"/>
      <c r="B220" s="529"/>
      <c r="C220" s="529"/>
      <c r="D220" s="529"/>
      <c r="E220" s="529"/>
      <c r="F220" s="530"/>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29"/>
      <c r="C221" s="529"/>
      <c r="D221" s="529"/>
      <c r="E221" s="529"/>
      <c r="F221" s="530"/>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29"/>
      <c r="C222" s="529"/>
      <c r="D222" s="529"/>
      <c r="E222" s="529"/>
      <c r="F222" s="530"/>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29"/>
      <c r="C223" s="529"/>
      <c r="D223" s="529"/>
      <c r="E223" s="529"/>
      <c r="F223" s="530"/>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29"/>
      <c r="C224" s="529"/>
      <c r="D224" s="529"/>
      <c r="E224" s="529"/>
      <c r="F224" s="530"/>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29"/>
      <c r="C225" s="529"/>
      <c r="D225" s="529"/>
      <c r="E225" s="529"/>
      <c r="F225" s="530"/>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29"/>
      <c r="C226" s="529"/>
      <c r="D226" s="529"/>
      <c r="E226" s="529"/>
      <c r="F226" s="530"/>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29"/>
      <c r="C227" s="529"/>
      <c r="D227" s="529"/>
      <c r="E227" s="529"/>
      <c r="F227" s="530"/>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8"/>
      <c r="B228" s="529"/>
      <c r="C228" s="529"/>
      <c r="D228" s="529"/>
      <c r="E228" s="529"/>
      <c r="F228" s="530"/>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8"/>
      <c r="B229" s="529"/>
      <c r="C229" s="529"/>
      <c r="D229" s="529"/>
      <c r="E229" s="529"/>
      <c r="F229" s="530"/>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41" priority="573">
      <formula>IF(RIGHT(TEXT(AE23,"0.#"),1)=".",FALSE,TRUE)</formula>
    </cfRule>
    <cfRule type="expression" dxfId="240" priority="574">
      <formula>IF(RIGHT(TEXT(AE23,"0.#"),1)=".",TRUE,FALSE)</formula>
    </cfRule>
  </conditionalFormatting>
  <conditionalFormatting sqref="AE69:AX69">
    <cfRule type="expression" dxfId="239" priority="505">
      <formula>IF(RIGHT(TEXT(AE69,"0.#"),1)=".",FALSE,TRUE)</formula>
    </cfRule>
    <cfRule type="expression" dxfId="238" priority="506">
      <formula>IF(RIGHT(TEXT(AE69,"0.#"),1)=".",TRUE,FALSE)</formula>
    </cfRule>
  </conditionalFormatting>
  <conditionalFormatting sqref="AE83:AI83">
    <cfRule type="expression" dxfId="237" priority="487">
      <formula>IF(RIGHT(TEXT(AE83,"0.#"),1)=".",FALSE,TRUE)</formula>
    </cfRule>
    <cfRule type="expression" dxfId="236" priority="488">
      <formula>IF(RIGHT(TEXT(AE83,"0.#"),1)=".",TRUE,FALSE)</formula>
    </cfRule>
  </conditionalFormatting>
  <conditionalFormatting sqref="AJ83:AX83">
    <cfRule type="expression" dxfId="235" priority="485">
      <formula>IF(RIGHT(TEXT(AJ83,"0.#"),1)=".",FALSE,TRUE)</formula>
    </cfRule>
    <cfRule type="expression" dxfId="234" priority="486">
      <formula>IF(RIGHT(TEXT(AJ83,"0.#"),1)=".",TRUE,FALSE)</formula>
    </cfRule>
  </conditionalFormatting>
  <conditionalFormatting sqref="L99">
    <cfRule type="expression" dxfId="233" priority="465">
      <formula>IF(RIGHT(TEXT(L99,"0.#"),1)=".",FALSE,TRUE)</formula>
    </cfRule>
    <cfRule type="expression" dxfId="232" priority="466">
      <formula>IF(RIGHT(TEXT(L99,"0.#"),1)=".",TRUE,FALSE)</formula>
    </cfRule>
  </conditionalFormatting>
  <conditionalFormatting sqref="L104">
    <cfRule type="expression" dxfId="231" priority="463">
      <formula>IF(RIGHT(TEXT(L104,"0.#"),1)=".",FALSE,TRUE)</formula>
    </cfRule>
    <cfRule type="expression" dxfId="230" priority="464">
      <formula>IF(RIGHT(TEXT(L104,"0.#"),1)=".",TRUE,FALSE)</formula>
    </cfRule>
  </conditionalFormatting>
  <conditionalFormatting sqref="R104">
    <cfRule type="expression" dxfId="229" priority="461">
      <formula>IF(RIGHT(TEXT(R104,"0.#"),1)=".",FALSE,TRUE)</formula>
    </cfRule>
    <cfRule type="expression" dxfId="228" priority="462">
      <formula>IF(RIGHT(TEXT(R104,"0.#"),1)=".",TRUE,FALSE)</formula>
    </cfRule>
  </conditionalFormatting>
  <conditionalFormatting sqref="P18:AX18">
    <cfRule type="expression" dxfId="227" priority="459">
      <formula>IF(RIGHT(TEXT(P18,"0.#"),1)=".",FALSE,TRUE)</formula>
    </cfRule>
    <cfRule type="expression" dxfId="226" priority="460">
      <formula>IF(RIGHT(TEXT(P18,"0.#"),1)=".",TRUE,FALSE)</formula>
    </cfRule>
  </conditionalFormatting>
  <conditionalFormatting sqref="Y181">
    <cfRule type="expression" dxfId="225" priority="455">
      <formula>IF(RIGHT(TEXT(Y181,"0.#"),1)=".",FALSE,TRUE)</formula>
    </cfRule>
    <cfRule type="expression" dxfId="224" priority="456">
      <formula>IF(RIGHT(TEXT(Y181,"0.#"),1)=".",TRUE,FALSE)</formula>
    </cfRule>
  </conditionalFormatting>
  <conditionalFormatting sqref="Y190">
    <cfRule type="expression" dxfId="223" priority="451">
      <formula>IF(RIGHT(TEXT(Y190,"0.#"),1)=".",FALSE,TRUE)</formula>
    </cfRule>
    <cfRule type="expression" dxfId="222" priority="452">
      <formula>IF(RIGHT(TEXT(Y190,"0.#"),1)=".",TRUE,FALSE)</formula>
    </cfRule>
  </conditionalFormatting>
  <conditionalFormatting sqref="AK236">
    <cfRule type="expression" dxfId="221" priority="373">
      <formula>IF(RIGHT(TEXT(AK236,"0.#"),1)=".",FALSE,TRUE)</formula>
    </cfRule>
    <cfRule type="expression" dxfId="220" priority="374">
      <formula>IF(RIGHT(TEXT(AK236,"0.#"),1)=".",TRUE,FALSE)</formula>
    </cfRule>
  </conditionalFormatting>
  <conditionalFormatting sqref="AE54:AI54">
    <cfRule type="expression" dxfId="219" priority="323">
      <formula>IF(RIGHT(TEXT(AE54,"0.#"),1)=".",FALSE,TRUE)</formula>
    </cfRule>
    <cfRule type="expression" dxfId="218" priority="324">
      <formula>IF(RIGHT(TEXT(AE54,"0.#"),1)=".",TRUE,FALSE)</formula>
    </cfRule>
  </conditionalFormatting>
  <conditionalFormatting sqref="AR13:AX13">
    <cfRule type="expression" dxfId="217" priority="281">
      <formula>IF(RIGHT(TEXT(AR13,"0.#"),1)=".",FALSE,TRUE)</formula>
    </cfRule>
    <cfRule type="expression" dxfId="216" priority="282">
      <formula>IF(RIGHT(TEXT(AR13,"0.#"),1)=".",TRUE,FALSE)</formula>
    </cfRule>
  </conditionalFormatting>
  <conditionalFormatting sqref="AE55:AX55 AJ54:AS54">
    <cfRule type="expression" dxfId="215" priority="275">
      <formula>IF(RIGHT(TEXT(AE54,"0.#"),1)=".",FALSE,TRUE)</formula>
    </cfRule>
    <cfRule type="expression" dxfId="214" priority="276">
      <formula>IF(RIGHT(TEXT(AE54,"0.#"),1)=".",TRUE,FALSE)</formula>
    </cfRule>
  </conditionalFormatting>
  <conditionalFormatting sqref="AE68:AS68">
    <cfRule type="expression" dxfId="213" priority="271">
      <formula>IF(RIGHT(TEXT(AE68,"0.#"),1)=".",FALSE,TRUE)</formula>
    </cfRule>
    <cfRule type="expression" dxfId="212" priority="272">
      <formula>IF(RIGHT(TEXT(AE68,"0.#"),1)=".",TRUE,FALSE)</formula>
    </cfRule>
  </conditionalFormatting>
  <conditionalFormatting sqref="AE95:AI95 AE92:AI92 AE89:AI89 AE86:AI86">
    <cfRule type="expression" dxfId="211" priority="269">
      <formula>IF(RIGHT(TEXT(AE86,"0.#"),1)=".",FALSE,TRUE)</formula>
    </cfRule>
    <cfRule type="expression" dxfId="210" priority="270">
      <formula>IF(RIGHT(TEXT(AE86,"0.#"),1)=".",TRUE,FALSE)</formula>
    </cfRule>
  </conditionalFormatting>
  <conditionalFormatting sqref="AJ95:AX95 AJ92:AX92 AJ89:AX89 AJ86:AX86">
    <cfRule type="expression" dxfId="209" priority="267">
      <formula>IF(RIGHT(TEXT(AJ86,"0.#"),1)=".",FALSE,TRUE)</formula>
    </cfRule>
    <cfRule type="expression" dxfId="208" priority="268">
      <formula>IF(RIGHT(TEXT(AJ86,"0.#"),1)=".",TRUE,FALSE)</formula>
    </cfRule>
  </conditionalFormatting>
  <conditionalFormatting sqref="L100:L103 L98">
    <cfRule type="expression" dxfId="207" priority="265">
      <formula>IF(RIGHT(TEXT(L98,"0.#"),1)=".",FALSE,TRUE)</formula>
    </cfRule>
    <cfRule type="expression" dxfId="206" priority="266">
      <formula>IF(RIGHT(TEXT(L98,"0.#"),1)=".",TRUE,FALSE)</formula>
    </cfRule>
  </conditionalFormatting>
  <conditionalFormatting sqref="R98">
    <cfRule type="expression" dxfId="205" priority="261">
      <formula>IF(RIGHT(TEXT(R98,"0.#"),1)=".",FALSE,TRUE)</formula>
    </cfRule>
    <cfRule type="expression" dxfId="204" priority="262">
      <formula>IF(RIGHT(TEXT(R98,"0.#"),1)=".",TRUE,FALSE)</formula>
    </cfRule>
  </conditionalFormatting>
  <conditionalFormatting sqref="R99:R103">
    <cfRule type="expression" dxfId="203" priority="259">
      <formula>IF(RIGHT(TEXT(R99,"0.#"),1)=".",FALSE,TRUE)</formula>
    </cfRule>
    <cfRule type="expression" dxfId="202" priority="260">
      <formula>IF(RIGHT(TEXT(R99,"0.#"),1)=".",TRUE,FALSE)</formula>
    </cfRule>
  </conditionalFormatting>
  <conditionalFormatting sqref="Y182:Y189 Y180">
    <cfRule type="expression" dxfId="201" priority="257">
      <formula>IF(RIGHT(TEXT(Y180,"0.#"),1)=".",FALSE,TRUE)</formula>
    </cfRule>
    <cfRule type="expression" dxfId="200" priority="258">
      <formula>IF(RIGHT(TEXT(Y180,"0.#"),1)=".",TRUE,FALSE)</formula>
    </cfRule>
  </conditionalFormatting>
  <conditionalFormatting sqref="AU181">
    <cfRule type="expression" dxfId="199" priority="255">
      <formula>IF(RIGHT(TEXT(AU181,"0.#"),1)=".",FALSE,TRUE)</formula>
    </cfRule>
    <cfRule type="expression" dxfId="198" priority="256">
      <formula>IF(RIGHT(TEXT(AU181,"0.#"),1)=".",TRUE,FALSE)</formula>
    </cfRule>
  </conditionalFormatting>
  <conditionalFormatting sqref="AU190">
    <cfRule type="expression" dxfId="197" priority="253">
      <formula>IF(RIGHT(TEXT(AU190,"0.#"),1)=".",FALSE,TRUE)</formula>
    </cfRule>
    <cfRule type="expression" dxfId="196" priority="254">
      <formula>IF(RIGHT(TEXT(AU190,"0.#"),1)=".",TRUE,FALSE)</formula>
    </cfRule>
  </conditionalFormatting>
  <conditionalFormatting sqref="AU182:AU189 AU180">
    <cfRule type="expression" dxfId="195" priority="251">
      <formula>IF(RIGHT(TEXT(AU180,"0.#"),1)=".",FALSE,TRUE)</formula>
    </cfRule>
    <cfRule type="expression" dxfId="194" priority="252">
      <formula>IF(RIGHT(TEXT(AU180,"0.#"),1)=".",TRUE,FALSE)</formula>
    </cfRule>
  </conditionalFormatting>
  <conditionalFormatting sqref="Y220 Y207 Y194">
    <cfRule type="expression" dxfId="193" priority="237">
      <formula>IF(RIGHT(TEXT(Y194,"0.#"),1)=".",FALSE,TRUE)</formula>
    </cfRule>
    <cfRule type="expression" dxfId="192" priority="238">
      <formula>IF(RIGHT(TEXT(Y194,"0.#"),1)=".",TRUE,FALSE)</formula>
    </cfRule>
  </conditionalFormatting>
  <conditionalFormatting sqref="Y229 Y216 Y203">
    <cfRule type="expression" dxfId="191" priority="235">
      <formula>IF(RIGHT(TEXT(Y203,"0.#"),1)=".",FALSE,TRUE)</formula>
    </cfRule>
    <cfRule type="expression" dxfId="190" priority="236">
      <formula>IF(RIGHT(TEXT(Y203,"0.#"),1)=".",TRUE,FALSE)</formula>
    </cfRule>
  </conditionalFormatting>
  <conditionalFormatting sqref="Y221:Y228 Y219 Y208:Y215 Y206 Y195:Y202 Y193">
    <cfRule type="expression" dxfId="189" priority="233">
      <formula>IF(RIGHT(TEXT(Y193,"0.#"),1)=".",FALSE,TRUE)</formula>
    </cfRule>
    <cfRule type="expression" dxfId="188" priority="234">
      <formula>IF(RIGHT(TEXT(Y193,"0.#"),1)=".",TRUE,FALSE)</formula>
    </cfRule>
  </conditionalFormatting>
  <conditionalFormatting sqref="AU220 AU207 AU194">
    <cfRule type="expression" dxfId="187" priority="231">
      <formula>IF(RIGHT(TEXT(AU194,"0.#"),1)=".",FALSE,TRUE)</formula>
    </cfRule>
    <cfRule type="expression" dxfId="186" priority="232">
      <formula>IF(RIGHT(TEXT(AU194,"0.#"),1)=".",TRUE,FALSE)</formula>
    </cfRule>
  </conditionalFormatting>
  <conditionalFormatting sqref="AU229 AU216 AU203">
    <cfRule type="expression" dxfId="185" priority="229">
      <formula>IF(RIGHT(TEXT(AU203,"0.#"),1)=".",FALSE,TRUE)</formula>
    </cfRule>
    <cfRule type="expression" dxfId="184" priority="230">
      <formula>IF(RIGHT(TEXT(AU203,"0.#"),1)=".",TRUE,FALSE)</formula>
    </cfRule>
  </conditionalFormatting>
  <conditionalFormatting sqref="AU221:AU228 AU219 AU208:AU215 AU206 AU195:AU202 AU193">
    <cfRule type="expression" dxfId="183" priority="227">
      <formula>IF(RIGHT(TEXT(AU193,"0.#"),1)=".",FALSE,TRUE)</formula>
    </cfRule>
    <cfRule type="expression" dxfId="182" priority="228">
      <formula>IF(RIGHT(TEXT(AU193,"0.#"),1)=".",TRUE,FALSE)</formula>
    </cfRule>
  </conditionalFormatting>
  <conditionalFormatting sqref="AE56:AI56">
    <cfRule type="expression" dxfId="181" priority="201">
      <formula>IF(AND(AE56&gt;=0, RIGHT(TEXT(AE56,"0.#"),1)&lt;&gt;"."),TRUE,FALSE)</formula>
    </cfRule>
    <cfRule type="expression" dxfId="180" priority="202">
      <formula>IF(AND(AE56&gt;=0, RIGHT(TEXT(AE56,"0.#"),1)="."),TRUE,FALSE)</formula>
    </cfRule>
    <cfRule type="expression" dxfId="179" priority="203">
      <formula>IF(AND(AE56&lt;0, RIGHT(TEXT(AE56,"0.#"),1)&lt;&gt;"."),TRUE,FALSE)</formula>
    </cfRule>
    <cfRule type="expression" dxfId="178" priority="204">
      <formula>IF(AND(AE56&lt;0, RIGHT(TEXT(AE56,"0.#"),1)="."),TRUE,FALSE)</formula>
    </cfRule>
  </conditionalFormatting>
  <conditionalFormatting sqref="AJ56:AS56">
    <cfRule type="expression" dxfId="177" priority="197">
      <formula>IF(AND(AJ56&gt;=0, RIGHT(TEXT(AJ56,"0.#"),1)&lt;&gt;"."),TRUE,FALSE)</formula>
    </cfRule>
    <cfRule type="expression" dxfId="176" priority="198">
      <formula>IF(AND(AJ56&gt;=0, RIGHT(TEXT(AJ56,"0.#"),1)="."),TRUE,FALSE)</formula>
    </cfRule>
    <cfRule type="expression" dxfId="175" priority="199">
      <formula>IF(AND(AJ56&lt;0, RIGHT(TEXT(AJ56,"0.#"),1)&lt;&gt;"."),TRUE,FALSE)</formula>
    </cfRule>
    <cfRule type="expression" dxfId="174" priority="200">
      <formula>IF(AND(AJ56&lt;0, RIGHT(TEXT(AJ56,"0.#"),1)="."),TRUE,FALSE)</formula>
    </cfRule>
  </conditionalFormatting>
  <conditionalFormatting sqref="AK237:AK265">
    <cfRule type="expression" dxfId="173" priority="185">
      <formula>IF(RIGHT(TEXT(AK237,"0.#"),1)=".",FALSE,TRUE)</formula>
    </cfRule>
    <cfRule type="expression" dxfId="172" priority="186">
      <formula>IF(RIGHT(TEXT(AK237,"0.#"),1)=".",TRUE,FALSE)</formula>
    </cfRule>
  </conditionalFormatting>
  <conditionalFormatting sqref="AU237:AX265">
    <cfRule type="expression" dxfId="171" priority="181">
      <formula>IF(AND(AU237&gt;=0, RIGHT(TEXT(AU237,"0.#"),1)&lt;&gt;"."),TRUE,FALSE)</formula>
    </cfRule>
    <cfRule type="expression" dxfId="170" priority="182">
      <formula>IF(AND(AU237&gt;=0, RIGHT(TEXT(AU237,"0.#"),1)="."),TRUE,FALSE)</formula>
    </cfRule>
    <cfRule type="expression" dxfId="169" priority="183">
      <formula>IF(AND(AU237&lt;0, RIGHT(TEXT(AU237,"0.#"),1)&lt;&gt;"."),TRUE,FALSE)</formula>
    </cfRule>
    <cfRule type="expression" dxfId="168" priority="184">
      <formula>IF(AND(AU237&lt;0, RIGHT(TEXT(AU237,"0.#"),1)="."),TRUE,FALSE)</formula>
    </cfRule>
  </conditionalFormatting>
  <conditionalFormatting sqref="AK269">
    <cfRule type="expression" dxfId="167" priority="179">
      <formula>IF(RIGHT(TEXT(AK269,"0.#"),1)=".",FALSE,TRUE)</formula>
    </cfRule>
    <cfRule type="expression" dxfId="166" priority="180">
      <formula>IF(RIGHT(TEXT(AK269,"0.#"),1)=".",TRUE,FALSE)</formula>
    </cfRule>
  </conditionalFormatting>
  <conditionalFormatting sqref="AU269:AX269">
    <cfRule type="expression" dxfId="165" priority="175">
      <formula>IF(AND(AU269&gt;=0, RIGHT(TEXT(AU269,"0.#"),1)&lt;&gt;"."),TRUE,FALSE)</formula>
    </cfRule>
    <cfRule type="expression" dxfId="164" priority="176">
      <formula>IF(AND(AU269&gt;=0, RIGHT(TEXT(AU269,"0.#"),1)="."),TRUE,FALSE)</formula>
    </cfRule>
    <cfRule type="expression" dxfId="163" priority="177">
      <formula>IF(AND(AU269&lt;0, RIGHT(TEXT(AU269,"0.#"),1)&lt;&gt;"."),TRUE,FALSE)</formula>
    </cfRule>
    <cfRule type="expression" dxfId="162" priority="178">
      <formula>IF(AND(AU269&lt;0, RIGHT(TEXT(AU269,"0.#"),1)="."),TRUE,FALSE)</formula>
    </cfRule>
  </conditionalFormatting>
  <conditionalFormatting sqref="AK270:AK298">
    <cfRule type="expression" dxfId="161" priority="173">
      <formula>IF(RIGHT(TEXT(AK270,"0.#"),1)=".",FALSE,TRUE)</formula>
    </cfRule>
    <cfRule type="expression" dxfId="160" priority="174">
      <formula>IF(RIGHT(TEXT(AK270,"0.#"),1)=".",TRUE,FALSE)</formula>
    </cfRule>
  </conditionalFormatting>
  <conditionalFormatting sqref="AU270:AX298">
    <cfRule type="expression" dxfId="159" priority="169">
      <formula>IF(AND(AU270&gt;=0, RIGHT(TEXT(AU270,"0.#"),1)&lt;&gt;"."),TRUE,FALSE)</formula>
    </cfRule>
    <cfRule type="expression" dxfId="158" priority="170">
      <formula>IF(AND(AU270&gt;=0, RIGHT(TEXT(AU270,"0.#"),1)="."),TRUE,FALSE)</formula>
    </cfRule>
    <cfRule type="expression" dxfId="157" priority="171">
      <formula>IF(AND(AU270&lt;0, RIGHT(TEXT(AU270,"0.#"),1)&lt;&gt;"."),TRUE,FALSE)</formula>
    </cfRule>
    <cfRule type="expression" dxfId="156" priority="172">
      <formula>IF(AND(AU270&lt;0, RIGHT(TEXT(AU270,"0.#"),1)="."),TRUE,FALSE)</formula>
    </cfRule>
  </conditionalFormatting>
  <conditionalFormatting sqref="AK302">
    <cfRule type="expression" dxfId="155" priority="167">
      <formula>IF(RIGHT(TEXT(AK302,"0.#"),1)=".",FALSE,TRUE)</formula>
    </cfRule>
    <cfRule type="expression" dxfId="154" priority="168">
      <formula>IF(RIGHT(TEXT(AK302,"0.#"),1)=".",TRUE,FALSE)</formula>
    </cfRule>
  </conditionalFormatting>
  <conditionalFormatting sqref="AU302:AX302">
    <cfRule type="expression" dxfId="153" priority="163">
      <formula>IF(AND(AU302&gt;=0, RIGHT(TEXT(AU302,"0.#"),1)&lt;&gt;"."),TRUE,FALSE)</formula>
    </cfRule>
    <cfRule type="expression" dxfId="152" priority="164">
      <formula>IF(AND(AU302&gt;=0, RIGHT(TEXT(AU302,"0.#"),1)="."),TRUE,FALSE)</formula>
    </cfRule>
    <cfRule type="expression" dxfId="151" priority="165">
      <formula>IF(AND(AU302&lt;0, RIGHT(TEXT(AU302,"0.#"),1)&lt;&gt;"."),TRUE,FALSE)</formula>
    </cfRule>
    <cfRule type="expression" dxfId="150" priority="166">
      <formula>IF(AND(AU302&lt;0, RIGHT(TEXT(AU302,"0.#"),1)="."),TRUE,FALSE)</formula>
    </cfRule>
  </conditionalFormatting>
  <conditionalFormatting sqref="AK303:AK331">
    <cfRule type="expression" dxfId="149" priority="161">
      <formula>IF(RIGHT(TEXT(AK303,"0.#"),1)=".",FALSE,TRUE)</formula>
    </cfRule>
    <cfRule type="expression" dxfId="148" priority="162">
      <formula>IF(RIGHT(TEXT(AK303,"0.#"),1)=".",TRUE,FALSE)</formula>
    </cfRule>
  </conditionalFormatting>
  <conditionalFormatting sqref="AU303:AX331">
    <cfRule type="expression" dxfId="147" priority="157">
      <formula>IF(AND(AU303&gt;=0, RIGHT(TEXT(AU303,"0.#"),1)&lt;&gt;"."),TRUE,FALSE)</formula>
    </cfRule>
    <cfRule type="expression" dxfId="146" priority="158">
      <formula>IF(AND(AU303&gt;=0, RIGHT(TEXT(AU303,"0.#"),1)="."),TRUE,FALSE)</formula>
    </cfRule>
    <cfRule type="expression" dxfId="145" priority="159">
      <formula>IF(AND(AU303&lt;0, RIGHT(TEXT(AU303,"0.#"),1)&lt;&gt;"."),TRUE,FALSE)</formula>
    </cfRule>
    <cfRule type="expression" dxfId="144" priority="160">
      <formula>IF(AND(AU303&lt;0, RIGHT(TEXT(AU303,"0.#"),1)="."),TRUE,FALSE)</formula>
    </cfRule>
  </conditionalFormatting>
  <conditionalFormatting sqref="AK335">
    <cfRule type="expression" dxfId="143" priority="155">
      <formula>IF(RIGHT(TEXT(AK335,"0.#"),1)=".",FALSE,TRUE)</formula>
    </cfRule>
    <cfRule type="expression" dxfId="142" priority="156">
      <formula>IF(RIGHT(TEXT(AK335,"0.#"),1)=".",TRUE,FALSE)</formula>
    </cfRule>
  </conditionalFormatting>
  <conditionalFormatting sqref="AU335:AX335">
    <cfRule type="expression" dxfId="141" priority="151">
      <formula>IF(AND(AU335&gt;=0, RIGHT(TEXT(AU335,"0.#"),1)&lt;&gt;"."),TRUE,FALSE)</formula>
    </cfRule>
    <cfRule type="expression" dxfId="140" priority="152">
      <formula>IF(AND(AU335&gt;=0, RIGHT(TEXT(AU335,"0.#"),1)="."),TRUE,FALSE)</formula>
    </cfRule>
    <cfRule type="expression" dxfId="139" priority="153">
      <formula>IF(AND(AU335&lt;0, RIGHT(TEXT(AU335,"0.#"),1)&lt;&gt;"."),TRUE,FALSE)</formula>
    </cfRule>
    <cfRule type="expression" dxfId="138" priority="154">
      <formula>IF(AND(AU335&lt;0, RIGHT(TEXT(AU335,"0.#"),1)="."),TRUE,FALSE)</formula>
    </cfRule>
  </conditionalFormatting>
  <conditionalFormatting sqref="AK336:AK364">
    <cfRule type="expression" dxfId="137" priority="149">
      <formula>IF(RIGHT(TEXT(AK336,"0.#"),1)=".",FALSE,TRUE)</formula>
    </cfRule>
    <cfRule type="expression" dxfId="136" priority="150">
      <formula>IF(RIGHT(TEXT(AK336,"0.#"),1)=".",TRUE,FALSE)</formula>
    </cfRule>
  </conditionalFormatting>
  <conditionalFormatting sqref="AU336:AX364">
    <cfRule type="expression" dxfId="135" priority="145">
      <formula>IF(AND(AU336&gt;=0, RIGHT(TEXT(AU336,"0.#"),1)&lt;&gt;"."),TRUE,FALSE)</formula>
    </cfRule>
    <cfRule type="expression" dxfId="134" priority="146">
      <formula>IF(AND(AU336&gt;=0, RIGHT(TEXT(AU336,"0.#"),1)="."),TRUE,FALSE)</formula>
    </cfRule>
    <cfRule type="expression" dxfId="133" priority="147">
      <formula>IF(AND(AU336&lt;0, RIGHT(TEXT(AU336,"0.#"),1)&lt;&gt;"."),TRUE,FALSE)</formula>
    </cfRule>
    <cfRule type="expression" dxfId="132" priority="148">
      <formula>IF(AND(AU336&lt;0, RIGHT(TEXT(AU336,"0.#"),1)="."),TRUE,FALSE)</formula>
    </cfRule>
  </conditionalFormatting>
  <conditionalFormatting sqref="AK368">
    <cfRule type="expression" dxfId="131" priority="143">
      <formula>IF(RIGHT(TEXT(AK368,"0.#"),1)=".",FALSE,TRUE)</formula>
    </cfRule>
    <cfRule type="expression" dxfId="130" priority="144">
      <formula>IF(RIGHT(TEXT(AK368,"0.#"),1)=".",TRUE,FALSE)</formula>
    </cfRule>
  </conditionalFormatting>
  <conditionalFormatting sqref="AU368:AX368">
    <cfRule type="expression" dxfId="129" priority="139">
      <formula>IF(AND(AU368&gt;=0, RIGHT(TEXT(AU368,"0.#"),1)&lt;&gt;"."),TRUE,FALSE)</formula>
    </cfRule>
    <cfRule type="expression" dxfId="128" priority="140">
      <formula>IF(AND(AU368&gt;=0, RIGHT(TEXT(AU368,"0.#"),1)="."),TRUE,FALSE)</formula>
    </cfRule>
    <cfRule type="expression" dxfId="127" priority="141">
      <formula>IF(AND(AU368&lt;0, RIGHT(TEXT(AU368,"0.#"),1)&lt;&gt;"."),TRUE,FALSE)</formula>
    </cfRule>
    <cfRule type="expression" dxfId="126" priority="142">
      <formula>IF(AND(AU368&lt;0, RIGHT(TEXT(AU368,"0.#"),1)="."),TRUE,FALSE)</formula>
    </cfRule>
  </conditionalFormatting>
  <conditionalFormatting sqref="AK369:AK397">
    <cfRule type="expression" dxfId="125" priority="137">
      <formula>IF(RIGHT(TEXT(AK369,"0.#"),1)=".",FALSE,TRUE)</formula>
    </cfRule>
    <cfRule type="expression" dxfId="124" priority="138">
      <formula>IF(RIGHT(TEXT(AK369,"0.#"),1)=".",TRUE,FALSE)</formula>
    </cfRule>
  </conditionalFormatting>
  <conditionalFormatting sqref="AU369:AX397">
    <cfRule type="expression" dxfId="123" priority="133">
      <formula>IF(AND(AU369&gt;=0, RIGHT(TEXT(AU369,"0.#"),1)&lt;&gt;"."),TRUE,FALSE)</formula>
    </cfRule>
    <cfRule type="expression" dxfId="122" priority="134">
      <formula>IF(AND(AU369&gt;=0, RIGHT(TEXT(AU369,"0.#"),1)="."),TRUE,FALSE)</formula>
    </cfRule>
    <cfRule type="expression" dxfId="121" priority="135">
      <formula>IF(AND(AU369&lt;0, RIGHT(TEXT(AU369,"0.#"),1)&lt;&gt;"."),TRUE,FALSE)</formula>
    </cfRule>
    <cfRule type="expression" dxfId="120" priority="136">
      <formula>IF(AND(AU369&lt;0, RIGHT(TEXT(AU369,"0.#"),1)="."),TRUE,FALSE)</formula>
    </cfRule>
  </conditionalFormatting>
  <conditionalFormatting sqref="AK401">
    <cfRule type="expression" dxfId="119" priority="131">
      <formula>IF(RIGHT(TEXT(AK401,"0.#"),1)=".",FALSE,TRUE)</formula>
    </cfRule>
    <cfRule type="expression" dxfId="118" priority="132">
      <formula>IF(RIGHT(TEXT(AK401,"0.#"),1)=".",TRUE,FALSE)</formula>
    </cfRule>
  </conditionalFormatting>
  <conditionalFormatting sqref="AU401:AX401">
    <cfRule type="expression" dxfId="117" priority="127">
      <formula>IF(AND(AU401&gt;=0, RIGHT(TEXT(AU401,"0.#"),1)&lt;&gt;"."),TRUE,FALSE)</formula>
    </cfRule>
    <cfRule type="expression" dxfId="116" priority="128">
      <formula>IF(AND(AU401&gt;=0, RIGHT(TEXT(AU401,"0.#"),1)="."),TRUE,FALSE)</formula>
    </cfRule>
    <cfRule type="expression" dxfId="115" priority="129">
      <formula>IF(AND(AU401&lt;0, RIGHT(TEXT(AU401,"0.#"),1)&lt;&gt;"."),TRUE,FALSE)</formula>
    </cfRule>
    <cfRule type="expression" dxfId="114" priority="130">
      <formula>IF(AND(AU401&lt;0, RIGHT(TEXT(AU401,"0.#"),1)="."),TRUE,FALSE)</formula>
    </cfRule>
  </conditionalFormatting>
  <conditionalFormatting sqref="AK402:AK430">
    <cfRule type="expression" dxfId="113" priority="125">
      <formula>IF(RIGHT(TEXT(AK402,"0.#"),1)=".",FALSE,TRUE)</formula>
    </cfRule>
    <cfRule type="expression" dxfId="112" priority="126">
      <formula>IF(RIGHT(TEXT(AK402,"0.#"),1)=".",TRUE,FALSE)</formula>
    </cfRule>
  </conditionalFormatting>
  <conditionalFormatting sqref="AU402:AX430">
    <cfRule type="expression" dxfId="111" priority="121">
      <formula>IF(AND(AU402&gt;=0, RIGHT(TEXT(AU402,"0.#"),1)&lt;&gt;"."),TRUE,FALSE)</formula>
    </cfRule>
    <cfRule type="expression" dxfId="110" priority="122">
      <formula>IF(AND(AU402&gt;=0, RIGHT(TEXT(AU402,"0.#"),1)="."),TRUE,FALSE)</formula>
    </cfRule>
    <cfRule type="expression" dxfId="109" priority="123">
      <formula>IF(AND(AU402&lt;0, RIGHT(TEXT(AU402,"0.#"),1)&lt;&gt;"."),TRUE,FALSE)</formula>
    </cfRule>
    <cfRule type="expression" dxfId="108" priority="124">
      <formula>IF(AND(AU402&lt;0, RIGHT(TEXT(AU402,"0.#"),1)="."),TRUE,FALSE)</formula>
    </cfRule>
  </conditionalFormatting>
  <conditionalFormatting sqref="AK434">
    <cfRule type="expression" dxfId="107" priority="119">
      <formula>IF(RIGHT(TEXT(AK434,"0.#"),1)=".",FALSE,TRUE)</formula>
    </cfRule>
    <cfRule type="expression" dxfId="106" priority="120">
      <formula>IF(RIGHT(TEXT(AK434,"0.#"),1)=".",TRUE,FALSE)</formula>
    </cfRule>
  </conditionalFormatting>
  <conditionalFormatting sqref="AU434:AX434">
    <cfRule type="expression" dxfId="105" priority="115">
      <formula>IF(AND(AU434&gt;=0, RIGHT(TEXT(AU434,"0.#"),1)&lt;&gt;"."),TRUE,FALSE)</formula>
    </cfRule>
    <cfRule type="expression" dxfId="104" priority="116">
      <formula>IF(AND(AU434&gt;=0, RIGHT(TEXT(AU434,"0.#"),1)="."),TRUE,FALSE)</formula>
    </cfRule>
    <cfRule type="expression" dxfId="103" priority="117">
      <formula>IF(AND(AU434&lt;0, RIGHT(TEXT(AU434,"0.#"),1)&lt;&gt;"."),TRUE,FALSE)</formula>
    </cfRule>
    <cfRule type="expression" dxfId="102" priority="118">
      <formula>IF(AND(AU434&lt;0, RIGHT(TEXT(AU434,"0.#"),1)="."),TRUE,FALSE)</formula>
    </cfRule>
  </conditionalFormatting>
  <conditionalFormatting sqref="AK435:AK463">
    <cfRule type="expression" dxfId="101" priority="113">
      <formula>IF(RIGHT(TEXT(AK435,"0.#"),1)=".",FALSE,TRUE)</formula>
    </cfRule>
    <cfRule type="expression" dxfId="100" priority="114">
      <formula>IF(RIGHT(TEXT(AK435,"0.#"),1)=".",TRUE,FALSE)</formula>
    </cfRule>
  </conditionalFormatting>
  <conditionalFormatting sqref="AU435:AX463">
    <cfRule type="expression" dxfId="99" priority="109">
      <formula>IF(AND(AU435&gt;=0, RIGHT(TEXT(AU435,"0.#"),1)&lt;&gt;"."),TRUE,FALSE)</formula>
    </cfRule>
    <cfRule type="expression" dxfId="98" priority="110">
      <formula>IF(AND(AU435&gt;=0, RIGHT(TEXT(AU435,"0.#"),1)="."),TRUE,FALSE)</formula>
    </cfRule>
    <cfRule type="expression" dxfId="97" priority="111">
      <formula>IF(AND(AU435&lt;0, RIGHT(TEXT(AU435,"0.#"),1)&lt;&gt;"."),TRUE,FALSE)</formula>
    </cfRule>
    <cfRule type="expression" dxfId="96" priority="112">
      <formula>IF(AND(AU435&lt;0, RIGHT(TEXT(AU435,"0.#"),1)="."),TRUE,FALSE)</formula>
    </cfRule>
  </conditionalFormatting>
  <conditionalFormatting sqref="AK467">
    <cfRule type="expression" dxfId="95" priority="107">
      <formula>IF(RIGHT(TEXT(AK467,"0.#"),1)=".",FALSE,TRUE)</formula>
    </cfRule>
    <cfRule type="expression" dxfId="94" priority="108">
      <formula>IF(RIGHT(TEXT(AK467,"0.#"),1)=".",TRUE,FALSE)</formula>
    </cfRule>
  </conditionalFormatting>
  <conditionalFormatting sqref="AU467:AX467">
    <cfRule type="expression" dxfId="93" priority="103">
      <formula>IF(AND(AU467&gt;=0, RIGHT(TEXT(AU467,"0.#"),1)&lt;&gt;"."),TRUE,FALSE)</formula>
    </cfRule>
    <cfRule type="expression" dxfId="92" priority="104">
      <formula>IF(AND(AU467&gt;=0, RIGHT(TEXT(AU467,"0.#"),1)="."),TRUE,FALSE)</formula>
    </cfRule>
    <cfRule type="expression" dxfId="91" priority="105">
      <formula>IF(AND(AU467&lt;0, RIGHT(TEXT(AU467,"0.#"),1)&lt;&gt;"."),TRUE,FALSE)</formula>
    </cfRule>
    <cfRule type="expression" dxfId="90" priority="106">
      <formula>IF(AND(AU467&lt;0, RIGHT(TEXT(AU467,"0.#"),1)="."),TRUE,FALSE)</formula>
    </cfRule>
  </conditionalFormatting>
  <conditionalFormatting sqref="AK468:AK496">
    <cfRule type="expression" dxfId="89" priority="101">
      <formula>IF(RIGHT(TEXT(AK468,"0.#"),1)=".",FALSE,TRUE)</formula>
    </cfRule>
    <cfRule type="expression" dxfId="88" priority="102">
      <formula>IF(RIGHT(TEXT(AK468,"0.#"),1)=".",TRUE,FALSE)</formula>
    </cfRule>
  </conditionalFormatting>
  <conditionalFormatting sqref="AU468:AX496">
    <cfRule type="expression" dxfId="87" priority="97">
      <formula>IF(AND(AU468&gt;=0, RIGHT(TEXT(AU468,"0.#"),1)&lt;&gt;"."),TRUE,FALSE)</formula>
    </cfRule>
    <cfRule type="expression" dxfId="86" priority="98">
      <formula>IF(AND(AU468&gt;=0, RIGHT(TEXT(AU468,"0.#"),1)="."),TRUE,FALSE)</formula>
    </cfRule>
    <cfRule type="expression" dxfId="85" priority="99">
      <formula>IF(AND(AU468&lt;0, RIGHT(TEXT(AU468,"0.#"),1)&lt;&gt;"."),TRUE,FALSE)</formula>
    </cfRule>
    <cfRule type="expression" dxfId="84" priority="100">
      <formula>IF(AND(AU468&lt;0, RIGHT(TEXT(AU468,"0.#"),1)="."),TRUE,FALSE)</formula>
    </cfRule>
  </conditionalFormatting>
  <conditionalFormatting sqref="AE24:AX24 AJ23:AS23">
    <cfRule type="expression" dxfId="83" priority="95">
      <formula>IF(RIGHT(TEXT(AE23,"0.#"),1)=".",FALSE,TRUE)</formula>
    </cfRule>
    <cfRule type="expression" dxfId="82" priority="96">
      <formula>IF(RIGHT(TEXT(AE23,"0.#"),1)=".",TRUE,FALSE)</formula>
    </cfRule>
  </conditionalFormatting>
  <conditionalFormatting sqref="AE25:AI25">
    <cfRule type="expression" dxfId="81" priority="87">
      <formula>IF(AND(AE25&gt;=0, RIGHT(TEXT(AE25,"0.#"),1)&lt;&gt;"."),TRUE,FALSE)</formula>
    </cfRule>
    <cfRule type="expression" dxfId="80" priority="88">
      <formula>IF(AND(AE25&gt;=0, RIGHT(TEXT(AE25,"0.#"),1)="."),TRUE,FALSE)</formula>
    </cfRule>
    <cfRule type="expression" dxfId="79" priority="89">
      <formula>IF(AND(AE25&lt;0, RIGHT(TEXT(AE25,"0.#"),1)&lt;&gt;"."),TRUE,FALSE)</formula>
    </cfRule>
    <cfRule type="expression" dxfId="78" priority="90">
      <formula>IF(AND(AE25&lt;0, RIGHT(TEXT(AE25,"0.#"),1)="."),TRUE,FALSE)</formula>
    </cfRule>
  </conditionalFormatting>
  <conditionalFormatting sqref="AJ25:AS25">
    <cfRule type="expression" dxfId="77" priority="83">
      <formula>IF(AND(AJ25&gt;=0, RIGHT(TEXT(AJ25,"0.#"),1)&lt;&gt;"."),TRUE,FALSE)</formula>
    </cfRule>
    <cfRule type="expression" dxfId="76" priority="84">
      <formula>IF(AND(AJ25&gt;=0, RIGHT(TEXT(AJ25,"0.#"),1)="."),TRUE,FALSE)</formula>
    </cfRule>
    <cfRule type="expression" dxfId="75" priority="85">
      <formula>IF(AND(AJ25&lt;0, RIGHT(TEXT(AJ25,"0.#"),1)&lt;&gt;"."),TRUE,FALSE)</formula>
    </cfRule>
    <cfRule type="expression" dxfId="74" priority="86">
      <formula>IF(AND(AJ25&lt;0, RIGHT(TEXT(AJ25,"0.#"),1)="."),TRUE,FALSE)</formula>
    </cfRule>
  </conditionalFormatting>
  <conditionalFormatting sqref="AU236:AX236">
    <cfRule type="expression" dxfId="73" priority="71">
      <formula>IF(AND(AU236&gt;=0, RIGHT(TEXT(AU236,"0.#"),1)&lt;&gt;"."),TRUE,FALSE)</formula>
    </cfRule>
    <cfRule type="expression" dxfId="72" priority="72">
      <formula>IF(AND(AU236&gt;=0, RIGHT(TEXT(AU236,"0.#"),1)="."),TRUE,FALSE)</formula>
    </cfRule>
    <cfRule type="expression" dxfId="71" priority="73">
      <formula>IF(AND(AU236&lt;0, RIGHT(TEXT(AU236,"0.#"),1)&lt;&gt;"."),TRUE,FALSE)</formula>
    </cfRule>
    <cfRule type="expression" dxfId="70" priority="74">
      <formula>IF(AND(AU236&lt;0, RIGHT(TEXT(AU236,"0.#"),1)="."),TRUE,FALSE)</formula>
    </cfRule>
  </conditionalFormatting>
  <conditionalFormatting sqref="AE43:AI43 AE38:AI38 AE33:AI33 AE28:AI28">
    <cfRule type="expression" dxfId="69" priority="69">
      <formula>IF(RIGHT(TEXT(AE28,"0.#"),1)=".",FALSE,TRUE)</formula>
    </cfRule>
    <cfRule type="expression" dxfId="68" priority="70">
      <formula>IF(RIGHT(TEXT(AE28,"0.#"),1)=".",TRUE,FALSE)</formula>
    </cfRule>
  </conditionalFormatting>
  <conditionalFormatting sqref="AE44:AX44 AJ43:AS43 AE39:AX39 AJ38:AS38 AE34:AX34 AJ33:AS33 AE29:AX29 AJ28:AS28">
    <cfRule type="expression" dxfId="67" priority="67">
      <formula>IF(RIGHT(TEXT(AE28,"0.#"),1)=".",FALSE,TRUE)</formula>
    </cfRule>
    <cfRule type="expression" dxfId="66" priority="68">
      <formula>IF(RIGHT(TEXT(AE28,"0.#"),1)=".",TRUE,FALSE)</formula>
    </cfRule>
  </conditionalFormatting>
  <conditionalFormatting sqref="AE45:AI45 AE40:AI40 AE35:AI35 AE30:AI30">
    <cfRule type="expression" dxfId="65" priority="63">
      <formula>IF(AND(AE30&gt;=0, RIGHT(TEXT(AE30,"0.#"),1)&lt;&gt;"."),TRUE,FALSE)</formula>
    </cfRule>
    <cfRule type="expression" dxfId="64" priority="64">
      <formula>IF(AND(AE30&gt;=0, RIGHT(TEXT(AE30,"0.#"),1)="."),TRUE,FALSE)</formula>
    </cfRule>
    <cfRule type="expression" dxfId="63" priority="65">
      <formula>IF(AND(AE30&lt;0, RIGHT(TEXT(AE30,"0.#"),1)&lt;&gt;"."),TRUE,FALSE)</formula>
    </cfRule>
    <cfRule type="expression" dxfId="62" priority="66">
      <formula>IF(AND(AE30&lt;0, RIGHT(TEXT(AE30,"0.#"),1)="."),TRUE,FALSE)</formula>
    </cfRule>
  </conditionalFormatting>
  <conditionalFormatting sqref="AJ45:AS45 AJ40:AS40 AJ35:AS35 AJ30:AS30">
    <cfRule type="expression" dxfId="61" priority="59">
      <formula>IF(AND(AJ30&gt;=0, RIGHT(TEXT(AJ30,"0.#"),1)&lt;&gt;"."),TRUE,FALSE)</formula>
    </cfRule>
    <cfRule type="expression" dxfId="60" priority="60">
      <formula>IF(AND(AJ30&gt;=0, RIGHT(TEXT(AJ30,"0.#"),1)="."),TRUE,FALSE)</formula>
    </cfRule>
    <cfRule type="expression" dxfId="59" priority="61">
      <formula>IF(AND(AJ30&lt;0, RIGHT(TEXT(AJ30,"0.#"),1)&lt;&gt;"."),TRUE,FALSE)</formula>
    </cfRule>
    <cfRule type="expression" dxfId="58" priority="62">
      <formula>IF(AND(AJ30&lt;0, RIGHT(TEXT(AJ30,"0.#"),1)="."),TRUE,FALSE)</formula>
    </cfRule>
  </conditionalFormatting>
  <conditionalFormatting sqref="AE64:AI64 AE59:AI59">
    <cfRule type="expression" dxfId="57" priority="57">
      <formula>IF(RIGHT(TEXT(AE59,"0.#"),1)=".",FALSE,TRUE)</formula>
    </cfRule>
    <cfRule type="expression" dxfId="56" priority="58">
      <formula>IF(RIGHT(TEXT(AE59,"0.#"),1)=".",TRUE,FALSE)</formula>
    </cfRule>
  </conditionalFormatting>
  <conditionalFormatting sqref="AE65:AX65 AJ64:AS64 AE60:AX60 AJ59:AS59">
    <cfRule type="expression" dxfId="55" priority="55">
      <formula>IF(RIGHT(TEXT(AE59,"0.#"),1)=".",FALSE,TRUE)</formula>
    </cfRule>
    <cfRule type="expression" dxfId="54" priority="56">
      <formula>IF(RIGHT(TEXT(AE59,"0.#"),1)=".",TRUE,FALSE)</formula>
    </cfRule>
  </conditionalFormatting>
  <conditionalFormatting sqref="AE66:AI66 AE61:AI61">
    <cfRule type="expression" dxfId="53" priority="51">
      <formula>IF(AND(AE61&gt;=0, RIGHT(TEXT(AE61,"0.#"),1)&lt;&gt;"."),TRUE,FALSE)</formula>
    </cfRule>
    <cfRule type="expression" dxfId="52" priority="52">
      <formula>IF(AND(AE61&gt;=0, RIGHT(TEXT(AE61,"0.#"),1)="."),TRUE,FALSE)</formula>
    </cfRule>
    <cfRule type="expression" dxfId="51" priority="53">
      <formula>IF(AND(AE61&lt;0, RIGHT(TEXT(AE61,"0.#"),1)&lt;&gt;"."),TRUE,FALSE)</formula>
    </cfRule>
    <cfRule type="expression" dxfId="50" priority="54">
      <formula>IF(AND(AE61&lt;0, RIGHT(TEXT(AE61,"0.#"),1)="."),TRUE,FALSE)</formula>
    </cfRule>
  </conditionalFormatting>
  <conditionalFormatting sqref="AJ66:AS66 AJ61:AS61">
    <cfRule type="expression" dxfId="49" priority="47">
      <formula>IF(AND(AJ61&gt;=0, RIGHT(TEXT(AJ61,"0.#"),1)&lt;&gt;"."),TRUE,FALSE)</formula>
    </cfRule>
    <cfRule type="expression" dxfId="48" priority="48">
      <formula>IF(AND(AJ61&gt;=0, RIGHT(TEXT(AJ61,"0.#"),1)="."),TRUE,FALSE)</formula>
    </cfRule>
    <cfRule type="expression" dxfId="47" priority="49">
      <formula>IF(AND(AJ61&lt;0, RIGHT(TEXT(AJ61,"0.#"),1)&lt;&gt;"."),TRUE,FALSE)</formula>
    </cfRule>
    <cfRule type="expression" dxfId="46" priority="50">
      <formula>IF(AND(AJ61&lt;0, RIGHT(TEXT(AJ61,"0.#"),1)="."),TRUE,FALSE)</formula>
    </cfRule>
  </conditionalFormatting>
  <conditionalFormatting sqref="AE81:AX81 AE78:AX78 AE75:AX75 AE72:AX72">
    <cfRule type="expression" dxfId="45" priority="45">
      <formula>IF(RIGHT(TEXT(AE72,"0.#"),1)=".",FALSE,TRUE)</formula>
    </cfRule>
    <cfRule type="expression" dxfId="44" priority="46">
      <formula>IF(RIGHT(TEXT(AE72,"0.#"),1)=".",TRUE,FALSE)</formula>
    </cfRule>
  </conditionalFormatting>
  <conditionalFormatting sqref="AE80:AS80 AE77:AS77 AE74:AS74 AE71:AS71">
    <cfRule type="expression" dxfId="43" priority="43">
      <formula>IF(RIGHT(TEXT(AE71,"0.#"),1)=".",FALSE,TRUE)</formula>
    </cfRule>
    <cfRule type="expression" dxfId="42" priority="44">
      <formula>IF(RIGHT(TEXT(AE71,"0.#"),1)=".",TRUE,FALSE)</formula>
    </cfRule>
  </conditionalFormatting>
  <conditionalFormatting sqref="P17:V17">
    <cfRule type="expression" dxfId="41" priority="41">
      <formula>IF(RIGHT(TEXT(P17,"0.#"),1)=".",FALSE,TRUE)</formula>
    </cfRule>
    <cfRule type="expression" dxfId="40" priority="42">
      <formula>IF(RIGHT(TEXT(P17,"0.#"),1)=".",TRUE,FALSE)</formula>
    </cfRule>
  </conditionalFormatting>
  <conditionalFormatting sqref="P15:AC16">
    <cfRule type="expression" dxfId="39" priority="39">
      <formula>IF(RIGHT(TEXT(P15,"0.#"),1)=".",FALSE,TRUE)</formula>
    </cfRule>
    <cfRule type="expression" dxfId="38" priority="40">
      <formula>IF(RIGHT(TEXT(P15,"0.#"),1)=".",TRUE,FALSE)</formula>
    </cfRule>
  </conditionalFormatting>
  <conditionalFormatting sqref="P14:V14">
    <cfRule type="expression" dxfId="37" priority="37">
      <formula>IF(RIGHT(TEXT(P14,"0.#"),1)=".",FALSE,TRUE)</formula>
    </cfRule>
    <cfRule type="expression" dxfId="36" priority="38">
      <formula>IF(RIGHT(TEXT(P14,"0.#"),1)=".",TRUE,FALSE)</formula>
    </cfRule>
  </conditionalFormatting>
  <conditionalFormatting sqref="P13:V13">
    <cfRule type="expression" dxfId="35" priority="35">
      <formula>IF(RIGHT(TEXT(P13,"0.#"),1)=".",FALSE,TRUE)</formula>
    </cfRule>
    <cfRule type="expression" dxfId="34" priority="36">
      <formula>IF(RIGHT(TEXT(P13,"0.#"),1)=".",TRUE,FALSE)</formula>
    </cfRule>
  </conditionalFormatting>
  <conditionalFormatting sqref="W13:AC13">
    <cfRule type="expression" dxfId="33" priority="33">
      <formula>IF(RIGHT(TEXT(W13,"0.#"),1)=".",FALSE,TRUE)</formula>
    </cfRule>
    <cfRule type="expression" dxfId="32" priority="34">
      <formula>IF(RIGHT(TEXT(W13,"0.#"),1)=".",TRUE,FALSE)</formula>
    </cfRule>
  </conditionalFormatting>
  <conditionalFormatting sqref="W14:AC14">
    <cfRule type="expression" dxfId="31" priority="31">
      <formula>IF(RIGHT(TEXT(W14,"0.#"),1)=".",FALSE,TRUE)</formula>
    </cfRule>
    <cfRule type="expression" dxfId="30" priority="32">
      <formula>IF(RIGHT(TEXT(W14,"0.#"),1)=".",TRUE,FALSE)</formula>
    </cfRule>
  </conditionalFormatting>
  <conditionalFormatting sqref="AD13:AJ13">
    <cfRule type="expression" dxfId="29" priority="29">
      <formula>IF(RIGHT(TEXT(AD13,"0.#"),1)=".",FALSE,TRUE)</formula>
    </cfRule>
    <cfRule type="expression" dxfId="28" priority="30">
      <formula>IF(RIGHT(TEXT(AD13,"0.#"),1)=".",TRUE,FALSE)</formula>
    </cfRule>
  </conditionalFormatting>
  <conditionalFormatting sqref="AD14:AJ14">
    <cfRule type="expression" dxfId="27" priority="27">
      <formula>IF(RIGHT(TEXT(AD14,"0.#"),1)=".",FALSE,TRUE)</formula>
    </cfRule>
    <cfRule type="expression" dxfId="26" priority="28">
      <formula>IF(RIGHT(TEXT(AD14,"0.#"),1)=".",TRUE,FALSE)</formula>
    </cfRule>
  </conditionalFormatting>
  <conditionalFormatting sqref="AD15:AJ15">
    <cfRule type="expression" dxfId="25" priority="25">
      <formula>IF(RIGHT(TEXT(AD15,"0.#"),1)=".",FALSE,TRUE)</formula>
    </cfRule>
    <cfRule type="expression" dxfId="24" priority="26">
      <formula>IF(RIGHT(TEXT(AD15,"0.#"),1)=".",TRUE,FALSE)</formula>
    </cfRule>
  </conditionalFormatting>
  <conditionalFormatting sqref="W17:AC17">
    <cfRule type="expression" dxfId="23" priority="23">
      <formula>IF(RIGHT(TEXT(W17,"0.#"),1)=".",FALSE,TRUE)</formula>
    </cfRule>
    <cfRule type="expression" dxfId="22" priority="24">
      <formula>IF(RIGHT(TEXT(W17,"0.#"),1)=".",TRUE,FALSE)</formula>
    </cfRule>
  </conditionalFormatting>
  <conditionalFormatting sqref="AD16:AJ16">
    <cfRule type="expression" dxfId="21" priority="21">
      <formula>IF(RIGHT(TEXT(AD16,"0.#"),1)=".",FALSE,TRUE)</formula>
    </cfRule>
    <cfRule type="expression" dxfId="20" priority="22">
      <formula>IF(RIGHT(TEXT(AD16,"0.#"),1)=".",TRUE,FALSE)</formula>
    </cfRule>
  </conditionalFormatting>
  <conditionalFormatting sqref="AD17:AJ17">
    <cfRule type="expression" dxfId="19" priority="19">
      <formula>IF(RIGHT(TEXT(AD17,"0.#"),1)=".",FALSE,TRUE)</formula>
    </cfRule>
    <cfRule type="expression" dxfId="18" priority="20">
      <formula>IF(RIGHT(TEXT(AD17,"0.#"),1)=".",TRUE,FALSE)</formula>
    </cfRule>
  </conditionalFormatting>
  <conditionalFormatting sqref="AK13:AQ13">
    <cfRule type="expression" dxfId="17" priority="17">
      <formula>IF(RIGHT(TEXT(AK13,"0.#"),1)=".",FALSE,TRUE)</formula>
    </cfRule>
    <cfRule type="expression" dxfId="16" priority="18">
      <formula>IF(RIGHT(TEXT(AK13,"0.#"),1)=".",TRUE,FALSE)</formula>
    </cfRule>
  </conditionalFormatting>
  <conditionalFormatting sqref="AK15:AQ15">
    <cfRule type="expression" dxfId="15" priority="15">
      <formula>IF(RIGHT(TEXT(AK15,"0.#"),1)=".",FALSE,TRUE)</formula>
    </cfRule>
    <cfRule type="expression" dxfId="14" priority="16">
      <formula>IF(RIGHT(TEXT(AK15,"0.#"),1)=".",TRUE,FALSE)</formula>
    </cfRule>
  </conditionalFormatting>
  <conditionalFormatting sqref="AK14:AQ14">
    <cfRule type="expression" dxfId="13" priority="13">
      <formula>IF(RIGHT(TEXT(AK14,"0.#"),1)=".",FALSE,TRUE)</formula>
    </cfRule>
    <cfRule type="expression" dxfId="12" priority="14">
      <formula>IF(RIGHT(TEXT(AK14,"0.#"),1)=".",TRUE,FALSE)</formula>
    </cfRule>
  </conditionalFormatting>
  <conditionalFormatting sqref="AK16:AQ16">
    <cfRule type="expression" dxfId="11" priority="11">
      <formula>IF(RIGHT(TEXT(AK16,"0.#"),1)=".",FALSE,TRUE)</formula>
    </cfRule>
    <cfRule type="expression" dxfId="10" priority="12">
      <formula>IF(RIGHT(TEXT(AK16,"0.#"),1)=".",TRUE,FALSE)</formula>
    </cfRule>
  </conditionalFormatting>
  <conditionalFormatting sqref="AK17:AQ17">
    <cfRule type="expression" dxfId="9" priority="9">
      <formula>IF(RIGHT(TEXT(AK17,"0.#"),1)=".",FALSE,TRUE)</formula>
    </cfRule>
    <cfRule type="expression" dxfId="8" priority="10">
      <formula>IF(RIGHT(TEXT(AK17,"0.#"),1)=".",TRUE,FALSE)</formula>
    </cfRule>
  </conditionalFormatting>
  <conditionalFormatting sqref="P19:V19">
    <cfRule type="expression" dxfId="7" priority="7">
      <formula>IF(RIGHT(TEXT(P19,"0.#"),1)=".",FALSE,TRUE)</formula>
    </cfRule>
    <cfRule type="expression" dxfId="6" priority="8">
      <formula>IF(RIGHT(TEXT(P19,"0.#"),1)=".",TRUE,FALSE)</formula>
    </cfRule>
  </conditionalFormatting>
  <conditionalFormatting sqref="W19:AC19">
    <cfRule type="expression" dxfId="5" priority="5">
      <formula>IF(RIGHT(TEXT(W19,"0.#"),1)=".",FALSE,TRUE)</formula>
    </cfRule>
    <cfRule type="expression" dxfId="4" priority="6">
      <formula>IF(RIGHT(TEXT(W19,"0.#"),1)=".",TRUE,FALSE)</formula>
    </cfRule>
  </conditionalFormatting>
  <conditionalFormatting sqref="AD19:AJ19">
    <cfRule type="expression" dxfId="3" priority="3">
      <formula>IF(RIGHT(TEXT(AD19,"0.#"),1)=".",FALSE,TRUE)</formula>
    </cfRule>
    <cfRule type="expression" dxfId="2" priority="4">
      <formula>IF(RIGHT(TEXT(AD19,"0.#"),1)=".",TRUE,FALSE)</formula>
    </cfRule>
  </conditionalFormatting>
  <conditionalFormatting sqref="AR15:AX15">
    <cfRule type="expression" dxfId="1" priority="1">
      <formula>IF(RIGHT(TEXT(AR15,"0.#"),1)=".",FALSE,TRUE)</formula>
    </cfRule>
    <cfRule type="expression" dxfId="0" priority="2">
      <formula>IF(RIGHT(TEXT(AR15,"0.#"),1)=".",TRUE,FALSE)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1" sqref="P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2015-08-27T01:02:18Z</cp:lastPrinted>
  <dcterms:created xsi:type="dcterms:W3CDTF">2012-03-13T00:50:25Z</dcterms:created>
  <dcterms:modified xsi:type="dcterms:W3CDTF">2015-09-10T14:54:16Z</dcterms:modified>
</cp:coreProperties>
</file>