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ﾚﾋﾞｭｰｼｰﾄｾｯﾄ版\08.国政局\02所見欄入力後\"/>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<sst xmlns="http://schemas.openxmlformats.org/spreadsheetml/2006/main" count="734" uniqueCount="409">
  <si>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</si>
  <si>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</si>
  <si>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</si>
  <si>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</si>
  <si>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</si>
  <si>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</si>
  <si>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</si>
  <si>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</si>
  <si>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</si>
  <si>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</si>
  <si>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</si>
  <si>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</si>
  <si>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</si>
  <si>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</si>
  <si>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</si>
  <si>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</si>
  <si>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</si>
  <si>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</si>
  <si>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</si>
  <si>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</si>
  <si>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</si>
  <si>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</si>
  <si>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</si>
  <si>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</si>
  <si>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</si>
  <si>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</si>
  <si>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</si>
  <si>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</si>
  <si>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</si>
  <si>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</si>
  <si>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</si>
  <si>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</si>
  <si>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</si>
  <si>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</si>
  <si>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</si>
  <si>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</si>
  <si>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</si>
  <si>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</si>
  <si>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</si>
  <si>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</si>
  <si>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</si>
  <si>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</si>
  <si>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</si>
  <si>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</si>
  <si>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</si>
  <si>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</si>
  <si>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</si>
  <si>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</si>
  <si>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</si>
  <si>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</si>
  <si>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</si>
  <si>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</si>
  <si>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</si>
  <si>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</si>
  <si>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</si>
  <si>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</si>
  <si>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</si>
  <si>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</si>
  <si>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</si>
  <si>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</si>
  <si>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</si>
  <si>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</si>
  <si>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</si>
  <si>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</si>
  <si>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</si>
  <si>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</si>
  <si>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</si>
  <si>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</si>
  <si>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</si>
  <si>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</si>
  <si>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</si>
  <si>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</si>
  <si>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</si>
  <si>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</si>
  <si>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</si>
  <si>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</si>
  <si>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</si>
  <si>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</si>
  <si>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</si>
  <si>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</si>
  <si>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</si>
  <si>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</si>
  <si>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</si>
  <si>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</si>
  <si>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</si>
  <si>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</si>
  <si>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</si>
  <si>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</si>
  <si>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</si>
  <si>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</si>
  <si>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</si>
  <si>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</si>
  <si>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</si>
  <si>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</si>
  <si>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</si>
  <si>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</si>
  <si>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</si>
  <si>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</si>
  <si>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</si>
  <si>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</si>
  <si>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</si>
  <si>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</si>
  <si>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</si>
  <si>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</si>
  <si>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</si>
  <si>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</si>
  <si>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</si>
  <si>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</si>
  <si>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</si>
  <si>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</si>
  <si>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</si>
  <si>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</si>
  <si>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</si>
  <si>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</si>
  <si>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</si>
  <si>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</si>
  <si>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</si>
  <si>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</si>
  <si>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</si>
  <si>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</si>
  <si>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</si>
  <si>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</si>
  <si>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</si>
  <si>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</si>
  <si>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</si>
  <si>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</si>
  <si>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</si>
  <si>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</si>
  <si>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</si>
  <si>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</si>
  <si>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</si>
  <si>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</si>
  <si>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</si>
  <si>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</si>
  <si>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</si>
  <si>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</si>
  <si>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</si>
  <si>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</si>
  <si>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</si>
  <si>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</si>
  <si>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</si>
  <si>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</si>
  <si>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</si>
  <si>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</si>
  <si>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</si>
  <si>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</si>
  <si>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</si>
  <si>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</si>
  <si>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</si>
  <si>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</si>
  <si>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</si>
  <si>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</si>
  <si>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</si>
  <si>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</si>
  <si>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</si>
  <si>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</si>
  <si>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</si>
  <si>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</si>
  <si>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</si>
  <si>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</si>
  <si>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</si>
  <si>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</si>
  <si>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</si>
  <si>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</si>
  <si>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</si>
  <si>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</si>
  <si>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</si>
  <si>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</si>
  <si>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</si>
  <si>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</si>
  <si>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</si>
  <si>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</si>
  <si>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</si>
  <si>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</si>
  <si>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</si>
  <si>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</si>
  <si>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</si>
  <si>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</si>
  <si>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</si>
  <si>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</si>
  <si>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</si>
  <si>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</si>
  <si>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</si>
  <si>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</si>
  <si>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</si>
  <si>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</si>
  <si>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</si>
  <si>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</si>
  <si>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</si>
  <si>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</si>
  <si>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</si>
  <si>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</si>
  <si>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</si>
  <si>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</si>
  <si>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</si>
  <si>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</si>
  <si>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</si>
  <si>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</si>
  <si>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</si>
  <si>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</si>
  <si>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</si>
  <si>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</si>
  <si>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</si>
  <si>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</si>
  <si>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</si>
  <si>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</si>
  <si>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</si>
  <si>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</si>
  <si>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</si>
  <si>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</si>
  <si>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</si>
  <si>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</si>
  <si>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</si>
  <si>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</si>
  <si>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</si>
  <si>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</si>
  <si>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</si>
  <si>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</si>
  <si>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</si>
  <si>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</si>
  <si>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</si>
  <si>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</si>
  <si>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</si>
  <si>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</si>
  <si>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</si>
  <si>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</si>
  <si>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</si>
  <si>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</si>
  <si>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</si>
  <si>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</si>
  <si>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</si>
  <si>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</si>
  <si>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</si>
  <si>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</si>
  <si>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</si>
  <si>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</si>
  <si>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</si>
  <si>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</si>
  <si>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</si>
  <si>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</si>
  <si>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</si>
  <si>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</si>
  <si>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</si>
  <si>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</si>
  <si>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</si>
  <si>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</si>
  <si>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</si>
  <si>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</si>
  <si>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</si>
  <si>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</si>
  <si>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</si>
  <si>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</si>
  <si>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</si>
  <si>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</si>
  <si>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</si>
  <si>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</si>
  <si>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</si>
  <si>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</si>
  <si>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</si>
  <si>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</si>
  <si>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</si>
  <si>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</si>
  <si>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</si>
  <si>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</si>
  <si>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</si>
  <si>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</si>
  <si>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</si>
  <si>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</si>
  <si>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</si>
  <si>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</si>
  <si>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</si>
  <si>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</si>
  <si>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</si>
  <si>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</si>
  <si>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</si>
  <si>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</si>
  <si>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</si>
  <si>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</si>
  <si>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</si>
  <si>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</si>
  <si>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</si>
  <si>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</si>
  <si>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</si>
  <si>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</si>
  <si>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</si>
  <si>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</si>
  <si>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</si>
  <si>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</si>
  <si>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</si>
  <si>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</si>
  <si>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</si>
  <si>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</si>
  <si>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</si>
  <si>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</si>
  <si>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</si>
  <si>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</si>
  <si>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</si>
  <si>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</si>
  <si>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</si>
  <si>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</si>
  <si>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</si>
  <si>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</si>
  <si>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</si>
  <si>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</si>
  <si>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</si>
  <si>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</si>
  <si>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</si>
  <si>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</si>
  <si>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</si>
  <si>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</si>
  <si>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</si>
  <si>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</si>
  <si>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</si>
  <si>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</si>
  <si>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</si>
  <si>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</si>
  <si>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</si>
  <si>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</si>
  <si>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</si>
  <si>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</si>
  <si>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</si>
  <si>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</si>
  <si>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</si>
  <si>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</si>
  <si>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</si>
  <si>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</si>
  <si>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</si>
  <si>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</si>
  <si>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</si>
  <si>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</si>
  <si>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</si>
  <si>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</si>
  <si>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</si>
  <si>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</si>
  <si>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</si>
  <si>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</si>
  <si>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</si>
  <si>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</si>
  <si>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</si>
  <si>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</si>
  <si>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</si>
  <si>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</si>
  <si>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</si>
  <si>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</si>
  <si>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</si>
  <si>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</si>
  <si>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</si>
  <si>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</si>
  <si>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</si>
  <si>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</si>
  <si>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</si>
  <si>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</si>
  <si>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</si>
  <si>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</si>
  <si>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</si>
  <si>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</si>
  <si>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</si>
  <si>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</si>
  <si>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</si>
  <si>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</si>
  <si>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</si>
  <si>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</si>
  <si>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</si>
  <si>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</si>
  <si>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</si>
  <si>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</si>
  <si>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</si>
  <si>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</si>
  <si>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</si>
  <si>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</si>
  <si>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</si>
  <si>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</si>
  <si>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</si>
  <si>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</si>
  <si>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</si>
  <si>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</si>
  <si>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</si>
  <si>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</si>
  <si>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</si>
  <si>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</si>
  <si>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国土政策局</t>
    <rPh sb="0" eb="2">
      <t>コクド</t>
    </rPh>
    <rPh sb="2" eb="5">
      <t>セイサクキョク</t>
    </rPh>
    <phoneticPr fontId="5"/>
  </si>
  <si>
    <t>広域地方政策課</t>
    <rPh sb="0" eb="2">
      <t>コウイキ</t>
    </rPh>
    <rPh sb="2" eb="4">
      <t>チホウ</t>
    </rPh>
    <rPh sb="4" eb="7">
      <t>セイサクカ</t>
    </rPh>
    <phoneticPr fontId="5"/>
  </si>
  <si>
    <t>課長　甲川　壽浩</t>
    <rPh sb="0" eb="2">
      <t>カチョウ</t>
    </rPh>
    <rPh sb="3" eb="5">
      <t>コウガワ</t>
    </rPh>
    <rPh sb="6" eb="8">
      <t>トシヒロ</t>
    </rPh>
    <phoneticPr fontId="5"/>
  </si>
  <si>
    <t>○</t>
  </si>
  <si>
    <t>10　国土の総合的な利用、整備及び保全、国土に関する情報の整備
37　総合的な国土形成を推進する</t>
    <rPh sb="3" eb="5">
      <t>コクド</t>
    </rPh>
    <rPh sb="6" eb="9">
      <t>ソウゴウテキ</t>
    </rPh>
    <rPh sb="10" eb="12">
      <t>リヨウ</t>
    </rPh>
    <rPh sb="13" eb="15">
      <t>セイビ</t>
    </rPh>
    <rPh sb="15" eb="16">
      <t>オヨ</t>
    </rPh>
    <rPh sb="17" eb="19">
      <t>ホゼン</t>
    </rPh>
    <rPh sb="20" eb="22">
      <t>コクド</t>
    </rPh>
    <rPh sb="23" eb="24">
      <t>カン</t>
    </rPh>
    <rPh sb="26" eb="28">
      <t>ジョウホウ</t>
    </rPh>
    <rPh sb="29" eb="31">
      <t>セイビ</t>
    </rPh>
    <rPh sb="35" eb="38">
      <t>ソウゴウテキ</t>
    </rPh>
    <rPh sb="39" eb="41">
      <t>コクド</t>
    </rPh>
    <rPh sb="41" eb="43">
      <t>ケイセイ</t>
    </rPh>
    <rPh sb="44" eb="46">
      <t>スイシン</t>
    </rPh>
    <phoneticPr fontId="5"/>
  </si>
  <si>
    <t>国土形成計画法第9条第3項、第5項</t>
    <rPh sb="0" eb="2">
      <t>コクド</t>
    </rPh>
    <rPh sb="2" eb="4">
      <t>ケイセイ</t>
    </rPh>
    <rPh sb="4" eb="7">
      <t>ケイカクホウ</t>
    </rPh>
    <rPh sb="7" eb="8">
      <t>ダイ</t>
    </rPh>
    <rPh sb="9" eb="10">
      <t>ジョウ</t>
    </rPh>
    <rPh sb="10" eb="11">
      <t>ダイ</t>
    </rPh>
    <rPh sb="12" eb="13">
      <t>コウ</t>
    </rPh>
    <rPh sb="14" eb="15">
      <t>ダイ</t>
    </rPh>
    <rPh sb="16" eb="17">
      <t>コウ</t>
    </rPh>
    <phoneticPr fontId="5"/>
  </si>
  <si>
    <t>-</t>
    <phoneticPr fontId="5"/>
  </si>
  <si>
    <t>圏域</t>
    <rPh sb="0" eb="2">
      <t>ケンイキ</t>
    </rPh>
    <phoneticPr fontId="5"/>
  </si>
  <si>
    <t>調査関係経費／調査実施件数　　　　　</t>
    <rPh sb="0" eb="2">
      <t>チョウサ</t>
    </rPh>
    <rPh sb="2" eb="4">
      <t>カンケイ</t>
    </rPh>
    <rPh sb="4" eb="6">
      <t>ケイヒ</t>
    </rPh>
    <rPh sb="7" eb="9">
      <t>チョウサ</t>
    </rPh>
    <rPh sb="9" eb="11">
      <t>ジッシ</t>
    </rPh>
    <rPh sb="11" eb="13">
      <t>ケンスウ</t>
    </rPh>
    <phoneticPr fontId="5"/>
  </si>
  <si>
    <t>百万円</t>
    <rPh sb="0" eb="2">
      <t>ヒャクマン</t>
    </rPh>
    <rPh sb="2" eb="3">
      <t>エン</t>
    </rPh>
    <phoneticPr fontId="5"/>
  </si>
  <si>
    <t>百万円/件数</t>
    <rPh sb="0" eb="2">
      <t>ヒャクマン</t>
    </rPh>
    <rPh sb="2" eb="3">
      <t>エン</t>
    </rPh>
    <rPh sb="4" eb="6">
      <t>ケンスウ</t>
    </rPh>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</si>
  <si>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</si>
  <si>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</si>
  <si>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</si>
  <si>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国土形成推進調査費</t>
    <rPh sb="0" eb="2">
      <t>コクド</t>
    </rPh>
    <rPh sb="2" eb="4">
      <t>ケイセイ</t>
    </rPh>
    <rPh sb="4" eb="6">
      <t>スイシン</t>
    </rPh>
    <rPh sb="6" eb="9">
      <t>チョウサヒ</t>
    </rPh>
    <phoneticPr fontId="5"/>
  </si>
  <si>
    <t>‐</t>
  </si>
  <si>
    <t>各圏域の広域地方計画（平成21年8月4日大臣決定）
新たな各圏域の広域地方計画（平成28年3月大臣決定予定）</t>
    <rPh sb="0" eb="3">
      <t>カクケンイキ</t>
    </rPh>
    <rPh sb="4" eb="6">
      <t>コウイキ</t>
    </rPh>
    <rPh sb="6" eb="8">
      <t>チホウ</t>
    </rPh>
    <rPh sb="8" eb="10">
      <t>ケイカク</t>
    </rPh>
    <rPh sb="11" eb="13">
      <t>ヘイセイ</t>
    </rPh>
    <rPh sb="15" eb="16">
      <t>ネン</t>
    </rPh>
    <rPh sb="17" eb="18">
      <t>ガツ</t>
    </rPh>
    <rPh sb="19" eb="20">
      <t>ニチ</t>
    </rPh>
    <rPh sb="20" eb="22">
      <t>ダイジン</t>
    </rPh>
    <rPh sb="22" eb="24">
      <t>ケッテイ</t>
    </rPh>
    <rPh sb="26" eb="27">
      <t>アラ</t>
    </rPh>
    <rPh sb="51" eb="53">
      <t>ヨテイ</t>
    </rPh>
    <phoneticPr fontId="5"/>
  </si>
  <si>
    <t>・幅広の意見を考慮して策定された国土形成計画等に従い、その進捗状況をモニタリングするものであり、ニーズを反映している。</t>
    <rPh sb="1" eb="3">
      <t>ハバヒロ</t>
    </rPh>
    <rPh sb="4" eb="6">
      <t>イケン</t>
    </rPh>
    <rPh sb="7" eb="9">
      <t>コウリョ</t>
    </rPh>
    <rPh sb="11" eb="13">
      <t>サクテイ</t>
    </rPh>
    <rPh sb="16" eb="18">
      <t>コクド</t>
    </rPh>
    <rPh sb="24" eb="25">
      <t>シタガ</t>
    </rPh>
    <rPh sb="52" eb="54">
      <t>ハンエイ</t>
    </rPh>
    <phoneticPr fontId="5"/>
  </si>
  <si>
    <t>・国が策定する国土形成計画等の進捗状況をモニタリングするものであり、国の責任で実施すべきものである。</t>
    <rPh sb="1" eb="2">
      <t>クニ</t>
    </rPh>
    <rPh sb="3" eb="5">
      <t>サクテイ</t>
    </rPh>
    <rPh sb="36" eb="38">
      <t>セキニン</t>
    </rPh>
    <phoneticPr fontId="5"/>
  </si>
  <si>
    <t>・国土形成計画等の進捗状況をモニタリングするものであり、計画推進のために必要なプロセスとして、優先度の高いものである。</t>
    <rPh sb="28" eb="30">
      <t>ケイカク</t>
    </rPh>
    <rPh sb="30" eb="32">
      <t>スイシン</t>
    </rPh>
    <rPh sb="36" eb="38">
      <t>ヒツヨウ</t>
    </rPh>
    <phoneticPr fontId="5"/>
  </si>
  <si>
    <t>-</t>
    <phoneticPr fontId="5"/>
  </si>
  <si>
    <t>新たな広域地方計画の推進</t>
    <rPh sb="0" eb="1">
      <t>アラ</t>
    </rPh>
    <rPh sb="3" eb="5">
      <t>コウイキ</t>
    </rPh>
    <rPh sb="5" eb="7">
      <t>チホウ</t>
    </rPh>
    <rPh sb="7" eb="9">
      <t>ケイカク</t>
    </rPh>
    <rPh sb="10" eb="12">
      <t>スイシン</t>
    </rPh>
    <phoneticPr fontId="5"/>
  </si>
  <si>
    <t>計画を推進するために調査・検討を実施した圏域数</t>
    <rPh sb="0" eb="2">
      <t>ケイカク</t>
    </rPh>
    <rPh sb="3" eb="5">
      <t>スイシン</t>
    </rPh>
    <rPh sb="10" eb="12">
      <t>チョウサ</t>
    </rPh>
    <rPh sb="13" eb="15">
      <t>ケントウ</t>
    </rPh>
    <rPh sb="16" eb="18">
      <t>ジッシ</t>
    </rPh>
    <rPh sb="20" eb="22">
      <t>ケンイキ</t>
    </rPh>
    <rPh sb="22" eb="23">
      <t>スウ</t>
    </rPh>
    <phoneticPr fontId="5"/>
  </si>
  <si>
    <t>全ての圏域で、調査・検討結果を広域地方計画の推進に反映させる。</t>
    <rPh sb="0" eb="1">
      <t>スベ</t>
    </rPh>
    <rPh sb="3" eb="5">
      <t>ケンイキ</t>
    </rPh>
    <rPh sb="15" eb="17">
      <t>コウイキ</t>
    </rPh>
    <rPh sb="17" eb="19">
      <t>チホウ</t>
    </rPh>
    <rPh sb="19" eb="21">
      <t>ケイカク</t>
    </rPh>
    <rPh sb="22" eb="24">
      <t>スイシン</t>
    </rPh>
    <rPh sb="25" eb="27">
      <t>ハンエイ</t>
    </rPh>
    <phoneticPr fontId="5"/>
  </si>
  <si>
    <t>調査・検討結果を広域地方計画の推進に反映した圏域数</t>
    <rPh sb="8" eb="10">
      <t>コウイキ</t>
    </rPh>
    <rPh sb="10" eb="12">
      <t>チホウ</t>
    </rPh>
    <rPh sb="12" eb="14">
      <t>ケイカク</t>
    </rPh>
    <rPh sb="15" eb="17">
      <t>スイシン</t>
    </rPh>
    <rPh sb="18" eb="20">
      <t>ハンエイ</t>
    </rPh>
    <rPh sb="22" eb="24">
      <t>ケンイキ</t>
    </rPh>
    <rPh sb="24" eb="25">
      <t>スウ</t>
    </rPh>
    <phoneticPr fontId="5"/>
  </si>
  <si>
    <t>　上記の目的を達成するため、以下の調査・検討を実施する。
・広域プロジェクトのうち地域の特色、強みを活かした戦略的な取組みや、民間の資金やノウハウを活かした官民連携・地域間連携により実施する取組みなど、地域が自立的・内発的に実施する、先駆性のある広域プロジェクトを対象とし、関係主体等の合意形成や意見交換のための場の企画運営、具体的な戦略の策定、推進上の課題への対応方策の検討等を実施する。
・広域プロジェクトの進捗状況を把握し、当該プロジェクトのストック効果や社会情勢等の基礎的なデータを収集し、変動要因等について分析を行う。これにより、計画や個々のプロジェクトの成果を評価し、次年度以降の推進に向けた課題を抽出し、改善方策を検討する。</t>
    <rPh sb="1" eb="3">
      <t>ジョウキ</t>
    </rPh>
    <rPh sb="4" eb="6">
      <t>モクテキ</t>
    </rPh>
    <rPh sb="7" eb="9">
      <t>タッセイ</t>
    </rPh>
    <rPh sb="14" eb="16">
      <t>イカ</t>
    </rPh>
    <rPh sb="17" eb="19">
      <t>チョウサ</t>
    </rPh>
    <rPh sb="20" eb="22">
      <t>ケントウ</t>
    </rPh>
    <rPh sb="23" eb="25">
      <t>ジッシ</t>
    </rPh>
    <rPh sb="41" eb="43">
      <t>チイキ</t>
    </rPh>
    <rPh sb="44" eb="46">
      <t>トクショク</t>
    </rPh>
    <rPh sb="47" eb="48">
      <t>ツヨ</t>
    </rPh>
    <rPh sb="50" eb="51">
      <t>イ</t>
    </rPh>
    <rPh sb="54" eb="57">
      <t>センリャクテキ</t>
    </rPh>
    <rPh sb="58" eb="60">
      <t>トリクミ</t>
    </rPh>
    <rPh sb="63" eb="65">
      <t>ミンカン</t>
    </rPh>
    <rPh sb="66" eb="68">
      <t>シキン</t>
    </rPh>
    <rPh sb="74" eb="75">
      <t>イ</t>
    </rPh>
    <rPh sb="78" eb="80">
      <t>カンミン</t>
    </rPh>
    <rPh sb="80" eb="82">
      <t>レンケイ</t>
    </rPh>
    <rPh sb="83" eb="86">
      <t>チイキカン</t>
    </rPh>
    <rPh sb="86" eb="88">
      <t>レンケイ</t>
    </rPh>
    <rPh sb="91" eb="93">
      <t>ジッシ</t>
    </rPh>
    <rPh sb="95" eb="97">
      <t>トリクミ</t>
    </rPh>
    <rPh sb="101" eb="103">
      <t>チイキ</t>
    </rPh>
    <rPh sb="104" eb="106">
      <t>ジリツ</t>
    </rPh>
    <rPh sb="106" eb="107">
      <t>テキ</t>
    </rPh>
    <rPh sb="108" eb="111">
      <t>ナイハツテキ</t>
    </rPh>
    <rPh sb="112" eb="114">
      <t>ジッシ</t>
    </rPh>
    <rPh sb="117" eb="120">
      <t>センクセイ</t>
    </rPh>
    <rPh sb="123" eb="125">
      <t>コウイキ</t>
    </rPh>
    <rPh sb="132" eb="134">
      <t>タイショウ</t>
    </rPh>
    <rPh sb="137" eb="139">
      <t>カンケイ</t>
    </rPh>
    <rPh sb="139" eb="141">
      <t>シュタイ</t>
    </rPh>
    <rPh sb="141" eb="142">
      <t>トウ</t>
    </rPh>
    <rPh sb="143" eb="145">
      <t>ゴウイ</t>
    </rPh>
    <rPh sb="145" eb="147">
      <t>ケイセイ</t>
    </rPh>
    <rPh sb="148" eb="150">
      <t>イケン</t>
    </rPh>
    <rPh sb="150" eb="152">
      <t>コウカン</t>
    </rPh>
    <rPh sb="156" eb="157">
      <t>バ</t>
    </rPh>
    <rPh sb="158" eb="160">
      <t>キカク</t>
    </rPh>
    <rPh sb="160" eb="162">
      <t>ウンエイ</t>
    </rPh>
    <rPh sb="163" eb="166">
      <t>グタイテキ</t>
    </rPh>
    <rPh sb="167" eb="169">
      <t>センリャク</t>
    </rPh>
    <rPh sb="170" eb="172">
      <t>サクテイ</t>
    </rPh>
    <rPh sb="173" eb="175">
      <t>スイシン</t>
    </rPh>
    <rPh sb="175" eb="176">
      <t>ジョウ</t>
    </rPh>
    <rPh sb="177" eb="179">
      <t>カダイ</t>
    </rPh>
    <rPh sb="181" eb="183">
      <t>タイオウ</t>
    </rPh>
    <rPh sb="183" eb="185">
      <t>ホウサク</t>
    </rPh>
    <rPh sb="186" eb="188">
      <t>ケントウ</t>
    </rPh>
    <rPh sb="188" eb="189">
      <t>トウ</t>
    </rPh>
    <rPh sb="190" eb="192">
      <t>ジッシ</t>
    </rPh>
    <rPh sb="208" eb="210">
      <t>ジョウキョウ</t>
    </rPh>
    <rPh sb="211" eb="213">
      <t>ハアク</t>
    </rPh>
    <rPh sb="215" eb="217">
      <t>トウガイ</t>
    </rPh>
    <rPh sb="228" eb="230">
      <t>コウカ</t>
    </rPh>
    <rPh sb="231" eb="233">
      <t>シャカイ</t>
    </rPh>
    <rPh sb="233" eb="235">
      <t>ジョウセイ</t>
    </rPh>
    <rPh sb="235" eb="236">
      <t>トウ</t>
    </rPh>
    <rPh sb="237" eb="240">
      <t>キソテキ</t>
    </rPh>
    <rPh sb="245" eb="247">
      <t>シュウシュウ</t>
    </rPh>
    <rPh sb="249" eb="251">
      <t>ヘンドウ</t>
    </rPh>
    <rPh sb="251" eb="253">
      <t>ヨウイン</t>
    </rPh>
    <rPh sb="253" eb="254">
      <t>トウ</t>
    </rPh>
    <rPh sb="258" eb="260">
      <t>ブンセキ</t>
    </rPh>
    <rPh sb="261" eb="262">
      <t>オコナ</t>
    </rPh>
    <rPh sb="270" eb="272">
      <t>ケイカク</t>
    </rPh>
    <rPh sb="273" eb="275">
      <t>ココ</t>
    </rPh>
    <rPh sb="283" eb="285">
      <t>セイカ</t>
    </rPh>
    <rPh sb="286" eb="288">
      <t>ヒョウカ</t>
    </rPh>
    <rPh sb="290" eb="293">
      <t>ジネンド</t>
    </rPh>
    <rPh sb="293" eb="295">
      <t>イコウ</t>
    </rPh>
    <rPh sb="296" eb="298">
      <t>スイシン</t>
    </rPh>
    <rPh sb="299" eb="300">
      <t>ム</t>
    </rPh>
    <rPh sb="302" eb="304">
      <t>カダイ</t>
    </rPh>
    <rPh sb="305" eb="307">
      <t>チュウシュツ</t>
    </rPh>
    <rPh sb="309" eb="311">
      <t>カイゼン</t>
    </rPh>
    <rPh sb="311" eb="313">
      <t>ホウサク</t>
    </rPh>
    <rPh sb="314" eb="316">
      <t>ケントウ</t>
    </rPh>
    <phoneticPr fontId="5"/>
  </si>
  <si>
    <t>　国土形成計画法（昭和25年法律第205号）に基づき平成21年8月に全国8ブロックについて策定された現行の国土形成計画（広域地方計画）について、「国土のグランドデザイン２０５０」（平成26年7月策定）や新たな「国土形成計画（全国計画）」（平成27年8月策定）を基本とし、平成27年度末に新たな計画の策定を行う予定である。本事業は、各ブロックの特性、資源を活かし自立的発展につながる広域プロジェクトを、関係省庁、地方公共団体、民間等の多様な主体と連携し着実に推進するとともに、計画に記載された広域プロジェクトの進捗管理やストック効果等の分析、改善方策の検討を行うことにより、新たな広域地方計画を推進することを目的とする。</t>
    <rPh sb="1" eb="3">
      <t>コクド</t>
    </rPh>
    <rPh sb="3" eb="5">
      <t>ケイセイ</t>
    </rPh>
    <rPh sb="5" eb="7">
      <t>ケイカク</t>
    </rPh>
    <rPh sb="7" eb="8">
      <t>ホウ</t>
    </rPh>
    <rPh sb="9" eb="11">
      <t>ショウワ</t>
    </rPh>
    <rPh sb="13" eb="14">
      <t>ネン</t>
    </rPh>
    <rPh sb="14" eb="16">
      <t>ホウリツ</t>
    </rPh>
    <rPh sb="16" eb="17">
      <t>ダイ</t>
    </rPh>
    <rPh sb="20" eb="21">
      <t>ゴウ</t>
    </rPh>
    <rPh sb="23" eb="24">
      <t>モト</t>
    </rPh>
    <rPh sb="26" eb="28">
      <t>ヘイセイ</t>
    </rPh>
    <rPh sb="30" eb="31">
      <t>ネン</t>
    </rPh>
    <rPh sb="32" eb="33">
      <t>ガツ</t>
    </rPh>
    <rPh sb="34" eb="36">
      <t>ゼンコク</t>
    </rPh>
    <rPh sb="45" eb="47">
      <t>サクテイ</t>
    </rPh>
    <rPh sb="50" eb="52">
      <t>ゲンコウ</t>
    </rPh>
    <rPh sb="53" eb="55">
      <t>コクド</t>
    </rPh>
    <rPh sb="55" eb="57">
      <t>ケイセイ</t>
    </rPh>
    <rPh sb="57" eb="59">
      <t>ケイカク</t>
    </rPh>
    <rPh sb="60" eb="62">
      <t>コウイキ</t>
    </rPh>
    <rPh sb="62" eb="64">
      <t>チホウ</t>
    </rPh>
    <rPh sb="64" eb="66">
      <t>ケイカク</t>
    </rPh>
    <rPh sb="73" eb="75">
      <t>コクド</t>
    </rPh>
    <rPh sb="90" eb="92">
      <t>ヘイセイ</t>
    </rPh>
    <rPh sb="94" eb="95">
      <t>ネン</t>
    </rPh>
    <rPh sb="96" eb="97">
      <t>ガツ</t>
    </rPh>
    <rPh sb="97" eb="99">
      <t>サクテイ</t>
    </rPh>
    <rPh sb="101" eb="102">
      <t>アラ</t>
    </rPh>
    <rPh sb="105" eb="107">
      <t>コクド</t>
    </rPh>
    <rPh sb="107" eb="109">
      <t>ケイセイ</t>
    </rPh>
    <rPh sb="109" eb="111">
      <t>ケイカク</t>
    </rPh>
    <rPh sb="112" eb="114">
      <t>ゼンコク</t>
    </rPh>
    <rPh sb="114" eb="116">
      <t>ケイカク</t>
    </rPh>
    <rPh sb="119" eb="121">
      <t>ヘイセイ</t>
    </rPh>
    <rPh sb="123" eb="124">
      <t>ネン</t>
    </rPh>
    <rPh sb="125" eb="126">
      <t>ガツ</t>
    </rPh>
    <rPh sb="126" eb="128">
      <t>サクテイ</t>
    </rPh>
    <rPh sb="130" eb="132">
      <t>キホン</t>
    </rPh>
    <rPh sb="135" eb="137">
      <t>ヘイセイ</t>
    </rPh>
    <rPh sb="139" eb="141">
      <t>ネンド</t>
    </rPh>
    <rPh sb="141" eb="142">
      <t>マツ</t>
    </rPh>
    <rPh sb="143" eb="144">
      <t>アラ</t>
    </rPh>
    <rPh sb="146" eb="148">
      <t>ケイカク</t>
    </rPh>
    <rPh sb="149" eb="151">
      <t>サクテイ</t>
    </rPh>
    <rPh sb="152" eb="153">
      <t>オコナ</t>
    </rPh>
    <rPh sb="154" eb="156">
      <t>ヨテイ</t>
    </rPh>
    <rPh sb="160" eb="161">
      <t>ホン</t>
    </rPh>
    <rPh sb="161" eb="163">
      <t>ジギョウ</t>
    </rPh>
    <rPh sb="165" eb="166">
      <t>カク</t>
    </rPh>
    <rPh sb="171" eb="173">
      <t>トクセイ</t>
    </rPh>
    <rPh sb="174" eb="176">
      <t>シゲン</t>
    </rPh>
    <rPh sb="177" eb="178">
      <t>イ</t>
    </rPh>
    <rPh sb="180" eb="183">
      <t>ジリツテキ</t>
    </rPh>
    <rPh sb="183" eb="185">
      <t>ハッテン</t>
    </rPh>
    <rPh sb="190" eb="192">
      <t>コウイキ</t>
    </rPh>
    <rPh sb="200" eb="202">
      <t>カンケイ</t>
    </rPh>
    <rPh sb="202" eb="204">
      <t>ショウチョウ</t>
    </rPh>
    <rPh sb="205" eb="207">
      <t>チホウ</t>
    </rPh>
    <rPh sb="207" eb="209">
      <t>コウキョウ</t>
    </rPh>
    <rPh sb="209" eb="211">
      <t>ダンタイ</t>
    </rPh>
    <rPh sb="212" eb="214">
      <t>ミンカン</t>
    </rPh>
    <rPh sb="214" eb="215">
      <t>トウ</t>
    </rPh>
    <rPh sb="216" eb="218">
      <t>タヨウ</t>
    </rPh>
    <rPh sb="219" eb="221">
      <t>シュタイ</t>
    </rPh>
    <rPh sb="222" eb="224">
      <t>レンケイ</t>
    </rPh>
    <rPh sb="225" eb="227">
      <t>チャクジツ</t>
    </rPh>
    <rPh sb="228" eb="230">
      <t>スイシン</t>
    </rPh>
    <rPh sb="237" eb="239">
      <t>ケイカク</t>
    </rPh>
    <rPh sb="240" eb="242">
      <t>キサイ</t>
    </rPh>
    <rPh sb="245" eb="247">
      <t>コウイキ</t>
    </rPh>
    <rPh sb="254" eb="256">
      <t>シンチョク</t>
    </rPh>
    <rPh sb="256" eb="258">
      <t>カンリ</t>
    </rPh>
    <rPh sb="263" eb="265">
      <t>コウカ</t>
    </rPh>
    <rPh sb="265" eb="266">
      <t>トウ</t>
    </rPh>
    <rPh sb="267" eb="269">
      <t>ブンセキ</t>
    </rPh>
    <rPh sb="270" eb="272">
      <t>カイゼン</t>
    </rPh>
    <rPh sb="272" eb="274">
      <t>ホウサク</t>
    </rPh>
    <rPh sb="275" eb="277">
      <t>ケントウ</t>
    </rPh>
    <rPh sb="278" eb="279">
      <t>オコナ</t>
    </rPh>
    <rPh sb="286" eb="287">
      <t>アラ</t>
    </rPh>
    <rPh sb="296" eb="298">
      <t>スイシン</t>
    </rPh>
    <rPh sb="303" eb="305">
      <t>モクテキ</t>
    </rPh>
    <phoneticPr fontId="5"/>
  </si>
  <si>
    <t>※百万円未満を四捨五入しているため、「予算額・執行額」欄と誤差が生じている。</t>
    <phoneticPr fontId="5"/>
  </si>
  <si>
    <t>新たな広域地方計画に位置づけられる広域プロジェクトを、関係省庁、地方公共団体、民間等と連携し、着実に推進する観点から優先度の高い事業であり、効果的な施策として効率的に執行できるよう努めるべ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</si>
</sst>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81752</xdr:colOff>
      <xdr:row>142</xdr:row>
      <xdr:rowOff>336176</xdr:rowOff>
    </xdr:from>
    <xdr:to>
      <xdr:col>28</xdr:col>
      <xdr:colOff>124537</xdr:colOff>
      <xdr:row>144</xdr:row>
      <xdr:rowOff>159938</xdr:rowOff>
    </xdr:to>
    <xdr:sp macro="" textlink="">
      <xdr:nvSpPr>
        <xdr:cNvPr id="19" name="テキスト ボックス 18"/>
        <xdr:cNvSpPr txBox="1"/>
      </xdr:nvSpPr>
      <xdr:spPr>
        <a:xfrm>
          <a:off x="3667634" y="51759970"/>
          <a:ext cx="1477138" cy="518527"/>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１６４百万円</a:t>
          </a:r>
        </a:p>
      </xdr:txBody>
    </xdr:sp>
    <xdr:clientData/>
  </xdr:twoCellAnchor>
  <xdr:twoCellAnchor>
    <xdr:from>
      <xdr:col>15</xdr:col>
      <xdr:colOff>80733</xdr:colOff>
      <xdr:row>144</xdr:row>
      <xdr:rowOff>283202</xdr:rowOff>
    </xdr:from>
    <xdr:to>
      <xdr:col>34</xdr:col>
      <xdr:colOff>59531</xdr:colOff>
      <xdr:row>147</xdr:row>
      <xdr:rowOff>200685</xdr:rowOff>
    </xdr:to>
    <xdr:sp macro="" textlink="">
      <xdr:nvSpPr>
        <xdr:cNvPr id="20" name="大かっこ 19"/>
        <xdr:cNvSpPr/>
      </xdr:nvSpPr>
      <xdr:spPr>
        <a:xfrm>
          <a:off x="2759639" y="53135046"/>
          <a:ext cx="3372080" cy="98904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・広域地方計画に記載される広域プロジェクトを推進する</a:t>
          </a:r>
          <a:endParaRPr kumimoji="1" lang="en-US" altLang="ja-JP" sz="1000"/>
        </a:p>
        <a:p>
          <a:pPr algn="l"/>
          <a:r>
            <a:rPr kumimoji="1" lang="ja-JP" altLang="en-US" sz="1000"/>
            <a:t>　ための</a:t>
          </a:r>
          <a:r>
            <a:rPr kumimoji="1" lang="ja-JP" altLang="en-US" sz="1000">
              <a:effectLst/>
            </a:rPr>
            <a:t>調査・検討を実施</a:t>
          </a:r>
          <a:endParaRPr lang="ja-JP" altLang="ja-JP" sz="1000">
            <a:effectLst/>
          </a:endParaRPr>
        </a:p>
      </xdr:txBody>
    </xdr:sp>
    <xdr:clientData/>
  </xdr:twoCellAnchor>
  <xdr:twoCellAnchor>
    <xdr:from>
      <xdr:col>24</xdr:col>
      <xdr:colOff>72583</xdr:colOff>
      <xdr:row>147</xdr:row>
      <xdr:rowOff>133449</xdr:rowOff>
    </xdr:from>
    <xdr:to>
      <xdr:col>24</xdr:col>
      <xdr:colOff>72583</xdr:colOff>
      <xdr:row>149</xdr:row>
      <xdr:rowOff>181329</xdr:rowOff>
    </xdr:to>
    <xdr:cxnSp macro="">
      <xdr:nvCxnSpPr>
        <xdr:cNvPr id="21" name="直線コネクタ 20"/>
        <xdr:cNvCxnSpPr/>
      </xdr:nvCxnSpPr>
      <xdr:spPr>
        <a:xfrm>
          <a:off x="4375642" y="53294155"/>
          <a:ext cx="0" cy="7426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79156</xdr:colOff>
      <xdr:row>148</xdr:row>
      <xdr:rowOff>133838</xdr:rowOff>
    </xdr:from>
    <xdr:to>
      <xdr:col>41</xdr:col>
      <xdr:colOff>33872</xdr:colOff>
      <xdr:row>148</xdr:row>
      <xdr:rowOff>134979</xdr:rowOff>
    </xdr:to>
    <xdr:cxnSp macro="">
      <xdr:nvCxnSpPr>
        <xdr:cNvPr id="22" name="直線コネクタ 21"/>
        <xdr:cNvCxnSpPr>
          <a:stCxn id="23" idx="1"/>
        </xdr:cNvCxnSpPr>
      </xdr:nvCxnSpPr>
      <xdr:spPr>
        <a:xfrm flipH="1" flipV="1">
          <a:off x="4382215" y="53641926"/>
          <a:ext cx="3002716" cy="114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33872</xdr:colOff>
      <xdr:row>147</xdr:row>
      <xdr:rowOff>223097</xdr:rowOff>
    </xdr:from>
    <xdr:to>
      <xdr:col>49</xdr:col>
      <xdr:colOff>76658</xdr:colOff>
      <xdr:row>149</xdr:row>
      <xdr:rowOff>46859</xdr:rowOff>
    </xdr:to>
    <xdr:sp macro="" textlink="">
      <xdr:nvSpPr>
        <xdr:cNvPr id="23" name="テキスト ボックス 22"/>
        <xdr:cNvSpPr txBox="1"/>
      </xdr:nvSpPr>
      <xdr:spPr>
        <a:xfrm>
          <a:off x="7384931" y="53383803"/>
          <a:ext cx="1477139" cy="518527"/>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Ｄ．事務費</a:t>
          </a:r>
        </a:p>
      </xdr:txBody>
    </xdr:sp>
    <xdr:clientData/>
  </xdr:twoCellAnchor>
  <xdr:twoCellAnchor>
    <xdr:from>
      <xdr:col>38</xdr:col>
      <xdr:colOff>33617</xdr:colOff>
      <xdr:row>149</xdr:row>
      <xdr:rowOff>181330</xdr:rowOff>
    </xdr:from>
    <xdr:to>
      <xdr:col>49</xdr:col>
      <xdr:colOff>172417</xdr:colOff>
      <xdr:row>151</xdr:row>
      <xdr:rowOff>184386</xdr:rowOff>
    </xdr:to>
    <xdr:sp macro="" textlink="">
      <xdr:nvSpPr>
        <xdr:cNvPr id="24" name="大かっこ 23"/>
        <xdr:cNvSpPr/>
      </xdr:nvSpPr>
      <xdr:spPr>
        <a:xfrm>
          <a:off x="7698441" y="34112742"/>
          <a:ext cx="2357564" cy="6978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諸謝金、職員旅費、委員等旅費　等</a:t>
          </a:r>
          <a:endParaRPr kumimoji="1" lang="en-US" altLang="ja-JP" sz="1000"/>
        </a:p>
      </xdr:txBody>
    </xdr:sp>
    <xdr:clientData/>
  </xdr:twoCellAnchor>
  <xdr:twoCellAnchor>
    <xdr:from>
      <xdr:col>13</xdr:col>
      <xdr:colOff>151116</xdr:colOff>
      <xdr:row>149</xdr:row>
      <xdr:rowOff>181328</xdr:rowOff>
    </xdr:from>
    <xdr:to>
      <xdr:col>34</xdr:col>
      <xdr:colOff>95763</xdr:colOff>
      <xdr:row>149</xdr:row>
      <xdr:rowOff>181328</xdr:rowOff>
    </xdr:to>
    <xdr:cxnSp macro="">
      <xdr:nvCxnSpPr>
        <xdr:cNvPr id="25" name="直線コネクタ 24"/>
        <xdr:cNvCxnSpPr/>
      </xdr:nvCxnSpPr>
      <xdr:spPr>
        <a:xfrm flipH="1">
          <a:off x="2481940" y="54036799"/>
          <a:ext cx="37098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156772</xdr:colOff>
      <xdr:row>149</xdr:row>
      <xdr:rowOff>181329</xdr:rowOff>
    </xdr:from>
    <xdr:to>
      <xdr:col>13</xdr:col>
      <xdr:colOff>156772</xdr:colOff>
      <xdr:row>151</xdr:row>
      <xdr:rowOff>251621</xdr:rowOff>
    </xdr:to>
    <xdr:cxnSp macro="">
      <xdr:nvCxnSpPr>
        <xdr:cNvPr id="26" name="直線矢印コネクタ 25"/>
        <xdr:cNvCxnSpPr/>
      </xdr:nvCxnSpPr>
      <xdr:spPr>
        <a:xfrm>
          <a:off x="2487596" y="54036800"/>
          <a:ext cx="0" cy="76505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93722</xdr:colOff>
      <xdr:row>149</xdr:row>
      <xdr:rowOff>190500</xdr:rowOff>
    </xdr:from>
    <xdr:to>
      <xdr:col>34</xdr:col>
      <xdr:colOff>93722</xdr:colOff>
      <xdr:row>156</xdr:row>
      <xdr:rowOff>330061</xdr:rowOff>
    </xdr:to>
    <xdr:cxnSp macro="">
      <xdr:nvCxnSpPr>
        <xdr:cNvPr id="27" name="直線矢印コネクタ 26"/>
        <xdr:cNvCxnSpPr/>
      </xdr:nvCxnSpPr>
      <xdr:spPr>
        <a:xfrm>
          <a:off x="6189722" y="54045971"/>
          <a:ext cx="0" cy="257123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104937</xdr:colOff>
      <xdr:row>152</xdr:row>
      <xdr:rowOff>218003</xdr:rowOff>
    </xdr:from>
    <xdr:to>
      <xdr:col>20</xdr:col>
      <xdr:colOff>48907</xdr:colOff>
      <xdr:row>154</xdr:row>
      <xdr:rowOff>41768</xdr:rowOff>
    </xdr:to>
    <xdr:sp macro="" textlink="">
      <xdr:nvSpPr>
        <xdr:cNvPr id="28" name="テキスト ボックス 27"/>
        <xdr:cNvSpPr txBox="1"/>
      </xdr:nvSpPr>
      <xdr:spPr>
        <a:xfrm>
          <a:off x="1359996" y="55115621"/>
          <a:ext cx="2274793" cy="51852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Ａ．民間企業等</a:t>
          </a:r>
        </a:p>
      </xdr:txBody>
    </xdr:sp>
    <xdr:clientData/>
  </xdr:twoCellAnchor>
  <xdr:twoCellAnchor>
    <xdr:from>
      <xdr:col>29</xdr:col>
      <xdr:colOff>68053</xdr:colOff>
      <xdr:row>157</xdr:row>
      <xdr:rowOff>240415</xdr:rowOff>
    </xdr:from>
    <xdr:to>
      <xdr:col>39</xdr:col>
      <xdr:colOff>155662</xdr:colOff>
      <xdr:row>159</xdr:row>
      <xdr:rowOff>64179</xdr:rowOff>
    </xdr:to>
    <xdr:sp macro="" textlink="">
      <xdr:nvSpPr>
        <xdr:cNvPr id="29" name="テキスト ボックス 28"/>
        <xdr:cNvSpPr txBox="1"/>
      </xdr:nvSpPr>
      <xdr:spPr>
        <a:xfrm>
          <a:off x="5267582" y="56874944"/>
          <a:ext cx="1880551" cy="51852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Ｂ．地方整備局（８局）</a:t>
          </a:r>
          <a:endParaRPr kumimoji="1" lang="en-US" altLang="ja-JP" sz="1100"/>
        </a:p>
      </xdr:txBody>
    </xdr:sp>
    <xdr:clientData/>
  </xdr:twoCellAnchor>
  <xdr:twoCellAnchor>
    <xdr:from>
      <xdr:col>8</xdr:col>
      <xdr:colOff>140415</xdr:colOff>
      <xdr:row>151</xdr:row>
      <xdr:rowOff>296445</xdr:rowOff>
    </xdr:from>
    <xdr:to>
      <xdr:col>19</xdr:col>
      <xdr:colOff>16132</xdr:colOff>
      <xdr:row>152</xdr:row>
      <xdr:rowOff>235372</xdr:rowOff>
    </xdr:to>
    <xdr:sp macro="" textlink="">
      <xdr:nvSpPr>
        <xdr:cNvPr id="30" name="テキスト ボックス 29"/>
        <xdr:cNvSpPr txBox="1"/>
      </xdr:nvSpPr>
      <xdr:spPr>
        <a:xfrm>
          <a:off x="1574768" y="54846680"/>
          <a:ext cx="1847952" cy="28631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一般競争、企画競争</a:t>
          </a:r>
          <a:r>
            <a:rPr kumimoji="1" lang="en-US" altLang="ja-JP" sz="1100"/>
            <a:t>】</a:t>
          </a:r>
          <a:endParaRPr kumimoji="1" lang="ja-JP" altLang="en-US" sz="1100"/>
        </a:p>
      </xdr:txBody>
    </xdr:sp>
    <xdr:clientData/>
  </xdr:twoCellAnchor>
  <xdr:twoCellAnchor>
    <xdr:from>
      <xdr:col>29</xdr:col>
      <xdr:colOff>110943</xdr:colOff>
      <xdr:row>156</xdr:row>
      <xdr:rowOff>318856</xdr:rowOff>
    </xdr:from>
    <xdr:to>
      <xdr:col>39</xdr:col>
      <xdr:colOff>131317</xdr:colOff>
      <xdr:row>157</xdr:row>
      <xdr:rowOff>259474</xdr:rowOff>
    </xdr:to>
    <xdr:sp macro="" textlink="">
      <xdr:nvSpPr>
        <xdr:cNvPr id="32" name="テキスト ボックス 31"/>
        <xdr:cNvSpPr txBox="1"/>
      </xdr:nvSpPr>
      <xdr:spPr>
        <a:xfrm>
          <a:off x="5310472" y="56606003"/>
          <a:ext cx="1813316" cy="2880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予算示達</a:t>
          </a:r>
          <a:r>
            <a:rPr kumimoji="1" lang="en-US" altLang="ja-JP" sz="1100"/>
            <a:t>】</a:t>
          </a:r>
          <a:endParaRPr kumimoji="1" lang="ja-JP" altLang="en-US" sz="1100"/>
        </a:p>
      </xdr:txBody>
    </xdr:sp>
    <xdr:clientData/>
  </xdr:twoCellAnchor>
  <xdr:twoCellAnchor>
    <xdr:from>
      <xdr:col>26</xdr:col>
      <xdr:colOff>190500</xdr:colOff>
      <xdr:row>159</xdr:row>
      <xdr:rowOff>133654</xdr:rowOff>
    </xdr:from>
    <xdr:to>
      <xdr:col>45</xdr:col>
      <xdr:colOff>112059</xdr:colOff>
      <xdr:row>163</xdr:row>
      <xdr:rowOff>21442</xdr:rowOff>
    </xdr:to>
    <xdr:sp macro="" textlink="">
      <xdr:nvSpPr>
        <xdr:cNvPr id="33" name="大かっこ 32"/>
        <xdr:cNvSpPr/>
      </xdr:nvSpPr>
      <xdr:spPr>
        <a:xfrm>
          <a:off x="5434853" y="37538889"/>
          <a:ext cx="3753971" cy="12773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000"/>
            <a:t>・</a:t>
          </a:r>
          <a:r>
            <a:rPr kumimoji="1" lang="ja-JP" altLang="ja-JP" sz="1000">
              <a:solidFill>
                <a:schemeClr val="tx1"/>
              </a:solidFill>
              <a:effectLst/>
              <a:latin typeface="+mn-lt"/>
              <a:ea typeface="+mn-ea"/>
              <a:cs typeface="+mn-cs"/>
            </a:rPr>
            <a:t>広域プロジェクトのうち官民連携を行っている事案や、</a:t>
          </a:r>
          <a:endParaRPr lang="ja-JP" altLang="ja-JP" sz="1000">
            <a:effectLst/>
          </a:endParaRPr>
        </a:p>
        <a:p>
          <a:r>
            <a:rPr kumimoji="1" lang="ja-JP" altLang="ja-JP" sz="1000">
              <a:solidFill>
                <a:schemeClr val="tx1"/>
              </a:solidFill>
              <a:effectLst/>
              <a:latin typeface="+mn-lt"/>
              <a:ea typeface="+mn-ea"/>
              <a:cs typeface="+mn-cs"/>
            </a:rPr>
            <a:t>　地域が自立的・内発的に実施する、先駆性のある広域</a:t>
          </a:r>
          <a:endParaRPr lang="ja-JP" altLang="ja-JP" sz="1000">
            <a:effectLst/>
          </a:endParaRPr>
        </a:p>
        <a:p>
          <a:r>
            <a:rPr kumimoji="1" lang="ja-JP" altLang="ja-JP" sz="1000">
              <a:solidFill>
                <a:schemeClr val="tx1"/>
              </a:solidFill>
              <a:effectLst/>
              <a:latin typeface="+mn-lt"/>
              <a:ea typeface="+mn-ea"/>
              <a:cs typeface="+mn-cs"/>
            </a:rPr>
            <a:t>　プロジェクトなどについて、推進上の課題や具体的な</a:t>
          </a:r>
          <a:endParaRPr lang="ja-JP" altLang="ja-JP" sz="1000">
            <a:effectLst/>
          </a:endParaRPr>
        </a:p>
        <a:p>
          <a:r>
            <a:rPr kumimoji="1" lang="ja-JP" altLang="ja-JP" sz="1000">
              <a:solidFill>
                <a:schemeClr val="tx1"/>
              </a:solidFill>
              <a:effectLst/>
              <a:latin typeface="+mn-lt"/>
              <a:ea typeface="+mn-ea"/>
              <a:cs typeface="+mn-cs"/>
            </a:rPr>
            <a:t>　戦略に関する調査・検討を実施</a:t>
          </a:r>
          <a:endParaRPr lang="ja-JP" altLang="ja-JP" sz="1000">
            <a:effectLst/>
          </a:endParaRPr>
        </a:p>
        <a:p>
          <a:pPr algn="l">
            <a:lnSpc>
              <a:spcPts val="1200"/>
            </a:lnSpc>
          </a:pPr>
          <a:r>
            <a:rPr kumimoji="1" lang="ja-JP" altLang="en-US" sz="1000"/>
            <a:t>・広域プロジェクトの進捗管理やストック効果等に関する</a:t>
          </a:r>
          <a:endParaRPr kumimoji="1" lang="en-US" altLang="ja-JP" sz="1000"/>
        </a:p>
        <a:p>
          <a:pPr algn="l">
            <a:lnSpc>
              <a:spcPts val="1200"/>
            </a:lnSpc>
          </a:pPr>
          <a:r>
            <a:rPr kumimoji="1" lang="ja-JP" altLang="en-US" sz="1000"/>
            <a:t>　調査・検討を実施</a:t>
          </a:r>
          <a:endParaRPr kumimoji="1" lang="en-US" altLang="ja-JP" sz="1000"/>
        </a:p>
      </xdr:txBody>
    </xdr:sp>
    <xdr:clientData/>
  </xdr:twoCellAnchor>
  <xdr:twoCellAnchor>
    <xdr:from>
      <xdr:col>34</xdr:col>
      <xdr:colOff>93722</xdr:colOff>
      <xdr:row>166</xdr:row>
      <xdr:rowOff>273676</xdr:rowOff>
    </xdr:from>
    <xdr:to>
      <xdr:col>34</xdr:col>
      <xdr:colOff>93722</xdr:colOff>
      <xdr:row>168</xdr:row>
      <xdr:rowOff>343968</xdr:rowOff>
    </xdr:to>
    <xdr:cxnSp macro="">
      <xdr:nvCxnSpPr>
        <xdr:cNvPr id="34" name="直線矢印コネクタ 33"/>
        <xdr:cNvCxnSpPr/>
      </xdr:nvCxnSpPr>
      <xdr:spPr>
        <a:xfrm>
          <a:off x="6189722" y="60034647"/>
          <a:ext cx="0" cy="76505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68053</xdr:colOff>
      <xdr:row>170</xdr:row>
      <xdr:rowOff>38302</xdr:rowOff>
    </xdr:from>
    <xdr:to>
      <xdr:col>39</xdr:col>
      <xdr:colOff>155662</xdr:colOff>
      <xdr:row>171</xdr:row>
      <xdr:rowOff>209448</xdr:rowOff>
    </xdr:to>
    <xdr:sp macro="" textlink="">
      <xdr:nvSpPr>
        <xdr:cNvPr id="35" name="テキスト ボックス 34"/>
        <xdr:cNvSpPr txBox="1"/>
      </xdr:nvSpPr>
      <xdr:spPr>
        <a:xfrm>
          <a:off x="5267582" y="61188802"/>
          <a:ext cx="1880551" cy="51852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Ｃ．民間企業等</a:t>
          </a:r>
          <a:endParaRPr kumimoji="1" lang="en-US" altLang="ja-JP" sz="1100"/>
        </a:p>
      </xdr:txBody>
    </xdr:sp>
    <xdr:clientData/>
  </xdr:twoCellAnchor>
  <xdr:twoCellAnchor>
    <xdr:from>
      <xdr:col>26</xdr:col>
      <xdr:colOff>189024</xdr:colOff>
      <xdr:row>171</xdr:row>
      <xdr:rowOff>278924</xdr:rowOff>
    </xdr:from>
    <xdr:to>
      <xdr:col>43</xdr:col>
      <xdr:colOff>11206</xdr:colOff>
      <xdr:row>173</xdr:row>
      <xdr:rowOff>30255</xdr:rowOff>
    </xdr:to>
    <xdr:sp macro="" textlink="">
      <xdr:nvSpPr>
        <xdr:cNvPr id="37" name="大かっこ 36"/>
        <xdr:cNvSpPr/>
      </xdr:nvSpPr>
      <xdr:spPr>
        <a:xfrm>
          <a:off x="5433377" y="41852748"/>
          <a:ext cx="3251182" cy="109603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各地方整備局の発注による調査・検討を実施</a:t>
          </a:r>
          <a:endParaRPr kumimoji="1" lang="en-US" altLang="ja-JP" sz="1000"/>
        </a:p>
      </xdr:txBody>
    </xdr:sp>
    <xdr:clientData/>
  </xdr:twoCellAnchor>
  <xdr:twoCellAnchor>
    <xdr:from>
      <xdr:col>34</xdr:col>
      <xdr:colOff>90512</xdr:colOff>
      <xdr:row>163</xdr:row>
      <xdr:rowOff>68036</xdr:rowOff>
    </xdr:from>
    <xdr:to>
      <xdr:col>34</xdr:col>
      <xdr:colOff>90512</xdr:colOff>
      <xdr:row>166</xdr:row>
      <xdr:rowOff>276099</xdr:rowOff>
    </xdr:to>
    <xdr:cxnSp macro="">
      <xdr:nvCxnSpPr>
        <xdr:cNvPr id="38" name="直線コネクタ 37"/>
        <xdr:cNvCxnSpPr/>
      </xdr:nvCxnSpPr>
      <xdr:spPr>
        <a:xfrm>
          <a:off x="6104869" y="58837286"/>
          <a:ext cx="0" cy="12694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101888</xdr:colOff>
      <xdr:row>165</xdr:row>
      <xdr:rowOff>42105</xdr:rowOff>
    </xdr:from>
    <xdr:to>
      <xdr:col>37</xdr:col>
      <xdr:colOff>157455</xdr:colOff>
      <xdr:row>165</xdr:row>
      <xdr:rowOff>43246</xdr:rowOff>
    </xdr:to>
    <xdr:cxnSp macro="">
      <xdr:nvCxnSpPr>
        <xdr:cNvPr id="39" name="直線コネクタ 38"/>
        <xdr:cNvCxnSpPr>
          <a:stCxn id="40" idx="1"/>
        </xdr:cNvCxnSpPr>
      </xdr:nvCxnSpPr>
      <xdr:spPr>
        <a:xfrm flipH="1" flipV="1">
          <a:off x="6116245" y="59518926"/>
          <a:ext cx="586246" cy="114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157455</xdr:colOff>
      <xdr:row>164</xdr:row>
      <xdr:rowOff>131364</xdr:rowOff>
    </xdr:from>
    <xdr:to>
      <xdr:col>46</xdr:col>
      <xdr:colOff>23349</xdr:colOff>
      <xdr:row>165</xdr:row>
      <xdr:rowOff>308913</xdr:rowOff>
    </xdr:to>
    <xdr:sp macro="" textlink="">
      <xdr:nvSpPr>
        <xdr:cNvPr id="40" name="テキスト ボックス 39"/>
        <xdr:cNvSpPr txBox="1"/>
      </xdr:nvSpPr>
      <xdr:spPr>
        <a:xfrm>
          <a:off x="6702491" y="59254400"/>
          <a:ext cx="1457929" cy="531334"/>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Ｅ．事務費</a:t>
          </a:r>
          <a:endParaRPr kumimoji="1" lang="en-US" altLang="ja-JP" sz="1100"/>
        </a:p>
      </xdr:txBody>
    </xdr:sp>
    <xdr:clientData/>
  </xdr:twoCellAnchor>
  <xdr:twoCellAnchor>
    <xdr:from>
      <xdr:col>36</xdr:col>
      <xdr:colOff>162550</xdr:colOff>
      <xdr:row>166</xdr:row>
      <xdr:rowOff>55980</xdr:rowOff>
    </xdr:from>
    <xdr:to>
      <xdr:col>48</xdr:col>
      <xdr:colOff>22412</xdr:colOff>
      <xdr:row>168</xdr:row>
      <xdr:rowOff>59034</xdr:rowOff>
    </xdr:to>
    <xdr:sp macro="" textlink="">
      <xdr:nvSpPr>
        <xdr:cNvPr id="41" name="大かっこ 40"/>
        <xdr:cNvSpPr/>
      </xdr:nvSpPr>
      <xdr:spPr>
        <a:xfrm>
          <a:off x="7423962" y="39892892"/>
          <a:ext cx="2280332" cy="6978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諸謝金、職員旅費、委員等旅費、</a:t>
          </a:r>
          <a:endParaRPr kumimoji="1" lang="en-US" altLang="ja-JP" sz="1000"/>
        </a:p>
        <a:p>
          <a:pPr algn="l"/>
          <a:r>
            <a:rPr kumimoji="1" lang="ja-JP" altLang="en-US" sz="1000"/>
            <a:t>雑役務費、会議費　等</a:t>
          </a:r>
          <a:endParaRPr kumimoji="1" lang="en-US" altLang="ja-JP" sz="1000"/>
        </a:p>
      </xdr:txBody>
    </xdr:sp>
    <xdr:clientData/>
  </xdr:twoCellAnchor>
  <xdr:twoCellAnchor>
    <xdr:from>
      <xdr:col>29</xdr:col>
      <xdr:colOff>44823</xdr:colOff>
      <xdr:row>169</xdr:row>
      <xdr:rowOff>67236</xdr:rowOff>
    </xdr:from>
    <xdr:to>
      <xdr:col>39</xdr:col>
      <xdr:colOff>122247</xdr:colOff>
      <xdr:row>170</xdr:row>
      <xdr:rowOff>6164</xdr:rowOff>
    </xdr:to>
    <xdr:sp macro="" textlink="">
      <xdr:nvSpPr>
        <xdr:cNvPr id="42" name="テキスト ボックス 41"/>
        <xdr:cNvSpPr txBox="1"/>
      </xdr:nvSpPr>
      <xdr:spPr>
        <a:xfrm>
          <a:off x="5894294" y="40946295"/>
          <a:ext cx="2094482" cy="28631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一般競争、企画競争</a:t>
          </a:r>
          <a:r>
            <a:rPr kumimoji="1" lang="en-US" altLang="ja-JP" sz="1100"/>
            <a:t>】</a:t>
          </a:r>
          <a:endParaRPr kumimoji="1" lang="ja-JP" altLang="en-US" sz="1100"/>
        </a:p>
      </xdr:txBody>
    </xdr:sp>
    <xdr:clientData/>
  </xdr:twoCellAnchor>
  <xdr:twoCellAnchor>
    <xdr:from>
      <xdr:col>6</xdr:col>
      <xdr:colOff>134471</xdr:colOff>
      <xdr:row>154</xdr:row>
      <xdr:rowOff>145676</xdr:rowOff>
    </xdr:from>
    <xdr:to>
      <xdr:col>25</xdr:col>
      <xdr:colOff>56030</xdr:colOff>
      <xdr:row>158</xdr:row>
      <xdr:rowOff>33465</xdr:rowOff>
    </xdr:to>
    <xdr:sp macro="" textlink="">
      <xdr:nvSpPr>
        <xdr:cNvPr id="44" name="大かっこ 43"/>
        <xdr:cNvSpPr/>
      </xdr:nvSpPr>
      <xdr:spPr>
        <a:xfrm>
          <a:off x="1344706" y="35814000"/>
          <a:ext cx="3753971" cy="12773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200"/>
            </a:lnSpc>
          </a:pPr>
          <a:r>
            <a:rPr kumimoji="1" lang="ja-JP" altLang="en-US" sz="1000"/>
            <a:t>・広域プロジェクトのうち官民連携を行っている事案や、</a:t>
          </a:r>
          <a:endParaRPr kumimoji="1" lang="en-US" altLang="ja-JP" sz="1000"/>
        </a:p>
        <a:p>
          <a:pPr algn="l">
            <a:lnSpc>
              <a:spcPts val="1200"/>
            </a:lnSpc>
          </a:pPr>
          <a:r>
            <a:rPr kumimoji="1" lang="ja-JP" altLang="en-US" sz="1000"/>
            <a:t>　地域が自立的・内発的に実施する、先駆性のある広域</a:t>
          </a:r>
          <a:endParaRPr kumimoji="1" lang="en-US" altLang="ja-JP" sz="1000"/>
        </a:p>
        <a:p>
          <a:pPr algn="l">
            <a:lnSpc>
              <a:spcPts val="1200"/>
            </a:lnSpc>
          </a:pPr>
          <a:r>
            <a:rPr kumimoji="1" lang="ja-JP" altLang="en-US" sz="1000"/>
            <a:t>　プロジェクトなどについて、推進上の課題や具体的な</a:t>
          </a:r>
          <a:endParaRPr kumimoji="1" lang="en-US" altLang="ja-JP" sz="1000"/>
        </a:p>
        <a:p>
          <a:pPr algn="l">
            <a:lnSpc>
              <a:spcPts val="1200"/>
            </a:lnSpc>
          </a:pPr>
          <a:r>
            <a:rPr kumimoji="1" lang="ja-JP" altLang="en-US" sz="1000"/>
            <a:t>　戦略に関する調査・検討を実施</a:t>
          </a:r>
          <a:endParaRPr kumimoji="1" lang="en-US" altLang="ja-JP" sz="1000"/>
        </a:p>
        <a:p>
          <a:pPr algn="l">
            <a:lnSpc>
              <a:spcPts val="1200"/>
            </a:lnSpc>
          </a:pPr>
          <a:r>
            <a:rPr kumimoji="1" lang="ja-JP" altLang="en-US" sz="1000"/>
            <a:t>・広域プロジェクトの進捗管理やストック効果等に関する</a:t>
          </a:r>
          <a:endParaRPr kumimoji="1" lang="en-US" altLang="ja-JP" sz="1000"/>
        </a:p>
        <a:p>
          <a:pPr algn="l">
            <a:lnSpc>
              <a:spcPts val="1200"/>
            </a:lnSpc>
          </a:pPr>
          <a:r>
            <a:rPr kumimoji="1" lang="ja-JP" altLang="en-US" sz="1000"/>
            <a:t>　調査・検討を実施</a:t>
          </a:r>
          <a:endParaRPr kumimoji="1" lang="en-US" altLang="ja-JP"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0" zoomScaleNormal="75" zoomScaleSheetLayoutView="70" zoomScalePageLayoutView="80"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357</v>
      </c>
      <c r="AR2" s="97"/>
      <c r="AS2" s="59" t="str">
        <f>IF(OR(AQ2="　", AQ2=""), "", "-")</f>
        <v>-</v>
      </c>
      <c r="AT2" s="98">
        <v>49</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379</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401</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380</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101</v>
      </c>
      <c r="H5" s="317"/>
      <c r="I5" s="317"/>
      <c r="J5" s="317"/>
      <c r="K5" s="317"/>
      <c r="L5" s="317"/>
      <c r="M5" s="318" t="s">
        <v>92</v>
      </c>
      <c r="N5" s="319"/>
      <c r="O5" s="319"/>
      <c r="P5" s="319"/>
      <c r="Q5" s="319"/>
      <c r="R5" s="320"/>
      <c r="S5" s="321" t="s">
        <v>157</v>
      </c>
      <c r="T5" s="317"/>
      <c r="U5" s="317"/>
      <c r="V5" s="317"/>
      <c r="W5" s="317"/>
      <c r="X5" s="322"/>
      <c r="Y5" s="499" t="s">
        <v>3</v>
      </c>
      <c r="Z5" s="500"/>
      <c r="AA5" s="500"/>
      <c r="AB5" s="500"/>
      <c r="AC5" s="500"/>
      <c r="AD5" s="501"/>
      <c r="AE5" s="502" t="s">
        <v>381</v>
      </c>
      <c r="AF5" s="503"/>
      <c r="AG5" s="503"/>
      <c r="AH5" s="503"/>
      <c r="AI5" s="503"/>
      <c r="AJ5" s="503"/>
      <c r="AK5" s="503"/>
      <c r="AL5" s="503"/>
      <c r="AM5" s="503"/>
      <c r="AN5" s="503"/>
      <c r="AO5" s="503"/>
      <c r="AP5" s="504"/>
      <c r="AQ5" s="505" t="s">
        <v>382</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384</v>
      </c>
      <c r="AF6" s="517"/>
      <c r="AG6" s="517"/>
      <c r="AH6" s="517"/>
      <c r="AI6" s="517"/>
      <c r="AJ6" s="517"/>
      <c r="AK6" s="517"/>
      <c r="AL6" s="517"/>
      <c r="AM6" s="517"/>
      <c r="AN6" s="517"/>
      <c r="AO6" s="517"/>
      <c r="AP6" s="517"/>
      <c r="AQ6" s="115"/>
      <c r="AR6" s="115"/>
      <c r="AS6" s="115"/>
      <c r="AT6" s="115"/>
      <c r="AU6" s="115"/>
      <c r="AV6" s="115"/>
      <c r="AW6" s="115"/>
      <c r="AX6" s="518"/>
    </row>
    <row r="7" spans="1:50" ht="49.5" customHeight="1" x14ac:dyDescent="0.15">
      <c r="A7" s="438" t="s">
        <v>25</v>
      </c>
      <c r="B7" s="439"/>
      <c r="C7" s="439"/>
      <c r="D7" s="439"/>
      <c r="E7" s="439"/>
      <c r="F7" s="439"/>
      <c r="G7" s="440" t="s">
        <v>385</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396</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406</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405</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直接実施、委託・請負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t="s">
        <v>386</v>
      </c>
      <c r="Q13" s="63"/>
      <c r="R13" s="63"/>
      <c r="S13" s="63"/>
      <c r="T13" s="63"/>
      <c r="U13" s="63"/>
      <c r="V13" s="64"/>
      <c r="W13" s="62" t="s">
        <v>386</v>
      </c>
      <c r="X13" s="63"/>
      <c r="Y13" s="63"/>
      <c r="Z13" s="63"/>
      <c r="AA13" s="63"/>
      <c r="AB13" s="63"/>
      <c r="AC13" s="64"/>
      <c r="AD13" s="62" t="s">
        <v>386</v>
      </c>
      <c r="AE13" s="63"/>
      <c r="AF13" s="63"/>
      <c r="AG13" s="63"/>
      <c r="AH13" s="63"/>
      <c r="AI13" s="63"/>
      <c r="AJ13" s="64"/>
      <c r="AK13" s="62">
        <v>0</v>
      </c>
      <c r="AL13" s="63"/>
      <c r="AM13" s="63"/>
      <c r="AN13" s="63"/>
      <c r="AO13" s="63"/>
      <c r="AP13" s="63"/>
      <c r="AQ13" s="64"/>
      <c r="AR13" s="656">
        <v>164</v>
      </c>
      <c r="AS13" s="657"/>
      <c r="AT13" s="657"/>
      <c r="AU13" s="657"/>
      <c r="AV13" s="657"/>
      <c r="AW13" s="657"/>
      <c r="AX13" s="658"/>
    </row>
    <row r="14" spans="1:50" ht="21" customHeight="1" x14ac:dyDescent="0.15">
      <c r="A14" s="453"/>
      <c r="B14" s="454"/>
      <c r="C14" s="454"/>
      <c r="D14" s="454"/>
      <c r="E14" s="454"/>
      <c r="F14" s="455"/>
      <c r="G14" s="466"/>
      <c r="H14" s="467"/>
      <c r="I14" s="333" t="s">
        <v>9</v>
      </c>
      <c r="J14" s="461"/>
      <c r="K14" s="461"/>
      <c r="L14" s="461"/>
      <c r="M14" s="461"/>
      <c r="N14" s="461"/>
      <c r="O14" s="462"/>
      <c r="P14" s="62" t="s">
        <v>386</v>
      </c>
      <c r="Q14" s="63"/>
      <c r="R14" s="63"/>
      <c r="S14" s="63"/>
      <c r="T14" s="63"/>
      <c r="U14" s="63"/>
      <c r="V14" s="64"/>
      <c r="W14" s="62" t="s">
        <v>386</v>
      </c>
      <c r="X14" s="63"/>
      <c r="Y14" s="63"/>
      <c r="Z14" s="63"/>
      <c r="AA14" s="63"/>
      <c r="AB14" s="63"/>
      <c r="AC14" s="64"/>
      <c r="AD14" s="62" t="s">
        <v>386</v>
      </c>
      <c r="AE14" s="63"/>
      <c r="AF14" s="63"/>
      <c r="AG14" s="63"/>
      <c r="AH14" s="63"/>
      <c r="AI14" s="63"/>
      <c r="AJ14" s="64"/>
      <c r="AK14" s="62" t="s">
        <v>386</v>
      </c>
      <c r="AL14" s="63"/>
      <c r="AM14" s="63"/>
      <c r="AN14" s="63"/>
      <c r="AO14" s="63"/>
      <c r="AP14" s="63"/>
      <c r="AQ14" s="64"/>
      <c r="AR14" s="654"/>
      <c r="AS14" s="654"/>
      <c r="AT14" s="654"/>
      <c r="AU14" s="654"/>
      <c r="AV14" s="654"/>
      <c r="AW14" s="654"/>
      <c r="AX14" s="655"/>
    </row>
    <row r="15" spans="1:50" ht="21" customHeight="1" x14ac:dyDescent="0.15">
      <c r="A15" s="453"/>
      <c r="B15" s="454"/>
      <c r="C15" s="454"/>
      <c r="D15" s="454"/>
      <c r="E15" s="454"/>
      <c r="F15" s="455"/>
      <c r="G15" s="466"/>
      <c r="H15" s="467"/>
      <c r="I15" s="333" t="s">
        <v>62</v>
      </c>
      <c r="J15" s="334"/>
      <c r="K15" s="334"/>
      <c r="L15" s="334"/>
      <c r="M15" s="334"/>
      <c r="N15" s="334"/>
      <c r="O15" s="335"/>
      <c r="P15" s="62" t="s">
        <v>386</v>
      </c>
      <c r="Q15" s="63"/>
      <c r="R15" s="63"/>
      <c r="S15" s="63"/>
      <c r="T15" s="63"/>
      <c r="U15" s="63"/>
      <c r="V15" s="64"/>
      <c r="W15" s="62" t="s">
        <v>386</v>
      </c>
      <c r="X15" s="63"/>
      <c r="Y15" s="63"/>
      <c r="Z15" s="63"/>
      <c r="AA15" s="63"/>
      <c r="AB15" s="63"/>
      <c r="AC15" s="64"/>
      <c r="AD15" s="62" t="s">
        <v>386</v>
      </c>
      <c r="AE15" s="63"/>
      <c r="AF15" s="63"/>
      <c r="AG15" s="63"/>
      <c r="AH15" s="63"/>
      <c r="AI15" s="63"/>
      <c r="AJ15" s="64"/>
      <c r="AK15" s="62" t="s">
        <v>386</v>
      </c>
      <c r="AL15" s="63"/>
      <c r="AM15" s="63"/>
      <c r="AN15" s="63"/>
      <c r="AO15" s="63"/>
      <c r="AP15" s="63"/>
      <c r="AQ15" s="64"/>
      <c r="AR15" s="62" t="s">
        <v>386</v>
      </c>
      <c r="AS15" s="63"/>
      <c r="AT15" s="63"/>
      <c r="AU15" s="63"/>
      <c r="AV15" s="63"/>
      <c r="AW15" s="63"/>
      <c r="AX15" s="653"/>
    </row>
    <row r="16" spans="1:50" ht="21" customHeight="1" x14ac:dyDescent="0.15">
      <c r="A16" s="453"/>
      <c r="B16" s="454"/>
      <c r="C16" s="454"/>
      <c r="D16" s="454"/>
      <c r="E16" s="454"/>
      <c r="F16" s="455"/>
      <c r="G16" s="466"/>
      <c r="H16" s="467"/>
      <c r="I16" s="333" t="s">
        <v>63</v>
      </c>
      <c r="J16" s="334"/>
      <c r="K16" s="334"/>
      <c r="L16" s="334"/>
      <c r="M16" s="334"/>
      <c r="N16" s="334"/>
      <c r="O16" s="335"/>
      <c r="P16" s="62" t="s">
        <v>386</v>
      </c>
      <c r="Q16" s="63"/>
      <c r="R16" s="63"/>
      <c r="S16" s="63"/>
      <c r="T16" s="63"/>
      <c r="U16" s="63"/>
      <c r="V16" s="64"/>
      <c r="W16" s="62" t="s">
        <v>386</v>
      </c>
      <c r="X16" s="63"/>
      <c r="Y16" s="63"/>
      <c r="Z16" s="63"/>
      <c r="AA16" s="63"/>
      <c r="AB16" s="63"/>
      <c r="AC16" s="64"/>
      <c r="AD16" s="62" t="s">
        <v>386</v>
      </c>
      <c r="AE16" s="63"/>
      <c r="AF16" s="63"/>
      <c r="AG16" s="63"/>
      <c r="AH16" s="63"/>
      <c r="AI16" s="63"/>
      <c r="AJ16" s="64"/>
      <c r="AK16" s="62" t="s">
        <v>386</v>
      </c>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386</v>
      </c>
      <c r="Q17" s="63"/>
      <c r="R17" s="63"/>
      <c r="S17" s="63"/>
      <c r="T17" s="63"/>
      <c r="U17" s="63"/>
      <c r="V17" s="64"/>
      <c r="W17" s="62" t="s">
        <v>386</v>
      </c>
      <c r="X17" s="63"/>
      <c r="Y17" s="63"/>
      <c r="Z17" s="63"/>
      <c r="AA17" s="63"/>
      <c r="AB17" s="63"/>
      <c r="AC17" s="64"/>
      <c r="AD17" s="62" t="s">
        <v>386</v>
      </c>
      <c r="AE17" s="63"/>
      <c r="AF17" s="63"/>
      <c r="AG17" s="63"/>
      <c r="AH17" s="63"/>
      <c r="AI17" s="63"/>
      <c r="AJ17" s="64"/>
      <c r="AK17" s="62" t="s">
        <v>386</v>
      </c>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 t="shared" ref="AD18" si="0">SUM(AD13:AJ17)</f>
        <v>0</v>
      </c>
      <c r="AE18" s="307"/>
      <c r="AF18" s="307"/>
      <c r="AG18" s="307"/>
      <c r="AH18" s="307"/>
      <c r="AI18" s="307"/>
      <c r="AJ18" s="308"/>
      <c r="AK18" s="306">
        <f t="shared" ref="AK18" si="1">SUM(AK13:AQ17)</f>
        <v>0</v>
      </c>
      <c r="AL18" s="307"/>
      <c r="AM18" s="307"/>
      <c r="AN18" s="307"/>
      <c r="AO18" s="307"/>
      <c r="AP18" s="307"/>
      <c r="AQ18" s="308"/>
      <c r="AR18" s="306">
        <f t="shared" ref="AR18" si="2">SUM(AR13:AX17)</f>
        <v>164</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t="s">
        <v>386</v>
      </c>
      <c r="Q19" s="63"/>
      <c r="R19" s="63"/>
      <c r="S19" s="63"/>
      <c r="T19" s="63"/>
      <c r="U19" s="63"/>
      <c r="V19" s="64"/>
      <c r="W19" s="62" t="s">
        <v>386</v>
      </c>
      <c r="X19" s="63"/>
      <c r="Y19" s="63"/>
      <c r="Z19" s="63"/>
      <c r="AA19" s="63"/>
      <c r="AB19" s="63"/>
      <c r="AC19" s="64"/>
      <c r="AD19" s="62" t="s">
        <v>386</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t="str">
        <f>IF(AD18=0, "-", AD19/AD18)</f>
        <v>-</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t="s">
        <v>400</v>
      </c>
      <c r="AV22" s="101"/>
      <c r="AW22" s="99" t="s">
        <v>355</v>
      </c>
      <c r="AX22" s="100"/>
    </row>
    <row r="23" spans="1:50" ht="22.5" customHeight="1" x14ac:dyDescent="0.15">
      <c r="A23" s="207"/>
      <c r="B23" s="205"/>
      <c r="C23" s="205"/>
      <c r="D23" s="205"/>
      <c r="E23" s="205"/>
      <c r="F23" s="206"/>
      <c r="G23" s="245" t="s">
        <v>403</v>
      </c>
      <c r="H23" s="186"/>
      <c r="I23" s="186"/>
      <c r="J23" s="186"/>
      <c r="K23" s="186"/>
      <c r="L23" s="186"/>
      <c r="M23" s="186"/>
      <c r="N23" s="186"/>
      <c r="O23" s="187"/>
      <c r="P23" s="245" t="s">
        <v>404</v>
      </c>
      <c r="Q23" s="186"/>
      <c r="R23" s="186"/>
      <c r="S23" s="186"/>
      <c r="T23" s="186"/>
      <c r="U23" s="186"/>
      <c r="V23" s="186"/>
      <c r="W23" s="186"/>
      <c r="X23" s="187"/>
      <c r="Y23" s="284" t="s">
        <v>14</v>
      </c>
      <c r="Z23" s="285"/>
      <c r="AA23" s="286"/>
      <c r="AB23" s="649" t="s">
        <v>387</v>
      </c>
      <c r="AC23" s="287"/>
      <c r="AD23" s="287"/>
      <c r="AE23" s="84" t="s">
        <v>386</v>
      </c>
      <c r="AF23" s="85"/>
      <c r="AG23" s="85"/>
      <c r="AH23" s="85"/>
      <c r="AI23" s="86"/>
      <c r="AJ23" s="84" t="s">
        <v>386</v>
      </c>
      <c r="AK23" s="85"/>
      <c r="AL23" s="85"/>
      <c r="AM23" s="85"/>
      <c r="AN23" s="86"/>
      <c r="AO23" s="84" t="s">
        <v>386</v>
      </c>
      <c r="AP23" s="85"/>
      <c r="AQ23" s="85"/>
      <c r="AR23" s="85"/>
      <c r="AS23" s="86"/>
      <c r="AT23" s="217"/>
      <c r="AU23" s="217"/>
      <c r="AV23" s="217"/>
      <c r="AW23" s="217"/>
      <c r="AX23" s="218"/>
    </row>
    <row r="24" spans="1:50" ht="22.5" customHeight="1" x14ac:dyDescent="0.15">
      <c r="A24" s="208"/>
      <c r="B24" s="209"/>
      <c r="C24" s="209"/>
      <c r="D24" s="209"/>
      <c r="E24" s="209"/>
      <c r="F24" s="210"/>
      <c r="G24" s="267"/>
      <c r="H24" s="267"/>
      <c r="I24" s="267"/>
      <c r="J24" s="267"/>
      <c r="K24" s="267"/>
      <c r="L24" s="267"/>
      <c r="M24" s="267"/>
      <c r="N24" s="267"/>
      <c r="O24" s="268"/>
      <c r="P24" s="267"/>
      <c r="Q24" s="267"/>
      <c r="R24" s="267"/>
      <c r="S24" s="267"/>
      <c r="T24" s="267"/>
      <c r="U24" s="267"/>
      <c r="V24" s="267"/>
      <c r="W24" s="267"/>
      <c r="X24" s="268"/>
      <c r="Y24" s="166" t="s">
        <v>65</v>
      </c>
      <c r="Z24" s="112"/>
      <c r="AA24" s="162"/>
      <c r="AB24" s="326" t="s">
        <v>387</v>
      </c>
      <c r="AC24" s="277"/>
      <c r="AD24" s="277"/>
      <c r="AE24" s="84" t="s">
        <v>386</v>
      </c>
      <c r="AF24" s="85"/>
      <c r="AG24" s="85"/>
      <c r="AH24" s="85"/>
      <c r="AI24" s="86"/>
      <c r="AJ24" s="84" t="s">
        <v>386</v>
      </c>
      <c r="AK24" s="85"/>
      <c r="AL24" s="85"/>
      <c r="AM24" s="85"/>
      <c r="AN24" s="86"/>
      <c r="AO24" s="84" t="s">
        <v>386</v>
      </c>
      <c r="AP24" s="85"/>
      <c r="AQ24" s="85"/>
      <c r="AR24" s="85"/>
      <c r="AS24" s="86"/>
      <c r="AT24" s="84">
        <v>8</v>
      </c>
      <c r="AU24" s="85"/>
      <c r="AV24" s="85"/>
      <c r="AW24" s="85"/>
      <c r="AX24" s="87"/>
    </row>
    <row r="25" spans="1:50" ht="22.5" customHeight="1" x14ac:dyDescent="0.15">
      <c r="A25" s="659"/>
      <c r="B25" s="660"/>
      <c r="C25" s="660"/>
      <c r="D25" s="660"/>
      <c r="E25" s="660"/>
      <c r="F25" s="661"/>
      <c r="G25" s="188"/>
      <c r="H25" s="188"/>
      <c r="I25" s="188"/>
      <c r="J25" s="188"/>
      <c r="K25" s="188"/>
      <c r="L25" s="188"/>
      <c r="M25" s="188"/>
      <c r="N25" s="188"/>
      <c r="O25" s="189"/>
      <c r="P25" s="188"/>
      <c r="Q25" s="188"/>
      <c r="R25" s="188"/>
      <c r="S25" s="188"/>
      <c r="T25" s="188"/>
      <c r="U25" s="188"/>
      <c r="V25" s="188"/>
      <c r="W25" s="188"/>
      <c r="X25" s="189"/>
      <c r="Y25" s="111" t="s">
        <v>15</v>
      </c>
      <c r="Z25" s="112"/>
      <c r="AA25" s="162"/>
      <c r="AB25" s="671" t="s">
        <v>359</v>
      </c>
      <c r="AC25" s="255"/>
      <c r="AD25" s="255"/>
      <c r="AE25" s="84" t="s">
        <v>386</v>
      </c>
      <c r="AF25" s="85"/>
      <c r="AG25" s="85"/>
      <c r="AH25" s="85"/>
      <c r="AI25" s="86"/>
      <c r="AJ25" s="84" t="s">
        <v>386</v>
      </c>
      <c r="AK25" s="85"/>
      <c r="AL25" s="85"/>
      <c r="AM25" s="85"/>
      <c r="AN25" s="86"/>
      <c r="AO25" s="84" t="s">
        <v>386</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0" t="s">
        <v>303</v>
      </c>
      <c r="AU26" s="651"/>
      <c r="AV26" s="651"/>
      <c r="AW26" s="651"/>
      <c r="AX26" s="652"/>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9"/>
      <c r="B30" s="660"/>
      <c r="C30" s="660"/>
      <c r="D30" s="660"/>
      <c r="E30" s="660"/>
      <c r="F30" s="661"/>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9"/>
      <c r="B35" s="660"/>
      <c r="C35" s="660"/>
      <c r="D35" s="660"/>
      <c r="E35" s="660"/>
      <c r="F35" s="661"/>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9"/>
      <c r="B40" s="660"/>
      <c r="C40" s="660"/>
      <c r="D40" s="660"/>
      <c r="E40" s="660"/>
      <c r="F40" s="661"/>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8.75" hidden="1" customHeight="1" x14ac:dyDescent="0.15">
      <c r="A47" s="225" t="s">
        <v>320</v>
      </c>
      <c r="B47" s="674" t="s">
        <v>317</v>
      </c>
      <c r="C47" s="227"/>
      <c r="D47" s="227"/>
      <c r="E47" s="227"/>
      <c r="F47" s="228"/>
      <c r="G47" s="611" t="s">
        <v>311</v>
      </c>
      <c r="H47" s="611"/>
      <c r="I47" s="611"/>
      <c r="J47" s="611"/>
      <c r="K47" s="611"/>
      <c r="L47" s="611"/>
      <c r="M47" s="611"/>
      <c r="N47" s="611"/>
      <c r="O47" s="611"/>
      <c r="P47" s="611"/>
      <c r="Q47" s="611"/>
      <c r="R47" s="611"/>
      <c r="S47" s="611"/>
      <c r="T47" s="611"/>
      <c r="U47" s="611"/>
      <c r="V47" s="611"/>
      <c r="W47" s="611"/>
      <c r="X47" s="611"/>
      <c r="Y47" s="611"/>
      <c r="Z47" s="611"/>
      <c r="AA47" s="679"/>
      <c r="AB47" s="610" t="s">
        <v>310</v>
      </c>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2"/>
    </row>
    <row r="48" spans="1:50" ht="18.75" hidden="1" customHeight="1" x14ac:dyDescent="0.15">
      <c r="A48" s="225"/>
      <c r="B48" s="674"/>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4"/>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4"/>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5"/>
    </row>
    <row r="50" spans="1:50" ht="22.5" hidden="1" customHeight="1" x14ac:dyDescent="0.15">
      <c r="A50" s="225"/>
      <c r="B50" s="674"/>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6"/>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7"/>
    </row>
    <row r="51" spans="1:50" ht="22.5" hidden="1" customHeight="1" x14ac:dyDescent="0.15">
      <c r="A51" s="225"/>
      <c r="B51" s="675"/>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8"/>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9"/>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7"/>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8" t="s">
        <v>69</v>
      </c>
      <c r="AF67" s="109"/>
      <c r="AG67" s="109"/>
      <c r="AH67" s="109"/>
      <c r="AI67" s="109"/>
      <c r="AJ67" s="648" t="s">
        <v>70</v>
      </c>
      <c r="AK67" s="109"/>
      <c r="AL67" s="109"/>
      <c r="AM67" s="109"/>
      <c r="AN67" s="109"/>
      <c r="AO67" s="648"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402</v>
      </c>
      <c r="H68" s="186"/>
      <c r="I68" s="186"/>
      <c r="J68" s="186"/>
      <c r="K68" s="186"/>
      <c r="L68" s="186"/>
      <c r="M68" s="186"/>
      <c r="N68" s="186"/>
      <c r="O68" s="186"/>
      <c r="P68" s="186"/>
      <c r="Q68" s="186"/>
      <c r="R68" s="186"/>
      <c r="S68" s="186"/>
      <c r="T68" s="186"/>
      <c r="U68" s="186"/>
      <c r="V68" s="186"/>
      <c r="W68" s="186"/>
      <c r="X68" s="187"/>
      <c r="Y68" s="323" t="s">
        <v>66</v>
      </c>
      <c r="Z68" s="324"/>
      <c r="AA68" s="325"/>
      <c r="AB68" s="193" t="s">
        <v>386</v>
      </c>
      <c r="AC68" s="194"/>
      <c r="AD68" s="195"/>
      <c r="AE68" s="84" t="s">
        <v>386</v>
      </c>
      <c r="AF68" s="85"/>
      <c r="AG68" s="85"/>
      <c r="AH68" s="85"/>
      <c r="AI68" s="86"/>
      <c r="AJ68" s="84" t="s">
        <v>386</v>
      </c>
      <c r="AK68" s="85"/>
      <c r="AL68" s="85"/>
      <c r="AM68" s="85"/>
      <c r="AN68" s="86"/>
      <c r="AO68" s="84" t="s">
        <v>386</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387</v>
      </c>
      <c r="AC69" s="202"/>
      <c r="AD69" s="203"/>
      <c r="AE69" s="84" t="s">
        <v>386</v>
      </c>
      <c r="AF69" s="85"/>
      <c r="AG69" s="85"/>
      <c r="AH69" s="85"/>
      <c r="AI69" s="86"/>
      <c r="AJ69" s="84" t="s">
        <v>386</v>
      </c>
      <c r="AK69" s="85"/>
      <c r="AL69" s="85"/>
      <c r="AM69" s="85"/>
      <c r="AN69" s="86"/>
      <c r="AO69" s="84" t="s">
        <v>386</v>
      </c>
      <c r="AP69" s="85"/>
      <c r="AQ69" s="85"/>
      <c r="AR69" s="85"/>
      <c r="AS69" s="86"/>
      <c r="AT69" s="84">
        <v>8</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388</v>
      </c>
      <c r="H83" s="135"/>
      <c r="I83" s="135"/>
      <c r="J83" s="135"/>
      <c r="K83" s="135"/>
      <c r="L83" s="135"/>
      <c r="M83" s="135"/>
      <c r="N83" s="135"/>
      <c r="O83" s="135"/>
      <c r="P83" s="135"/>
      <c r="Q83" s="135"/>
      <c r="R83" s="135"/>
      <c r="S83" s="135"/>
      <c r="T83" s="135"/>
      <c r="U83" s="135"/>
      <c r="V83" s="135"/>
      <c r="W83" s="135"/>
      <c r="X83" s="135"/>
      <c r="Y83" s="137" t="s">
        <v>17</v>
      </c>
      <c r="Z83" s="138"/>
      <c r="AA83" s="139"/>
      <c r="AB83" s="172" t="s">
        <v>389</v>
      </c>
      <c r="AC83" s="141"/>
      <c r="AD83" s="142"/>
      <c r="AE83" s="143" t="s">
        <v>386</v>
      </c>
      <c r="AF83" s="144"/>
      <c r="AG83" s="144"/>
      <c r="AH83" s="144"/>
      <c r="AI83" s="144"/>
      <c r="AJ83" s="143" t="s">
        <v>386</v>
      </c>
      <c r="AK83" s="144"/>
      <c r="AL83" s="144"/>
      <c r="AM83" s="144"/>
      <c r="AN83" s="144"/>
      <c r="AO83" s="143" t="s">
        <v>386</v>
      </c>
      <c r="AP83" s="144"/>
      <c r="AQ83" s="144"/>
      <c r="AR83" s="144"/>
      <c r="AS83" s="144"/>
      <c r="AT83" s="84" t="s">
        <v>386</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390</v>
      </c>
      <c r="AC84" s="149"/>
      <c r="AD84" s="150"/>
      <c r="AE84" s="148" t="s">
        <v>386</v>
      </c>
      <c r="AF84" s="149"/>
      <c r="AG84" s="149"/>
      <c r="AH84" s="149"/>
      <c r="AI84" s="150"/>
      <c r="AJ84" s="148" t="s">
        <v>386</v>
      </c>
      <c r="AK84" s="149"/>
      <c r="AL84" s="149"/>
      <c r="AM84" s="149"/>
      <c r="AN84" s="150"/>
      <c r="AO84" s="148" t="s">
        <v>386</v>
      </c>
      <c r="AP84" s="149"/>
      <c r="AQ84" s="149"/>
      <c r="AR84" s="149"/>
      <c r="AS84" s="150"/>
      <c r="AT84" s="148" t="s">
        <v>386</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391</v>
      </c>
      <c r="D98" s="404"/>
      <c r="E98" s="404"/>
      <c r="F98" s="404"/>
      <c r="G98" s="404"/>
      <c r="H98" s="404"/>
      <c r="I98" s="404"/>
      <c r="J98" s="404"/>
      <c r="K98" s="405"/>
      <c r="L98" s="62"/>
      <c r="M98" s="63"/>
      <c r="N98" s="63"/>
      <c r="O98" s="63"/>
      <c r="P98" s="63"/>
      <c r="Q98" s="64"/>
      <c r="R98" s="62">
        <v>0.2</v>
      </c>
      <c r="S98" s="63"/>
      <c r="T98" s="63"/>
      <c r="U98" s="63"/>
      <c r="V98" s="63"/>
      <c r="W98" s="64"/>
      <c r="X98" s="662" t="s">
        <v>407</v>
      </c>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3.1" customHeight="1" x14ac:dyDescent="0.15">
      <c r="A99" s="368"/>
      <c r="B99" s="369"/>
      <c r="C99" s="152" t="s">
        <v>392</v>
      </c>
      <c r="D99" s="153"/>
      <c r="E99" s="153"/>
      <c r="F99" s="153"/>
      <c r="G99" s="153"/>
      <c r="H99" s="153"/>
      <c r="I99" s="153"/>
      <c r="J99" s="153"/>
      <c r="K99" s="154"/>
      <c r="L99" s="62"/>
      <c r="M99" s="63"/>
      <c r="N99" s="63"/>
      <c r="O99" s="63"/>
      <c r="P99" s="63"/>
      <c r="Q99" s="64"/>
      <c r="R99" s="62">
        <v>6</v>
      </c>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3.1" customHeight="1" x14ac:dyDescent="0.15">
      <c r="A100" s="368"/>
      <c r="B100" s="369"/>
      <c r="C100" s="152" t="s">
        <v>393</v>
      </c>
      <c r="D100" s="153"/>
      <c r="E100" s="153"/>
      <c r="F100" s="153"/>
      <c r="G100" s="153"/>
      <c r="H100" s="153"/>
      <c r="I100" s="153"/>
      <c r="J100" s="153"/>
      <c r="K100" s="154"/>
      <c r="L100" s="62"/>
      <c r="M100" s="63"/>
      <c r="N100" s="63"/>
      <c r="O100" s="63"/>
      <c r="P100" s="63"/>
      <c r="Q100" s="64"/>
      <c r="R100" s="62">
        <v>0.6</v>
      </c>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3.1" customHeight="1" x14ac:dyDescent="0.15">
      <c r="A101" s="368"/>
      <c r="B101" s="369"/>
      <c r="C101" s="152" t="s">
        <v>394</v>
      </c>
      <c r="D101" s="153"/>
      <c r="E101" s="153"/>
      <c r="F101" s="153"/>
      <c r="G101" s="153"/>
      <c r="H101" s="153"/>
      <c r="I101" s="153"/>
      <c r="J101" s="153"/>
      <c r="K101" s="154"/>
      <c r="L101" s="62"/>
      <c r="M101" s="63"/>
      <c r="N101" s="63"/>
      <c r="O101" s="63"/>
      <c r="P101" s="63"/>
      <c r="Q101" s="64"/>
      <c r="R101" s="62">
        <v>157</v>
      </c>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x14ac:dyDescent="0.2">
      <c r="A104" s="370"/>
      <c r="B104" s="371"/>
      <c r="C104" s="360" t="s">
        <v>22</v>
      </c>
      <c r="D104" s="361"/>
      <c r="E104" s="361"/>
      <c r="F104" s="361"/>
      <c r="G104" s="361"/>
      <c r="H104" s="361"/>
      <c r="I104" s="361"/>
      <c r="J104" s="361"/>
      <c r="K104" s="362"/>
      <c r="L104" s="363">
        <f>SUM(L98:Q103)</f>
        <v>0</v>
      </c>
      <c r="M104" s="364"/>
      <c r="N104" s="364"/>
      <c r="O104" s="364"/>
      <c r="P104" s="364"/>
      <c r="Q104" s="365"/>
      <c r="R104" s="363">
        <f>SUM(R98:W103)</f>
        <v>163.80000000000001</v>
      </c>
      <c r="S104" s="364"/>
      <c r="T104" s="364"/>
      <c r="U104" s="364"/>
      <c r="V104" s="364"/>
      <c r="W104" s="365"/>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6" t="s">
        <v>39</v>
      </c>
      <c r="D107" s="585"/>
      <c r="E107" s="585"/>
      <c r="F107" s="585"/>
      <c r="G107" s="585"/>
      <c r="H107" s="585"/>
      <c r="I107" s="585"/>
      <c r="J107" s="585"/>
      <c r="K107" s="585"/>
      <c r="L107" s="585"/>
      <c r="M107" s="585"/>
      <c r="N107" s="585"/>
      <c r="O107" s="585"/>
      <c r="P107" s="585"/>
      <c r="Q107" s="585"/>
      <c r="R107" s="585"/>
      <c r="S107" s="585"/>
      <c r="T107" s="585"/>
      <c r="U107" s="585"/>
      <c r="V107" s="585"/>
      <c r="W107" s="585"/>
      <c r="X107" s="585"/>
      <c r="Y107" s="585"/>
      <c r="Z107" s="585"/>
      <c r="AA107" s="585"/>
      <c r="AB107" s="585"/>
      <c r="AC107" s="587"/>
      <c r="AD107" s="585" t="s">
        <v>43</v>
      </c>
      <c r="AE107" s="585"/>
      <c r="AF107" s="585"/>
      <c r="AG107" s="619" t="s">
        <v>38</v>
      </c>
      <c r="AH107" s="585"/>
      <c r="AI107" s="585"/>
      <c r="AJ107" s="585"/>
      <c r="AK107" s="585"/>
      <c r="AL107" s="585"/>
      <c r="AM107" s="585"/>
      <c r="AN107" s="585"/>
      <c r="AO107" s="585"/>
      <c r="AP107" s="585"/>
      <c r="AQ107" s="585"/>
      <c r="AR107" s="585"/>
      <c r="AS107" s="585"/>
      <c r="AT107" s="585"/>
      <c r="AU107" s="585"/>
      <c r="AV107" s="585"/>
      <c r="AW107" s="585"/>
      <c r="AX107" s="620"/>
    </row>
    <row r="108" spans="1:50" ht="57" customHeight="1" x14ac:dyDescent="0.15">
      <c r="A108" s="297" t="s">
        <v>312</v>
      </c>
      <c r="B108" s="298"/>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4" t="s">
        <v>383</v>
      </c>
      <c r="AE108" s="595"/>
      <c r="AF108" s="595"/>
      <c r="AG108" s="590" t="s">
        <v>397</v>
      </c>
      <c r="AH108" s="591"/>
      <c r="AI108" s="591"/>
      <c r="AJ108" s="591"/>
      <c r="AK108" s="591"/>
      <c r="AL108" s="591"/>
      <c r="AM108" s="591"/>
      <c r="AN108" s="591"/>
      <c r="AO108" s="591"/>
      <c r="AP108" s="591"/>
      <c r="AQ108" s="591"/>
      <c r="AR108" s="591"/>
      <c r="AS108" s="591"/>
      <c r="AT108" s="591"/>
      <c r="AU108" s="591"/>
      <c r="AV108" s="591"/>
      <c r="AW108" s="591"/>
      <c r="AX108" s="592"/>
    </row>
    <row r="109" spans="1:50" ht="78"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383</v>
      </c>
      <c r="AE109" s="432"/>
      <c r="AF109" s="432"/>
      <c r="AG109" s="593" t="s">
        <v>398</v>
      </c>
      <c r="AH109" s="295"/>
      <c r="AI109" s="295"/>
      <c r="AJ109" s="295"/>
      <c r="AK109" s="295"/>
      <c r="AL109" s="295"/>
      <c r="AM109" s="295"/>
      <c r="AN109" s="295"/>
      <c r="AO109" s="295"/>
      <c r="AP109" s="295"/>
      <c r="AQ109" s="295"/>
      <c r="AR109" s="295"/>
      <c r="AS109" s="295"/>
      <c r="AT109" s="295"/>
      <c r="AU109" s="295"/>
      <c r="AV109" s="295"/>
      <c r="AW109" s="295"/>
      <c r="AX109" s="296"/>
    </row>
    <row r="110" spans="1:50" ht="71.2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4" t="s">
        <v>383</v>
      </c>
      <c r="AE110" s="575"/>
      <c r="AF110" s="575"/>
      <c r="AG110" s="520" t="s">
        <v>399</v>
      </c>
      <c r="AH110" s="188"/>
      <c r="AI110" s="188"/>
      <c r="AJ110" s="188"/>
      <c r="AK110" s="188"/>
      <c r="AL110" s="188"/>
      <c r="AM110" s="188"/>
      <c r="AN110" s="188"/>
      <c r="AO110" s="188"/>
      <c r="AP110" s="188"/>
      <c r="AQ110" s="188"/>
      <c r="AR110" s="188"/>
      <c r="AS110" s="188"/>
      <c r="AT110" s="188"/>
      <c r="AU110" s="188"/>
      <c r="AV110" s="188"/>
      <c r="AW110" s="188"/>
      <c r="AX110" s="521"/>
    </row>
    <row r="111" spans="1:50" ht="19.350000000000001" customHeight="1" x14ac:dyDescent="0.15">
      <c r="A111" s="539" t="s">
        <v>46</v>
      </c>
      <c r="B111" s="576"/>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395</v>
      </c>
      <c r="AE111" s="428"/>
      <c r="AF111" s="428"/>
      <c r="AG111" s="291"/>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7"/>
      <c r="B112" s="578"/>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395</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77"/>
      <c r="B113" s="578"/>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395</v>
      </c>
      <c r="AE113" s="432"/>
      <c r="AF113" s="432"/>
      <c r="AG113" s="294"/>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7"/>
      <c r="B114" s="578"/>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395</v>
      </c>
      <c r="AE114" s="432"/>
      <c r="AF114" s="432"/>
      <c r="AG114" s="294"/>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77"/>
      <c r="B115" s="578"/>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395</v>
      </c>
      <c r="AE115" s="432"/>
      <c r="AF115" s="432"/>
      <c r="AG115" s="294"/>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7"/>
      <c r="B116" s="578"/>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3" t="s">
        <v>395</v>
      </c>
      <c r="AE116" s="624"/>
      <c r="AF116" s="624"/>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79"/>
      <c r="B117" s="580"/>
      <c r="C117" s="581" t="s">
        <v>82</v>
      </c>
      <c r="D117" s="582"/>
      <c r="E117" s="582"/>
      <c r="F117" s="582"/>
      <c r="G117" s="582"/>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3"/>
      <c r="AD117" s="574" t="s">
        <v>395</v>
      </c>
      <c r="AE117" s="575"/>
      <c r="AF117" s="584"/>
      <c r="AG117" s="588"/>
      <c r="AH117" s="425"/>
      <c r="AI117" s="425"/>
      <c r="AJ117" s="425"/>
      <c r="AK117" s="425"/>
      <c r="AL117" s="425"/>
      <c r="AM117" s="425"/>
      <c r="AN117" s="425"/>
      <c r="AO117" s="425"/>
      <c r="AP117" s="425"/>
      <c r="AQ117" s="425"/>
      <c r="AR117" s="425"/>
      <c r="AS117" s="425"/>
      <c r="AT117" s="425"/>
      <c r="AU117" s="425"/>
      <c r="AV117" s="425"/>
      <c r="AW117" s="425"/>
      <c r="AX117" s="589"/>
      <c r="BG117" s="10"/>
      <c r="BH117" s="10"/>
      <c r="BI117" s="10"/>
      <c r="BJ117" s="10"/>
    </row>
    <row r="118" spans="1:64" ht="58.5" customHeight="1" x14ac:dyDescent="0.15">
      <c r="A118" s="539" t="s">
        <v>47</v>
      </c>
      <c r="B118" s="576"/>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27" t="s">
        <v>395</v>
      </c>
      <c r="AE118" s="428"/>
      <c r="AF118" s="628"/>
      <c r="AG118" s="291"/>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7"/>
      <c r="B119" s="578"/>
      <c r="C119" s="571" t="s">
        <v>53</v>
      </c>
      <c r="D119" s="572"/>
      <c r="E119" s="572"/>
      <c r="F119" s="572"/>
      <c r="G119" s="572"/>
      <c r="H119" s="572"/>
      <c r="I119" s="572"/>
      <c r="J119" s="572"/>
      <c r="K119" s="572"/>
      <c r="L119" s="572"/>
      <c r="M119" s="572"/>
      <c r="N119" s="572"/>
      <c r="O119" s="572"/>
      <c r="P119" s="572"/>
      <c r="Q119" s="572"/>
      <c r="R119" s="572"/>
      <c r="S119" s="572"/>
      <c r="T119" s="572"/>
      <c r="U119" s="572"/>
      <c r="V119" s="572"/>
      <c r="W119" s="572"/>
      <c r="X119" s="572"/>
      <c r="Y119" s="572"/>
      <c r="Z119" s="572"/>
      <c r="AA119" s="572"/>
      <c r="AB119" s="572"/>
      <c r="AC119" s="573"/>
      <c r="AD119" s="596" t="s">
        <v>395</v>
      </c>
      <c r="AE119" s="597"/>
      <c r="AF119" s="597"/>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7"/>
      <c r="B120" s="578"/>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395</v>
      </c>
      <c r="AE120" s="432"/>
      <c r="AF120" s="432"/>
      <c r="AG120" s="294"/>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79"/>
      <c r="B121" s="580"/>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395</v>
      </c>
      <c r="AE121" s="432"/>
      <c r="AF121" s="432"/>
      <c r="AG121" s="570"/>
      <c r="AH121" s="188"/>
      <c r="AI121" s="188"/>
      <c r="AJ121" s="188"/>
      <c r="AK121" s="188"/>
      <c r="AL121" s="188"/>
      <c r="AM121" s="188"/>
      <c r="AN121" s="188"/>
      <c r="AO121" s="188"/>
      <c r="AP121" s="188"/>
      <c r="AQ121" s="188"/>
      <c r="AR121" s="188"/>
      <c r="AS121" s="188"/>
      <c r="AT121" s="188"/>
      <c r="AU121" s="188"/>
      <c r="AV121" s="188"/>
      <c r="AW121" s="188"/>
      <c r="AX121" s="521"/>
    </row>
    <row r="122" spans="1:64" ht="33.6" customHeight="1" x14ac:dyDescent="0.15">
      <c r="A122" s="613" t="s">
        <v>80</v>
      </c>
      <c r="B122" s="614"/>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395</v>
      </c>
      <c r="AE122" s="428"/>
      <c r="AF122" s="428"/>
      <c r="AG122" s="566"/>
      <c r="AH122" s="186"/>
      <c r="AI122" s="186"/>
      <c r="AJ122" s="186"/>
      <c r="AK122" s="186"/>
      <c r="AL122" s="186"/>
      <c r="AM122" s="186"/>
      <c r="AN122" s="186"/>
      <c r="AO122" s="186"/>
      <c r="AP122" s="186"/>
      <c r="AQ122" s="186"/>
      <c r="AR122" s="186"/>
      <c r="AS122" s="186"/>
      <c r="AT122" s="186"/>
      <c r="AU122" s="186"/>
      <c r="AV122" s="186"/>
      <c r="AW122" s="186"/>
      <c r="AX122" s="567"/>
    </row>
    <row r="123" spans="1:64" ht="15.75" customHeight="1" x14ac:dyDescent="0.15">
      <c r="A123" s="615"/>
      <c r="B123" s="616"/>
      <c r="C123" s="642" t="s">
        <v>87</v>
      </c>
      <c r="D123" s="643"/>
      <c r="E123" s="643"/>
      <c r="F123" s="643"/>
      <c r="G123" s="643"/>
      <c r="H123" s="643"/>
      <c r="I123" s="643"/>
      <c r="J123" s="643"/>
      <c r="K123" s="643"/>
      <c r="L123" s="643"/>
      <c r="M123" s="643"/>
      <c r="N123" s="643"/>
      <c r="O123" s="644"/>
      <c r="P123" s="636" t="s">
        <v>0</v>
      </c>
      <c r="Q123" s="645"/>
      <c r="R123" s="645"/>
      <c r="S123" s="646"/>
      <c r="T123" s="635" t="s">
        <v>30</v>
      </c>
      <c r="U123" s="636"/>
      <c r="V123" s="636"/>
      <c r="W123" s="636"/>
      <c r="X123" s="636"/>
      <c r="Y123" s="636"/>
      <c r="Z123" s="636"/>
      <c r="AA123" s="636"/>
      <c r="AB123" s="636"/>
      <c r="AC123" s="636"/>
      <c r="AD123" s="636"/>
      <c r="AE123" s="636"/>
      <c r="AF123" s="637"/>
      <c r="AG123" s="568"/>
      <c r="AH123" s="267"/>
      <c r="AI123" s="267"/>
      <c r="AJ123" s="267"/>
      <c r="AK123" s="267"/>
      <c r="AL123" s="267"/>
      <c r="AM123" s="267"/>
      <c r="AN123" s="267"/>
      <c r="AO123" s="267"/>
      <c r="AP123" s="267"/>
      <c r="AQ123" s="267"/>
      <c r="AR123" s="267"/>
      <c r="AS123" s="267"/>
      <c r="AT123" s="267"/>
      <c r="AU123" s="267"/>
      <c r="AV123" s="267"/>
      <c r="AW123" s="267"/>
      <c r="AX123" s="569"/>
    </row>
    <row r="124" spans="1:64" ht="26.25" customHeight="1" x14ac:dyDescent="0.15">
      <c r="A124" s="615"/>
      <c r="B124" s="616"/>
      <c r="C124" s="629"/>
      <c r="D124" s="630"/>
      <c r="E124" s="630"/>
      <c r="F124" s="630"/>
      <c r="G124" s="630"/>
      <c r="H124" s="630"/>
      <c r="I124" s="630"/>
      <c r="J124" s="630"/>
      <c r="K124" s="630"/>
      <c r="L124" s="630"/>
      <c r="M124" s="630"/>
      <c r="N124" s="630"/>
      <c r="O124" s="631"/>
      <c r="P124" s="638"/>
      <c r="Q124" s="638"/>
      <c r="R124" s="638"/>
      <c r="S124" s="639"/>
      <c r="T124" s="621"/>
      <c r="U124" s="295"/>
      <c r="V124" s="295"/>
      <c r="W124" s="295"/>
      <c r="X124" s="295"/>
      <c r="Y124" s="295"/>
      <c r="Z124" s="295"/>
      <c r="AA124" s="295"/>
      <c r="AB124" s="295"/>
      <c r="AC124" s="295"/>
      <c r="AD124" s="295"/>
      <c r="AE124" s="295"/>
      <c r="AF124" s="622"/>
      <c r="AG124" s="568"/>
      <c r="AH124" s="267"/>
      <c r="AI124" s="267"/>
      <c r="AJ124" s="267"/>
      <c r="AK124" s="267"/>
      <c r="AL124" s="267"/>
      <c r="AM124" s="267"/>
      <c r="AN124" s="267"/>
      <c r="AO124" s="267"/>
      <c r="AP124" s="267"/>
      <c r="AQ124" s="267"/>
      <c r="AR124" s="267"/>
      <c r="AS124" s="267"/>
      <c r="AT124" s="267"/>
      <c r="AU124" s="267"/>
      <c r="AV124" s="267"/>
      <c r="AW124" s="267"/>
      <c r="AX124" s="569"/>
    </row>
    <row r="125" spans="1:64" ht="26.25" customHeight="1" x14ac:dyDescent="0.15">
      <c r="A125" s="617"/>
      <c r="B125" s="618"/>
      <c r="C125" s="632"/>
      <c r="D125" s="633"/>
      <c r="E125" s="633"/>
      <c r="F125" s="633"/>
      <c r="G125" s="633"/>
      <c r="H125" s="633"/>
      <c r="I125" s="633"/>
      <c r="J125" s="633"/>
      <c r="K125" s="633"/>
      <c r="L125" s="633"/>
      <c r="M125" s="633"/>
      <c r="N125" s="633"/>
      <c r="O125" s="634"/>
      <c r="P125" s="640"/>
      <c r="Q125" s="640"/>
      <c r="R125" s="640"/>
      <c r="S125" s="641"/>
      <c r="T125" s="424"/>
      <c r="U125" s="425"/>
      <c r="V125" s="425"/>
      <c r="W125" s="425"/>
      <c r="X125" s="425"/>
      <c r="Y125" s="425"/>
      <c r="Z125" s="425"/>
      <c r="AA125" s="425"/>
      <c r="AB125" s="425"/>
      <c r="AC125" s="425"/>
      <c r="AD125" s="425"/>
      <c r="AE125" s="425"/>
      <c r="AF125" s="426"/>
      <c r="AG125" s="570"/>
      <c r="AH125" s="188"/>
      <c r="AI125" s="188"/>
      <c r="AJ125" s="188"/>
      <c r="AK125" s="188"/>
      <c r="AL125" s="188"/>
      <c r="AM125" s="188"/>
      <c r="AN125" s="188"/>
      <c r="AO125" s="188"/>
      <c r="AP125" s="188"/>
      <c r="AQ125" s="188"/>
      <c r="AR125" s="188"/>
      <c r="AS125" s="188"/>
      <c r="AT125" s="188"/>
      <c r="AU125" s="188"/>
      <c r="AV125" s="188"/>
      <c r="AW125" s="188"/>
      <c r="AX125" s="521"/>
    </row>
    <row r="126" spans="1:64" ht="57" customHeight="1" x14ac:dyDescent="0.15">
      <c r="A126" s="539" t="s">
        <v>58</v>
      </c>
      <c r="B126" s="540"/>
      <c r="C126" s="382" t="s">
        <v>64</v>
      </c>
      <c r="D126" s="562"/>
      <c r="E126" s="562"/>
      <c r="F126" s="563"/>
      <c r="G126" s="533"/>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x14ac:dyDescent="0.2">
      <c r="A127" s="541"/>
      <c r="B127" s="542"/>
      <c r="C127" s="351" t="s">
        <v>68</v>
      </c>
      <c r="D127" s="352"/>
      <c r="E127" s="352"/>
      <c r="F127" s="353"/>
      <c r="G127" s="354"/>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69.75" customHeight="1" thickBot="1" x14ac:dyDescent="0.2">
      <c r="A129" s="561"/>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89.25" customHeight="1" thickBot="1" x14ac:dyDescent="0.2">
      <c r="A131" s="536"/>
      <c r="B131" s="537"/>
      <c r="C131" s="537"/>
      <c r="D131" s="537"/>
      <c r="E131" s="538"/>
      <c r="F131" s="555" t="s">
        <v>408</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88.5" customHeight="1" thickBot="1" x14ac:dyDescent="0.2">
      <c r="A133" s="421"/>
      <c r="B133" s="422"/>
      <c r="C133" s="422"/>
      <c r="D133" s="422"/>
      <c r="E133" s="423"/>
      <c r="F133" s="558"/>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67.5" customHeight="1" thickBot="1" x14ac:dyDescent="0.2">
      <c r="A135" s="598"/>
      <c r="B135" s="599"/>
      <c r="C135" s="599"/>
      <c r="D135" s="599"/>
      <c r="E135" s="599"/>
      <c r="F135" s="599"/>
      <c r="G135" s="599"/>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600"/>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4" t="s">
        <v>224</v>
      </c>
      <c r="B137" s="395"/>
      <c r="C137" s="395"/>
      <c r="D137" s="395"/>
      <c r="E137" s="395"/>
      <c r="F137" s="395"/>
      <c r="G137" s="408" t="s">
        <v>386</v>
      </c>
      <c r="H137" s="409"/>
      <c r="I137" s="409"/>
      <c r="J137" s="409"/>
      <c r="K137" s="409"/>
      <c r="L137" s="409"/>
      <c r="M137" s="409"/>
      <c r="N137" s="409"/>
      <c r="O137" s="409"/>
      <c r="P137" s="410"/>
      <c r="Q137" s="395" t="s">
        <v>225</v>
      </c>
      <c r="R137" s="395"/>
      <c r="S137" s="395"/>
      <c r="T137" s="395"/>
      <c r="U137" s="395"/>
      <c r="V137" s="395"/>
      <c r="W137" s="408" t="s">
        <v>386</v>
      </c>
      <c r="X137" s="409"/>
      <c r="Y137" s="409"/>
      <c r="Z137" s="409"/>
      <c r="AA137" s="409"/>
      <c r="AB137" s="409"/>
      <c r="AC137" s="409"/>
      <c r="AD137" s="409"/>
      <c r="AE137" s="409"/>
      <c r="AF137" s="410"/>
      <c r="AG137" s="395" t="s">
        <v>226</v>
      </c>
      <c r="AH137" s="395"/>
      <c r="AI137" s="395"/>
      <c r="AJ137" s="395"/>
      <c r="AK137" s="395"/>
      <c r="AL137" s="395"/>
      <c r="AM137" s="391" t="s">
        <v>386</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t="s">
        <v>386</v>
      </c>
      <c r="H138" s="412"/>
      <c r="I138" s="412"/>
      <c r="J138" s="412"/>
      <c r="K138" s="412"/>
      <c r="L138" s="412"/>
      <c r="M138" s="412"/>
      <c r="N138" s="412"/>
      <c r="O138" s="412"/>
      <c r="P138" s="413"/>
      <c r="Q138" s="397" t="s">
        <v>228</v>
      </c>
      <c r="R138" s="397"/>
      <c r="S138" s="397"/>
      <c r="T138" s="397"/>
      <c r="U138" s="397"/>
      <c r="V138" s="397"/>
      <c r="W138" s="411" t="s">
        <v>386</v>
      </c>
      <c r="X138" s="412"/>
      <c r="Y138" s="412"/>
      <c r="Z138" s="412"/>
      <c r="AA138" s="412"/>
      <c r="AB138" s="412"/>
      <c r="AC138" s="412"/>
      <c r="AD138" s="412"/>
      <c r="AE138" s="412"/>
      <c r="AF138" s="413"/>
      <c r="AG138" s="564"/>
      <c r="AH138" s="565"/>
      <c r="AI138" s="565"/>
      <c r="AJ138" s="565"/>
      <c r="AK138" s="565"/>
      <c r="AL138" s="565"/>
      <c r="AM138" s="601"/>
      <c r="AN138" s="602"/>
      <c r="AO138" s="602"/>
      <c r="AP138" s="602"/>
      <c r="AQ138" s="602"/>
      <c r="AR138" s="602"/>
      <c r="AS138" s="602"/>
      <c r="AT138" s="602"/>
      <c r="AU138" s="602"/>
      <c r="AV138" s="603"/>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5" t="s">
        <v>34</v>
      </c>
      <c r="B178" s="526"/>
      <c r="C178" s="526"/>
      <c r="D178" s="526"/>
      <c r="E178" s="526"/>
      <c r="F178" s="527"/>
      <c r="G178" s="378" t="s">
        <v>365</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8"/>
      <c r="C179" s="528"/>
      <c r="D179" s="528"/>
      <c r="E179" s="528"/>
      <c r="F179" s="529"/>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28"/>
      <c r="C180" s="528"/>
      <c r="D180" s="528"/>
      <c r="E180" s="528"/>
      <c r="F180" s="529"/>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28"/>
      <c r="C181" s="528"/>
      <c r="D181" s="528"/>
      <c r="E181" s="528"/>
      <c r="F181" s="52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8"/>
      <c r="C182" s="528"/>
      <c r="D182" s="528"/>
      <c r="E182" s="528"/>
      <c r="F182" s="52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8"/>
      <c r="C191" s="528"/>
      <c r="D191" s="528"/>
      <c r="E191" s="528"/>
      <c r="F191" s="529"/>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28"/>
      <c r="C192" s="528"/>
      <c r="D192" s="528"/>
      <c r="E192" s="528"/>
      <c r="F192" s="529"/>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28"/>
      <c r="C193" s="528"/>
      <c r="D193" s="528"/>
      <c r="E193" s="528"/>
      <c r="F193" s="529"/>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7"/>
      <c r="B194" s="528"/>
      <c r="C194" s="528"/>
      <c r="D194" s="528"/>
      <c r="E194" s="528"/>
      <c r="F194" s="52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8"/>
      <c r="C195" s="528"/>
      <c r="D195" s="528"/>
      <c r="E195" s="528"/>
      <c r="F195" s="52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8"/>
      <c r="C204" s="528"/>
      <c r="D204" s="528"/>
      <c r="E204" s="528"/>
      <c r="F204" s="529"/>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28"/>
      <c r="C205" s="528"/>
      <c r="D205" s="528"/>
      <c r="E205" s="528"/>
      <c r="F205" s="529"/>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28"/>
      <c r="C206" s="528"/>
      <c r="D206" s="528"/>
      <c r="E206" s="528"/>
      <c r="F206" s="52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17"/>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8"/>
      <c r="C217" s="528"/>
      <c r="D217" s="528"/>
      <c r="E217" s="528"/>
      <c r="F217" s="529"/>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28"/>
      <c r="C218" s="528"/>
      <c r="D218" s="528"/>
      <c r="E218" s="528"/>
      <c r="F218" s="529"/>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28"/>
      <c r="C219" s="528"/>
      <c r="D219" s="528"/>
      <c r="E219" s="528"/>
      <c r="F219" s="52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17"/>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45">
      <formula>IF(RIGHT(TEXT(P14,"0.#"),1)=".",FALSE,TRUE)</formula>
    </cfRule>
    <cfRule type="expression" dxfId="204" priority="546">
      <formula>IF(RIGHT(TEXT(P14,"0.#"),1)=".",TRUE,FALSE)</formula>
    </cfRule>
  </conditionalFormatting>
  <conditionalFormatting sqref="AE23:AI23">
    <cfRule type="expression" dxfId="203" priority="535">
      <formula>IF(RIGHT(TEXT(AE23,"0.#"),1)=".",FALSE,TRUE)</formula>
    </cfRule>
    <cfRule type="expression" dxfId="202" priority="536">
      <formula>IF(RIGHT(TEXT(AE23,"0.#"),1)=".",TRUE,FALSE)</formula>
    </cfRule>
  </conditionalFormatting>
  <conditionalFormatting sqref="AE69:AX69">
    <cfRule type="expression" dxfId="201" priority="467">
      <formula>IF(RIGHT(TEXT(AE69,"0.#"),1)=".",FALSE,TRUE)</formula>
    </cfRule>
    <cfRule type="expression" dxfId="200" priority="468">
      <formula>IF(RIGHT(TEXT(AE69,"0.#"),1)=".",TRUE,FALSE)</formula>
    </cfRule>
  </conditionalFormatting>
  <conditionalFormatting sqref="AE83:AI83">
    <cfRule type="expression" dxfId="199" priority="449">
      <formula>IF(RIGHT(TEXT(AE83,"0.#"),1)=".",FALSE,TRUE)</formula>
    </cfRule>
    <cfRule type="expression" dxfId="198" priority="450">
      <formula>IF(RIGHT(TEXT(AE83,"0.#"),1)=".",TRUE,FALSE)</formula>
    </cfRule>
  </conditionalFormatting>
  <conditionalFormatting sqref="AJ83:AX83">
    <cfRule type="expression" dxfId="197" priority="447">
      <formula>IF(RIGHT(TEXT(AJ83,"0.#"),1)=".",FALSE,TRUE)</formula>
    </cfRule>
    <cfRule type="expression" dxfId="196" priority="448">
      <formula>IF(RIGHT(TEXT(AJ83,"0.#"),1)=".",TRUE,FALSE)</formula>
    </cfRule>
  </conditionalFormatting>
  <conditionalFormatting sqref="L99">
    <cfRule type="expression" dxfId="195" priority="427">
      <formula>IF(RIGHT(TEXT(L99,"0.#"),1)=".",FALSE,TRUE)</formula>
    </cfRule>
    <cfRule type="expression" dxfId="194" priority="428">
      <formula>IF(RIGHT(TEXT(L99,"0.#"),1)=".",TRUE,FALSE)</formula>
    </cfRule>
  </conditionalFormatting>
  <conditionalFormatting sqref="L104">
    <cfRule type="expression" dxfId="193" priority="425">
      <formula>IF(RIGHT(TEXT(L104,"0.#"),1)=".",FALSE,TRUE)</formula>
    </cfRule>
    <cfRule type="expression" dxfId="192" priority="426">
      <formula>IF(RIGHT(TEXT(L104,"0.#"),1)=".",TRUE,FALSE)</formula>
    </cfRule>
  </conditionalFormatting>
  <conditionalFormatting sqref="R104">
    <cfRule type="expression" dxfId="191" priority="423">
      <formula>IF(RIGHT(TEXT(R104,"0.#"),1)=".",FALSE,TRUE)</formula>
    </cfRule>
    <cfRule type="expression" dxfId="190" priority="424">
      <formula>IF(RIGHT(TEXT(R104,"0.#"),1)=".",TRUE,FALSE)</formula>
    </cfRule>
  </conditionalFormatting>
  <conditionalFormatting sqref="P18:AX18">
    <cfRule type="expression" dxfId="189" priority="421">
      <formula>IF(RIGHT(TEXT(P18,"0.#"),1)=".",FALSE,TRUE)</formula>
    </cfRule>
    <cfRule type="expression" dxfId="188" priority="422">
      <formula>IF(RIGHT(TEXT(P18,"0.#"),1)=".",TRUE,FALSE)</formula>
    </cfRule>
  </conditionalFormatting>
  <conditionalFormatting sqref="Y181">
    <cfRule type="expression" dxfId="187" priority="417">
      <formula>IF(RIGHT(TEXT(Y181,"0.#"),1)=".",FALSE,TRUE)</formula>
    </cfRule>
    <cfRule type="expression" dxfId="186" priority="418">
      <formula>IF(RIGHT(TEXT(Y181,"0.#"),1)=".",TRUE,FALSE)</formula>
    </cfRule>
  </conditionalFormatting>
  <conditionalFormatting sqref="Y190">
    <cfRule type="expression" dxfId="185" priority="413">
      <formula>IF(RIGHT(TEXT(Y190,"0.#"),1)=".",FALSE,TRUE)</formula>
    </cfRule>
    <cfRule type="expression" dxfId="184" priority="414">
      <formula>IF(RIGHT(TEXT(Y190,"0.#"),1)=".",TRUE,FALSE)</formula>
    </cfRule>
  </conditionalFormatting>
  <conditionalFormatting sqref="AK236">
    <cfRule type="expression" dxfId="183" priority="335">
      <formula>IF(RIGHT(TEXT(AK236,"0.#"),1)=".",FALSE,TRUE)</formula>
    </cfRule>
    <cfRule type="expression" dxfId="182" priority="336">
      <formula>IF(RIGHT(TEXT(AK236,"0.#"),1)=".",TRUE,FALSE)</formula>
    </cfRule>
  </conditionalFormatting>
  <conditionalFormatting sqref="AE54:AI54">
    <cfRule type="expression" dxfId="181" priority="285">
      <formula>IF(RIGHT(TEXT(AE54,"0.#"),1)=".",FALSE,TRUE)</formula>
    </cfRule>
    <cfRule type="expression" dxfId="180" priority="286">
      <formula>IF(RIGHT(TEXT(AE54,"0.#"),1)=".",TRUE,FALSE)</formula>
    </cfRule>
  </conditionalFormatting>
  <conditionalFormatting sqref="P16:AQ17 P15:AX15 P13:AX13">
    <cfRule type="expression" dxfId="179" priority="243">
      <formula>IF(RIGHT(TEXT(P13,"0.#"),1)=".",FALSE,TRUE)</formula>
    </cfRule>
    <cfRule type="expression" dxfId="178" priority="244">
      <formula>IF(RIGHT(TEXT(P13,"0.#"),1)=".",TRUE,FALSE)</formula>
    </cfRule>
  </conditionalFormatting>
  <conditionalFormatting sqref="P19:AJ19">
    <cfRule type="expression" dxfId="177" priority="241">
      <formula>IF(RIGHT(TEXT(P19,"0.#"),1)=".",FALSE,TRUE)</formula>
    </cfRule>
    <cfRule type="expression" dxfId="176" priority="242">
      <formula>IF(RIGHT(TEXT(P19,"0.#"),1)=".",TRUE,FALSE)</formula>
    </cfRule>
  </conditionalFormatting>
  <conditionalFormatting sqref="AE55:AX55 AJ54:AS54">
    <cfRule type="expression" dxfId="175" priority="237">
      <formula>IF(RIGHT(TEXT(AE54,"0.#"),1)=".",FALSE,TRUE)</formula>
    </cfRule>
    <cfRule type="expression" dxfId="174" priority="238">
      <formula>IF(RIGHT(TEXT(AE54,"0.#"),1)=".",TRUE,FALSE)</formula>
    </cfRule>
  </conditionalFormatting>
  <conditionalFormatting sqref="AE68:AS68">
    <cfRule type="expression" dxfId="173" priority="233">
      <formula>IF(RIGHT(TEXT(AE68,"0.#"),1)=".",FALSE,TRUE)</formula>
    </cfRule>
    <cfRule type="expression" dxfId="172" priority="234">
      <formula>IF(RIGHT(TEXT(AE68,"0.#"),1)=".",TRUE,FALSE)</formula>
    </cfRule>
  </conditionalFormatting>
  <conditionalFormatting sqref="AE95:AI95 AE92:AI92 AE89:AI89 AE86:AI86">
    <cfRule type="expression" dxfId="171" priority="231">
      <formula>IF(RIGHT(TEXT(AE86,"0.#"),1)=".",FALSE,TRUE)</formula>
    </cfRule>
    <cfRule type="expression" dxfId="170" priority="232">
      <formula>IF(RIGHT(TEXT(AE86,"0.#"),1)=".",TRUE,FALSE)</formula>
    </cfRule>
  </conditionalFormatting>
  <conditionalFormatting sqref="AJ95:AX95 AJ92:AX92 AJ89:AX89 AJ86:AX86">
    <cfRule type="expression" dxfId="169" priority="229">
      <formula>IF(RIGHT(TEXT(AJ86,"0.#"),1)=".",FALSE,TRUE)</formula>
    </cfRule>
    <cfRule type="expression" dxfId="168" priority="230">
      <formula>IF(RIGHT(TEXT(AJ86,"0.#"),1)=".",TRUE,FALSE)</formula>
    </cfRule>
  </conditionalFormatting>
  <conditionalFormatting sqref="L100:L103 L98">
    <cfRule type="expression" dxfId="167" priority="227">
      <formula>IF(RIGHT(TEXT(L98,"0.#"),1)=".",FALSE,TRUE)</formula>
    </cfRule>
    <cfRule type="expression" dxfId="166" priority="228">
      <formula>IF(RIGHT(TEXT(L98,"0.#"),1)=".",TRUE,FALSE)</formula>
    </cfRule>
  </conditionalFormatting>
  <conditionalFormatting sqref="R102:R103">
    <cfRule type="expression" dxfId="165" priority="221">
      <formula>IF(RIGHT(TEXT(R102,"0.#"),1)=".",FALSE,TRUE)</formula>
    </cfRule>
    <cfRule type="expression" dxfId="164" priority="222">
      <formula>IF(RIGHT(TEXT(R102,"0.#"),1)=".",TRUE,FALSE)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R99">
    <cfRule type="expression" dxfId="3" priority="3">
      <formula>IF(RIGHT(TEXT(R99,"0.#"),1)=".",FALSE,TRUE)</formula>
    </cfRule>
    <cfRule type="expression" dxfId="2" priority="4">
      <formula>IF(RIGHT(TEXT(R99,"0.#"),1)=".",TRUE,FALSE)</formula>
    </cfRule>
  </conditionalFormatting>
  <conditionalFormatting sqref="R100:R101 R98">
    <cfRule type="expression" dxfId="1" priority="1">
      <formula>IF(RIGHT(TEXT(R98,"0.#"),1)=".",FALSE,TRUE)</formula>
    </cfRule>
    <cfRule type="expression" dxfId="0" priority="2">
      <formula>IF(RIGHT(TEXT(R98,"0.#"),1)=".",TRUE,FALSE)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4" sqref="B2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2015-08-25T01:56:38Z</cp:lastPrinted>
  <dcterms:created xsi:type="dcterms:W3CDTF">2012-03-13T00:50:25Z</dcterms:created>
  <dcterms:modified xsi:type="dcterms:W3CDTF">2015-09-10T14:59:37Z</dcterms:modified>
</cp:coreProperties>
</file>