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iyake-t2u3\Desktop\"/>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行政事業レビューシート!$A$1:$AX$232</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<sst xmlns="http://schemas.openxmlformats.org/spreadsheetml/2006/main" count="750" uniqueCount="415">
  <si>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</si>
  <si>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</si>
  <si>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</si>
  <si>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</si>
  <si>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</si>
  <si>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</si>
  <si>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</si>
  <si>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</si>
  <si>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</si>
  <si>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</si>
  <si>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</si>
  <si>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</si>
  <si>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</si>
  <si>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</si>
  <si>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</si>
  <si>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</si>
  <si>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</si>
  <si>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</si>
  <si>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</si>
  <si>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</si>
  <si>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</si>
  <si>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</si>
  <si>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</si>
  <si>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</si>
  <si>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</si>
  <si>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</si>
  <si>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</si>
  <si>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</si>
  <si>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</si>
  <si>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</si>
  <si>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</si>
  <si>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</si>
  <si>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</si>
  <si>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</si>
  <si>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</si>
  <si>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</si>
  <si>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</si>
  <si>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</si>
  <si>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</si>
  <si>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</si>
  <si>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</si>
  <si>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</si>
  <si>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</si>
  <si>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</si>
  <si>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</si>
  <si>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</si>
  <si>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</si>
  <si>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</si>
  <si>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</si>
  <si>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</si>
  <si>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</si>
  <si>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</si>
  <si>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</si>
  <si>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</si>
  <si>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</si>
  <si>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</si>
  <si>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</si>
  <si>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</si>
  <si>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</si>
  <si>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</si>
  <si>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</si>
  <si>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</si>
  <si>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</si>
  <si>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</si>
  <si>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</si>
  <si>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</si>
  <si>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</si>
  <si>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</si>
  <si>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</si>
  <si>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</si>
  <si>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</si>
  <si>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</si>
  <si>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</si>
  <si>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</si>
  <si>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</si>
  <si>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</si>
  <si>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</si>
  <si>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</si>
  <si>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</si>
  <si>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</si>
  <si>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</si>
  <si>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</si>
  <si>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</si>
  <si>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</si>
  <si>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</si>
  <si>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</si>
  <si>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</si>
  <si>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</si>
  <si>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</si>
  <si>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</si>
  <si>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</si>
  <si>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</si>
  <si>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</si>
  <si>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</si>
  <si>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</si>
  <si>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</si>
  <si>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</si>
  <si>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</si>
  <si>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</si>
  <si>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</si>
  <si>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</si>
  <si>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</si>
  <si>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</si>
  <si>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</si>
  <si>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</si>
  <si>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</si>
  <si>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</si>
  <si>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</si>
  <si>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</si>
  <si>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</si>
  <si>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</si>
  <si>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</si>
  <si>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</si>
  <si>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</si>
  <si>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</si>
  <si>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</si>
  <si>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</si>
  <si>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</si>
  <si>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</si>
  <si>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</si>
  <si>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</si>
  <si>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</si>
  <si>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</si>
  <si>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</si>
  <si>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</si>
  <si>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</si>
  <si>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</si>
  <si>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</si>
  <si>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</si>
  <si>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</si>
  <si>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</si>
  <si>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</si>
  <si>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</si>
  <si>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</si>
  <si>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</si>
  <si>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</si>
  <si>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</si>
  <si>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</si>
  <si>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</si>
  <si>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</si>
  <si>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</si>
  <si>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</si>
  <si>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</si>
  <si>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</si>
  <si>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</si>
  <si>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</si>
  <si>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</si>
  <si>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</si>
  <si>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</si>
  <si>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</si>
  <si>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</si>
  <si>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</si>
  <si>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</si>
  <si>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</si>
  <si>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</si>
  <si>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</si>
  <si>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</si>
  <si>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</si>
  <si>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</si>
  <si>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</si>
  <si>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</si>
  <si>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</si>
  <si>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</si>
  <si>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</si>
  <si>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</si>
  <si>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</si>
  <si>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</si>
  <si>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</si>
  <si>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</si>
  <si>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</si>
  <si>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</si>
  <si>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</si>
  <si>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</si>
  <si>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</si>
  <si>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</si>
  <si>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</si>
  <si>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</si>
  <si>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</si>
  <si>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</si>
  <si>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</si>
  <si>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</si>
  <si>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</si>
  <si>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</si>
  <si>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</si>
  <si>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</si>
  <si>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</si>
  <si>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</si>
  <si>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</si>
  <si>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</si>
  <si>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</si>
  <si>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</si>
  <si>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</si>
  <si>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</si>
  <si>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</si>
  <si>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</si>
  <si>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</si>
  <si>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</si>
  <si>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</si>
  <si>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</si>
  <si>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</si>
  <si>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</si>
  <si>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</si>
  <si>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</si>
  <si>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</si>
  <si>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</si>
  <si>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</si>
  <si>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</si>
  <si>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</si>
  <si>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</si>
  <si>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</si>
  <si>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</si>
  <si>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</si>
  <si>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</si>
  <si>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</si>
  <si>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</si>
  <si>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</si>
  <si>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</si>
  <si>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</si>
  <si>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</si>
  <si>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</si>
  <si>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</si>
  <si>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</si>
  <si>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</si>
  <si>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</si>
  <si>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</si>
  <si>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</si>
  <si>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</si>
  <si>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</si>
  <si>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</si>
  <si>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</si>
  <si>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</si>
  <si>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</si>
  <si>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</si>
  <si>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</si>
  <si>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</si>
  <si>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</si>
  <si>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</si>
  <si>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</si>
  <si>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</si>
  <si>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</si>
  <si>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</si>
  <si>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</si>
  <si>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</si>
  <si>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</si>
  <si>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</si>
  <si>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</si>
  <si>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</si>
  <si>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</si>
  <si>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</si>
  <si>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</si>
  <si>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</si>
  <si>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</si>
  <si>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</si>
  <si>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</si>
  <si>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</si>
  <si>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</si>
  <si>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</si>
  <si>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</si>
  <si>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</si>
  <si>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</si>
  <si>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</si>
  <si>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</si>
  <si>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</si>
  <si>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</si>
  <si>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</si>
  <si>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</si>
  <si>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</si>
  <si>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</si>
  <si>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</si>
  <si>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</si>
  <si>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</si>
  <si>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</si>
  <si>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</si>
  <si>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</si>
  <si>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</si>
  <si>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</si>
  <si>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</si>
  <si>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</si>
  <si>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</si>
  <si>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</si>
  <si>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</si>
  <si>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</si>
  <si>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</si>
  <si>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</si>
  <si>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</si>
  <si>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</si>
  <si>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</si>
  <si>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</si>
  <si>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</si>
  <si>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</si>
  <si>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</si>
  <si>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</si>
  <si>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</si>
  <si>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</si>
  <si>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</si>
  <si>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</si>
  <si>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</si>
  <si>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</si>
  <si>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</si>
  <si>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</si>
  <si>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</si>
  <si>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</si>
  <si>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</si>
  <si>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</si>
  <si>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</si>
  <si>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</si>
  <si>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</si>
  <si>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</si>
  <si>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</si>
  <si>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</si>
  <si>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</si>
  <si>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</si>
  <si>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</si>
  <si>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</si>
  <si>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</si>
  <si>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</si>
  <si>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</si>
  <si>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</si>
  <si>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</si>
  <si>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</si>
  <si>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</si>
  <si>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</si>
  <si>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</si>
  <si>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</si>
  <si>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</si>
  <si>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</si>
  <si>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</si>
  <si>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</si>
  <si>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</si>
  <si>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</si>
  <si>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</si>
  <si>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</si>
  <si>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</si>
  <si>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</si>
  <si>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</si>
  <si>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</si>
  <si>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</si>
  <si>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</si>
  <si>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</si>
  <si>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</si>
  <si>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</si>
  <si>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</si>
  <si>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</si>
  <si>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</si>
  <si>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</si>
  <si>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</si>
  <si>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</si>
  <si>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</si>
  <si>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</si>
  <si>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</si>
  <si>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</si>
  <si>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</si>
  <si>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</si>
  <si>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</si>
  <si>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</si>
  <si>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</si>
  <si>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</si>
  <si>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</si>
  <si>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</si>
  <si>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</si>
  <si>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</si>
  <si>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</si>
  <si>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</si>
  <si>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</si>
  <si>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</si>
  <si>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</si>
  <si>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</si>
  <si>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</si>
  <si>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</si>
  <si>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</si>
  <si>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</si>
  <si>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</si>
  <si>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</si>
  <si>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</si>
  <si>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</si>
  <si>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</si>
  <si>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</si>
  <si>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</si>
  <si>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</si>
  <si>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t>
  </si>
  <si>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</si>
  <si>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t>室長　石和田　二郎</t>
    <rPh sb="0" eb="2">
      <t>シツチョウ</t>
    </rPh>
    <rPh sb="3" eb="6">
      <t>イシワタ</t>
    </rPh>
    <rPh sb="7" eb="9">
      <t>ジロウ</t>
    </rPh>
    <phoneticPr fontId="5"/>
  </si>
  <si>
    <t>住宅局</t>
    <rPh sb="0" eb="3">
      <t>ジュウタクキョク</t>
    </rPh>
    <phoneticPr fontId="5"/>
  </si>
  <si>
    <t>住宅ストック維持・向上促進事業</t>
    <rPh sb="0" eb="2">
      <t>ジュウタク</t>
    </rPh>
    <rPh sb="6" eb="8">
      <t>イジ</t>
    </rPh>
    <rPh sb="9" eb="11">
      <t>コウジョウ</t>
    </rPh>
    <rPh sb="11" eb="13">
      <t>ソクシン</t>
    </rPh>
    <rPh sb="13" eb="15">
      <t>ジギョウ</t>
    </rPh>
    <phoneticPr fontId="5"/>
  </si>
  <si>
    <t>住宅生産課住宅瑕疵担保対策室</t>
    <rPh sb="0" eb="2">
      <t>ジュウタク</t>
    </rPh>
    <rPh sb="2" eb="4">
      <t>セイサン</t>
    </rPh>
    <rPh sb="4" eb="5">
      <t>カ</t>
    </rPh>
    <rPh sb="5" eb="7">
      <t>ジュウタク</t>
    </rPh>
    <rPh sb="7" eb="9">
      <t>カシ</t>
    </rPh>
    <rPh sb="9" eb="11">
      <t>タンポ</t>
    </rPh>
    <rPh sb="11" eb="14">
      <t>タイサクシツ</t>
    </rPh>
    <phoneticPr fontId="5"/>
  </si>
  <si>
    <t>－</t>
    <phoneticPr fontId="5"/>
  </si>
  <si>
    <t>住宅市場整備推進等事業費補助金交付要綱</t>
    <rPh sb="0" eb="2">
      <t>ジュウタク</t>
    </rPh>
    <rPh sb="2" eb="4">
      <t>シジョウ</t>
    </rPh>
    <rPh sb="4" eb="6">
      <t>セイビ</t>
    </rPh>
    <rPh sb="6" eb="8">
      <t>スイシン</t>
    </rPh>
    <rPh sb="8" eb="9">
      <t>ナド</t>
    </rPh>
    <rPh sb="9" eb="12">
      <t>ジギョウヒ</t>
    </rPh>
    <rPh sb="12" eb="15">
      <t>ホジョキン</t>
    </rPh>
    <rPh sb="15" eb="17">
      <t>コウフ</t>
    </rPh>
    <rPh sb="17" eb="19">
      <t>ヨウコウ</t>
    </rPh>
    <phoneticPr fontId="5"/>
  </si>
  <si>
    <t>-</t>
    <phoneticPr fontId="5"/>
  </si>
  <si>
    <t>平成32年度にリフォーム実施戸数の住宅ストック戸数に対する割合を６％まで引き上げる</t>
    <phoneticPr fontId="5"/>
  </si>
  <si>
    <t>リフォーム実施戸数の住宅ストック戸数に対する割合</t>
    <phoneticPr fontId="5"/>
  </si>
  <si>
    <t>平成32年度に既存住宅の流通シェアを２５％まで引き上げる</t>
    <phoneticPr fontId="5"/>
  </si>
  <si>
    <t>既存住宅の流通シェア</t>
    <phoneticPr fontId="5"/>
  </si>
  <si>
    <t>平成32年度にリフォーム時に瑕疵担保責任保険に加入した住宅の全リフォーム実施戸数・棟数に占める割合を１０％まで引き上げる</t>
    <phoneticPr fontId="5"/>
  </si>
  <si>
    <t>リフォーム時に瑕疵担保責任保険に加入した住宅の全リフォーム実施戸数・棟数に占める割合</t>
    <phoneticPr fontId="5"/>
  </si>
  <si>
    <t>平成32年度に中古住宅流通量における既存住宅売買瑕疵保険の加入割合を２０％まで引き上げる</t>
    <phoneticPr fontId="5"/>
  </si>
  <si>
    <t>中古住宅流通量における既存住宅売買瑕疵保険の加入割合</t>
    <phoneticPr fontId="5"/>
  </si>
  <si>
    <t>（項）住宅市場整備推進費</t>
    <phoneticPr fontId="5"/>
  </si>
  <si>
    <t>（大事項）住宅市場の環境整備の推進に必要な経費</t>
    <phoneticPr fontId="5"/>
  </si>
  <si>
    <t>（目）住宅市場整備推進等事業費補助金</t>
    <phoneticPr fontId="5"/>
  </si>
  <si>
    <t>実施予定事業者数</t>
    <rPh sb="0" eb="2">
      <t>ジッシ</t>
    </rPh>
    <rPh sb="2" eb="4">
      <t>ヨテイ</t>
    </rPh>
    <rPh sb="4" eb="7">
      <t>ジギョウシャ</t>
    </rPh>
    <rPh sb="7" eb="8">
      <t>スウ</t>
    </rPh>
    <phoneticPr fontId="5"/>
  </si>
  <si>
    <t>件</t>
    <rPh sb="0" eb="1">
      <t>ケン</t>
    </rPh>
    <phoneticPr fontId="5"/>
  </si>
  <si>
    <t>X：執行額（百万円）／Y：実施事業者数　　　　　　　　　　　　　　</t>
    <rPh sb="2" eb="4">
      <t>シッコウ</t>
    </rPh>
    <rPh sb="4" eb="5">
      <t>ガク</t>
    </rPh>
    <rPh sb="6" eb="7">
      <t>ヒャク</t>
    </rPh>
    <rPh sb="7" eb="9">
      <t>マンエン</t>
    </rPh>
    <rPh sb="13" eb="15">
      <t>ジッシ</t>
    </rPh>
    <rPh sb="15" eb="18">
      <t>ジギョウシャ</t>
    </rPh>
    <rPh sb="18" eb="19">
      <t>スウ</t>
    </rPh>
    <phoneticPr fontId="5"/>
  </si>
  <si>
    <t>X　/　Y</t>
    <phoneticPr fontId="5"/>
  </si>
  <si>
    <t>百万円／事業者数</t>
    <rPh sb="0" eb="1">
      <t>ヒャク</t>
    </rPh>
    <rPh sb="1" eb="3">
      <t>マンエン</t>
    </rPh>
    <rPh sb="4" eb="7">
      <t>ジギョウシャ</t>
    </rPh>
    <rPh sb="7" eb="8">
      <t>スウ</t>
    </rPh>
    <phoneticPr fontId="5"/>
  </si>
  <si>
    <t>同上</t>
    <rPh sb="0" eb="2">
      <t>ドウジョウ</t>
    </rPh>
    <phoneticPr fontId="5"/>
  </si>
  <si>
    <t>○</t>
    <phoneticPr fontId="5"/>
  </si>
  <si>
    <t>‐</t>
  </si>
  <si>
    <t>①住宅性能の維持・向上による資産価値形成事業
住宅性能の適切な維持・向上が資産価値として適正に反映される流通・金融等の仕組みの開発・普及等に対し、支援を行う。
②専門家の連携サポート体制による住生活向上事業
多様化する住生活ニーズに対して、複数の専門家が連携した体制により一元的に受け付け、個々のニーズに応じた助言・提案を行うサポート体制の整備に対し、支援を行う。
③リフォームの担い手支援事業
リフォームの実施に際し、消費者が安心して容易に個々のニーズに見合った事業者を選択できるよう、ウェブサイト等を通じてリフォーム事業者の各種情報を提供する取組みに対し、支援を行う。
（補助率：定額、１／３等）</t>
    <rPh sb="288" eb="291">
      <t>ホジョリツ</t>
    </rPh>
    <rPh sb="292" eb="294">
      <t>テイガク</t>
    </rPh>
    <rPh sb="298" eb="299">
      <t>ナド</t>
    </rPh>
    <phoneticPr fontId="5"/>
  </si>
  <si>
    <t>良質な住宅ストックが市場において適正に評価され、また、消費者が住生活に関するニーズを的確に充足できる環境の整備を促進することにより、住宅ストックの維持・向上が適切に図られる健全な中古住宅・リフォーム市場の発展を促進する。</t>
    <phoneticPr fontId="5"/>
  </si>
  <si>
    <t>本事業は、住生活基本計画（平成23年３月15日閣議決定）や日本再興戦略（平成27年６月30日閣議決定）等に基づき、良質な住宅ストックが市場において適正に評価され、また、消費者が住生活に関するニーズを的確に充足できる環境の整備を促進することにより、住宅ストックの維持・向上が適切に図られる健全な中古住宅・リフォーム市場の発展に資する民間事業者等の取り組みを支援するもの。</t>
    <rPh sb="29" eb="31">
      <t>ニホン</t>
    </rPh>
    <rPh sb="31" eb="33">
      <t>サイコウ</t>
    </rPh>
    <rPh sb="33" eb="35">
      <t>センリャク</t>
    </rPh>
    <rPh sb="36" eb="38">
      <t>ヘイセイ</t>
    </rPh>
    <rPh sb="40" eb="41">
      <t>ネン</t>
    </rPh>
    <rPh sb="42" eb="43">
      <t>ツキ</t>
    </rPh>
    <rPh sb="45" eb="46">
      <t>ニチ</t>
    </rPh>
    <rPh sb="46" eb="48">
      <t>カクギ</t>
    </rPh>
    <rPh sb="48" eb="50">
      <t>ケッテイ</t>
    </rPh>
    <rPh sb="51" eb="52">
      <t>ナド</t>
    </rPh>
    <rPh sb="53" eb="54">
      <t>モト</t>
    </rPh>
    <phoneticPr fontId="5"/>
  </si>
  <si>
    <t>良質な住宅ストックが市場において適正に評価され、また、消費者が住生活に関するニーズを的確に充足できる環境を整備するため、国において様々なノウハウを有する民間事業者を支援することで、効率的で実用性の高い事業を実施する。</t>
    <phoneticPr fontId="5"/>
  </si>
  <si>
    <t>-</t>
    <phoneticPr fontId="5"/>
  </si>
  <si>
    <t>平成28年度新規要求</t>
    <rPh sb="0" eb="2">
      <t>ヘイセイ</t>
    </rPh>
    <rPh sb="4" eb="6">
      <t>ネンド</t>
    </rPh>
    <rPh sb="6" eb="8">
      <t>シンキ</t>
    </rPh>
    <rPh sb="8" eb="10">
      <t>ヨウキュウ</t>
    </rPh>
    <phoneticPr fontId="5"/>
  </si>
  <si>
    <t>中古住宅・リフォーム市場の活性化の観点から事業の必要性は認められる。専門家のサポート体制による助言・提案について具体の事例を蓄積し、何らかの形で公表して広く情報共有を図るなどの仕組みを構築したらどうか。</t>
    <phoneticPr fontId="5"/>
  </si>
  <si>
    <t>国土交通省</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</si>
</sst>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4395</xdr:colOff>
      <xdr:row>141</xdr:row>
      <xdr:rowOff>108857</xdr:rowOff>
    </xdr:from>
    <xdr:to>
      <xdr:col>39</xdr:col>
      <xdr:colOff>137011</xdr:colOff>
      <xdr:row>157</xdr:row>
      <xdr:rowOff>145678</xdr:rowOff>
    </xdr:to>
    <xdr:grpSp>
      <xdr:nvGrpSpPr>
        <xdr:cNvPr id="5" name="グループ化 4"/>
        <xdr:cNvGrpSpPr/>
      </xdr:nvGrpSpPr>
      <xdr:grpSpPr>
        <a:xfrm>
          <a:off x="3865195" y="37015057"/>
          <a:ext cx="4196616" cy="5726421"/>
          <a:chOff x="5898488" y="162967"/>
          <a:chExt cx="3051371" cy="5698798"/>
        </a:xfrm>
      </xdr:grpSpPr>
      <xdr:sp macro="" textlink="">
        <xdr:nvSpPr>
          <xdr:cNvPr id="9" name="テキスト ボックス 6"/>
          <xdr:cNvSpPr txBox="1"/>
        </xdr:nvSpPr>
        <xdr:spPr bwMode="auto">
          <a:xfrm>
            <a:off x="6707981" y="162967"/>
            <a:ext cx="1351779" cy="71353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1100</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10" name="テキスト ボックス 7"/>
          <xdr:cNvSpPr txBox="1"/>
        </xdr:nvSpPr>
        <xdr:spPr bwMode="auto">
          <a:xfrm>
            <a:off x="5928769" y="2005905"/>
            <a:ext cx="3021090" cy="313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72000" tIns="36000" rIns="72000" bIns="36000" rtlCol="0" anchor="ctr" anchorCtr="0">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p>
          <a:p>
            <a:pPr algn="ctr"/>
            <a:r>
              <a:rPr lang="ja-JP" altLang="en-US"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事務事業者に対する補助）</a:t>
            </a:r>
          </a:p>
        </xdr:txBody>
      </xdr:sp>
      <xdr:sp macro="" textlink="">
        <xdr:nvSpPr>
          <xdr:cNvPr id="11" name="テキスト ボックス 8"/>
          <xdr:cNvSpPr txBox="1"/>
        </xdr:nvSpPr>
        <xdr:spPr bwMode="auto">
          <a:xfrm>
            <a:off x="6076825" y="2399546"/>
            <a:ext cx="2690191" cy="72304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事務事業者（１者）</a:t>
            </a:r>
          </a:p>
        </xdr:txBody>
      </xdr:sp>
      <xdr:sp macro="" textlink="">
        <xdr:nvSpPr>
          <xdr:cNvPr id="12" name="大かっこ 11"/>
          <xdr:cNvSpPr/>
        </xdr:nvSpPr>
        <xdr:spPr bwMode="auto">
          <a:xfrm>
            <a:off x="6193196" y="3236717"/>
            <a:ext cx="2467805" cy="24688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eaLnBrk="1" fontAlgn="auto" latinLnBrk="0" hangingPunct="1"/>
            <a:r>
              <a:rPr kumimoji="1" lang="ja-JP" altLang="ja-JP" sz="1000">
                <a:solidFill>
                  <a:schemeClr val="tx1"/>
                </a:solidFill>
                <a:latin typeface="+mn-lt"/>
                <a:ea typeface="+mn-ea"/>
                <a:cs typeface="+mn-cs"/>
              </a:rPr>
              <a:t>・補助金の交付に係る事務事業</a:t>
            </a:r>
            <a:endParaRPr lang="ja-JP" altLang="ja-JP" sz="700"/>
          </a:p>
        </xdr:txBody>
      </xdr:sp>
      <xdr:sp macro="" textlink="">
        <xdr:nvSpPr>
          <xdr:cNvPr id="13" name="テキスト ボックス 10"/>
          <xdr:cNvSpPr txBox="1"/>
        </xdr:nvSpPr>
        <xdr:spPr bwMode="auto">
          <a:xfrm>
            <a:off x="6076825" y="4422733"/>
            <a:ext cx="2690191" cy="67931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en-US" altLang="ja-JP" sz="1100">
                <a:latin typeface="ＭＳ Ｐゴシック" pitchFamily="50" charset="-128"/>
                <a:ea typeface="ＭＳ Ｐゴシック" pitchFamily="50" charset="-128"/>
              </a:rPr>
              <a:t>B</a:t>
            </a: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民間事業者等</a:t>
            </a:r>
          </a:p>
        </xdr:txBody>
      </xdr:sp>
      <xdr:sp macro="" textlink="">
        <xdr:nvSpPr>
          <xdr:cNvPr id="14" name="大かっこ 13"/>
          <xdr:cNvSpPr/>
        </xdr:nvSpPr>
        <xdr:spPr bwMode="auto">
          <a:xfrm>
            <a:off x="6076825" y="5230887"/>
            <a:ext cx="2690192" cy="630878"/>
          </a:xfrm>
          <a:prstGeom prst="bracketPair">
            <a:avLst>
              <a:gd name="adj" fmla="val 677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900">
                <a:solidFill>
                  <a:schemeClr val="tx1"/>
                </a:solidFill>
                <a:latin typeface="ＭＳ Ｐゴシック" pitchFamily="50" charset="-128"/>
                <a:ea typeface="+mn-ea"/>
                <a:cs typeface="+mn-cs"/>
              </a:rPr>
              <a:t>・住宅性能の維持・向上による資産価値形成事業</a:t>
            </a:r>
          </a:p>
          <a:p>
            <a:r>
              <a:rPr kumimoji="1" lang="ja-JP" altLang="en-US" sz="900">
                <a:solidFill>
                  <a:schemeClr val="tx1"/>
                </a:solidFill>
                <a:latin typeface="ＭＳ Ｐゴシック" pitchFamily="50" charset="-128"/>
                <a:ea typeface="+mn-ea"/>
                <a:cs typeface="+mn-cs"/>
              </a:rPr>
              <a:t>・専門家の連携サポート体制による住生活向上事業</a:t>
            </a:r>
          </a:p>
          <a:p>
            <a:r>
              <a:rPr kumimoji="1" lang="ja-JP" altLang="en-US" sz="900">
                <a:solidFill>
                  <a:schemeClr val="tx1"/>
                </a:solidFill>
                <a:latin typeface="ＭＳ Ｐゴシック" pitchFamily="50" charset="-128"/>
                <a:ea typeface="+mn-ea"/>
                <a:cs typeface="+mn-cs"/>
              </a:rPr>
              <a:t>・リフォームの担い手支援事業</a:t>
            </a:r>
            <a:endParaRPr lang="ja-JP" altLang="ja-JP" sz="900">
              <a:solidFill>
                <a:schemeClr val="tx1"/>
              </a:solidFill>
              <a:latin typeface="ＭＳ Ｐゴシック" pitchFamily="50" charset="-128"/>
              <a:ea typeface="ＭＳ Ｐゴシック" pitchFamily="50" charset="-128"/>
              <a:cs typeface="+mn-cs"/>
            </a:endParaRPr>
          </a:p>
        </xdr:txBody>
      </xdr:sp>
      <xdr:sp macro="" textlink="">
        <xdr:nvSpPr>
          <xdr:cNvPr id="15" name="テキスト ボックス 13"/>
          <xdr:cNvSpPr txBox="1"/>
        </xdr:nvSpPr>
        <xdr:spPr bwMode="auto">
          <a:xfrm>
            <a:off x="7198080" y="4136918"/>
            <a:ext cx="762077" cy="313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72000" tIns="36000" rIns="72000" bIns="36000" rtlCol="0" anchor="ctr" anchorCtr="0">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sp macro="" textlink="">
        <xdr:nvSpPr>
          <xdr:cNvPr id="16" name="大かっこ 15"/>
          <xdr:cNvSpPr/>
        </xdr:nvSpPr>
        <xdr:spPr bwMode="auto">
          <a:xfrm>
            <a:off x="5898488" y="1001584"/>
            <a:ext cx="2937469" cy="427823"/>
          </a:xfrm>
          <a:prstGeom prst="bracketPair">
            <a:avLst/>
          </a:prstGeom>
        </xdr:spPr>
        <xdr:style>
          <a:lnRef idx="1">
            <a:schemeClr val="dk1"/>
          </a:lnRef>
          <a:fillRef idx="0">
            <a:schemeClr val="dk1"/>
          </a:fillRef>
          <a:effectRef idx="0">
            <a:schemeClr val="dk1"/>
          </a:effectRef>
          <a:fontRef idx="minor">
            <a:schemeClr val="tx1"/>
          </a:fontRef>
        </xdr:style>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1000"/>
              <a:t>住宅ストックの維持・向上が適切に図られる健全な中古住宅・リフォーム市場の発展に資する民間事業者等の取り組みに対し資金を補助</a:t>
            </a:r>
            <a:endParaRPr lang="ja-JP" altLang="ja-JP" sz="1000"/>
          </a:p>
        </xdr:txBody>
      </xdr:sp>
      <xdr:cxnSp macro="">
        <xdr:nvCxnSpPr>
          <xdr:cNvPr id="17" name="直線矢印コネクタ 16"/>
          <xdr:cNvCxnSpPr/>
        </xdr:nvCxnSpPr>
        <xdr:spPr>
          <a:xfrm>
            <a:off x="7439314" y="1575388"/>
            <a:ext cx="0" cy="397565"/>
          </a:xfrm>
          <a:prstGeom prst="straightConnector1">
            <a:avLst/>
          </a:prstGeom>
          <a:ln w="28575">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xdr:cNvCxnSpPr/>
        </xdr:nvCxnSpPr>
        <xdr:spPr>
          <a:xfrm>
            <a:off x="7439314" y="3682372"/>
            <a:ext cx="0" cy="397565"/>
          </a:xfrm>
          <a:prstGeom prst="straightConnector1">
            <a:avLst/>
          </a:prstGeom>
          <a:ln w="28575">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topLeftCell="D1" zoomScale="75" zoomScaleNormal="75" zoomScaleSheetLayoutView="75" zoomScalePageLayoutView="85" workbookViewId="0">
      <selection activeCell="AO24" sqref="AO24:AS2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2" t="s">
        <v>0</v>
      </c>
      <c r="AK2" s="482"/>
      <c r="AL2" s="482"/>
      <c r="AM2" s="482"/>
      <c r="AN2" s="482"/>
      <c r="AO2" s="482"/>
      <c r="AP2" s="482"/>
      <c r="AQ2" s="97" t="s">
        <v>357</v>
      </c>
      <c r="AR2" s="97"/>
      <c r="AS2" s="59" t="str">
        <f>IF(OR(AQ2="　", AQ2=""), "", "-")</f>
        <v>-</v>
      </c>
      <c r="AT2" s="98">
        <v>3</v>
      </c>
      <c r="AU2" s="98"/>
      <c r="AV2" s="60" t="str">
        <f>IF(AW2="", "", "-")</f>
        <v/>
      </c>
      <c r="AW2" s="102"/>
      <c r="AX2" s="102"/>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414</v>
      </c>
      <c r="AK3" s="292"/>
      <c r="AL3" s="292"/>
      <c r="AM3" s="292"/>
      <c r="AN3" s="292"/>
      <c r="AO3" s="292"/>
      <c r="AP3" s="292"/>
      <c r="AQ3" s="292"/>
      <c r="AR3" s="292"/>
      <c r="AS3" s="292"/>
      <c r="AT3" s="292"/>
      <c r="AU3" s="292"/>
      <c r="AV3" s="292"/>
      <c r="AW3" s="292"/>
      <c r="AX3" s="36" t="s">
        <v>91</v>
      </c>
    </row>
    <row r="4" spans="1:50" ht="24.75" customHeight="1" x14ac:dyDescent="0.15">
      <c r="A4" s="510" t="s">
        <v>30</v>
      </c>
      <c r="B4" s="511"/>
      <c r="C4" s="511"/>
      <c r="D4" s="511"/>
      <c r="E4" s="511"/>
      <c r="F4" s="511"/>
      <c r="G4" s="484" t="s">
        <v>383</v>
      </c>
      <c r="H4" s="485"/>
      <c r="I4" s="485"/>
      <c r="J4" s="485"/>
      <c r="K4" s="485"/>
      <c r="L4" s="485"/>
      <c r="M4" s="485"/>
      <c r="N4" s="485"/>
      <c r="O4" s="485"/>
      <c r="P4" s="485"/>
      <c r="Q4" s="485"/>
      <c r="R4" s="485"/>
      <c r="S4" s="485"/>
      <c r="T4" s="485"/>
      <c r="U4" s="485"/>
      <c r="V4" s="485"/>
      <c r="W4" s="485"/>
      <c r="X4" s="485"/>
      <c r="Y4" s="486" t="s">
        <v>1</v>
      </c>
      <c r="Z4" s="487"/>
      <c r="AA4" s="487"/>
      <c r="AB4" s="487"/>
      <c r="AC4" s="487"/>
      <c r="AD4" s="488"/>
      <c r="AE4" s="489" t="s">
        <v>382</v>
      </c>
      <c r="AF4" s="490"/>
      <c r="AG4" s="490"/>
      <c r="AH4" s="490"/>
      <c r="AI4" s="490"/>
      <c r="AJ4" s="490"/>
      <c r="AK4" s="490"/>
      <c r="AL4" s="490"/>
      <c r="AM4" s="490"/>
      <c r="AN4" s="490"/>
      <c r="AO4" s="490"/>
      <c r="AP4" s="491"/>
      <c r="AQ4" s="492" t="s">
        <v>2</v>
      </c>
      <c r="AR4" s="487"/>
      <c r="AS4" s="487"/>
      <c r="AT4" s="487"/>
      <c r="AU4" s="487"/>
      <c r="AV4" s="487"/>
      <c r="AW4" s="487"/>
      <c r="AX4" s="493"/>
    </row>
    <row r="5" spans="1:50" ht="30" customHeight="1" x14ac:dyDescent="0.15">
      <c r="A5" s="494" t="s">
        <v>93</v>
      </c>
      <c r="B5" s="495"/>
      <c r="C5" s="495"/>
      <c r="D5" s="495"/>
      <c r="E5" s="495"/>
      <c r="F5" s="496"/>
      <c r="G5" s="318" t="s">
        <v>101</v>
      </c>
      <c r="H5" s="319"/>
      <c r="I5" s="319"/>
      <c r="J5" s="319"/>
      <c r="K5" s="319"/>
      <c r="L5" s="319"/>
      <c r="M5" s="320" t="s">
        <v>92</v>
      </c>
      <c r="N5" s="321"/>
      <c r="O5" s="321"/>
      <c r="P5" s="321"/>
      <c r="Q5" s="321"/>
      <c r="R5" s="322"/>
      <c r="S5" s="323" t="s">
        <v>109</v>
      </c>
      <c r="T5" s="319"/>
      <c r="U5" s="319"/>
      <c r="V5" s="319"/>
      <c r="W5" s="319"/>
      <c r="X5" s="324"/>
      <c r="Y5" s="501" t="s">
        <v>3</v>
      </c>
      <c r="Z5" s="502"/>
      <c r="AA5" s="502"/>
      <c r="AB5" s="502"/>
      <c r="AC5" s="502"/>
      <c r="AD5" s="503"/>
      <c r="AE5" s="504" t="s">
        <v>384</v>
      </c>
      <c r="AF5" s="505"/>
      <c r="AG5" s="505"/>
      <c r="AH5" s="505"/>
      <c r="AI5" s="505"/>
      <c r="AJ5" s="505"/>
      <c r="AK5" s="505"/>
      <c r="AL5" s="505"/>
      <c r="AM5" s="505"/>
      <c r="AN5" s="505"/>
      <c r="AO5" s="505"/>
      <c r="AP5" s="506"/>
      <c r="AQ5" s="507" t="s">
        <v>381</v>
      </c>
      <c r="AR5" s="508"/>
      <c r="AS5" s="508"/>
      <c r="AT5" s="508"/>
      <c r="AU5" s="508"/>
      <c r="AV5" s="508"/>
      <c r="AW5" s="508"/>
      <c r="AX5" s="509"/>
    </row>
    <row r="6" spans="1:50" ht="63.75" customHeight="1" x14ac:dyDescent="0.15">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380</v>
      </c>
      <c r="AF6" s="519"/>
      <c r="AG6" s="519"/>
      <c r="AH6" s="519"/>
      <c r="AI6" s="519"/>
      <c r="AJ6" s="519"/>
      <c r="AK6" s="519"/>
      <c r="AL6" s="519"/>
      <c r="AM6" s="519"/>
      <c r="AN6" s="519"/>
      <c r="AO6" s="519"/>
      <c r="AP6" s="519"/>
      <c r="AQ6" s="115"/>
      <c r="AR6" s="115"/>
      <c r="AS6" s="115"/>
      <c r="AT6" s="115"/>
      <c r="AU6" s="115"/>
      <c r="AV6" s="115"/>
      <c r="AW6" s="115"/>
      <c r="AX6" s="520"/>
    </row>
    <row r="7" spans="1:50" ht="49.5" customHeight="1" x14ac:dyDescent="0.15">
      <c r="A7" s="440" t="s">
        <v>25</v>
      </c>
      <c r="B7" s="441"/>
      <c r="C7" s="441"/>
      <c r="D7" s="441"/>
      <c r="E7" s="441"/>
      <c r="F7" s="441"/>
      <c r="G7" s="442" t="s">
        <v>385</v>
      </c>
      <c r="H7" s="443"/>
      <c r="I7" s="443"/>
      <c r="J7" s="443"/>
      <c r="K7" s="443"/>
      <c r="L7" s="443"/>
      <c r="M7" s="443"/>
      <c r="N7" s="443"/>
      <c r="O7" s="443"/>
      <c r="P7" s="443"/>
      <c r="Q7" s="443"/>
      <c r="R7" s="443"/>
      <c r="S7" s="443"/>
      <c r="T7" s="443"/>
      <c r="U7" s="443"/>
      <c r="V7" s="444"/>
      <c r="W7" s="444"/>
      <c r="X7" s="444"/>
      <c r="Y7" s="445" t="s">
        <v>5</v>
      </c>
      <c r="Z7" s="384"/>
      <c r="AA7" s="384"/>
      <c r="AB7" s="384"/>
      <c r="AC7" s="384"/>
      <c r="AD7" s="386"/>
      <c r="AE7" s="446" t="s">
        <v>386</v>
      </c>
      <c r="AF7" s="447"/>
      <c r="AG7" s="447"/>
      <c r="AH7" s="447"/>
      <c r="AI7" s="447"/>
      <c r="AJ7" s="447"/>
      <c r="AK7" s="447"/>
      <c r="AL7" s="447"/>
      <c r="AM7" s="447"/>
      <c r="AN7" s="447"/>
      <c r="AO7" s="447"/>
      <c r="AP7" s="447"/>
      <c r="AQ7" s="447"/>
      <c r="AR7" s="447"/>
      <c r="AS7" s="447"/>
      <c r="AT7" s="447"/>
      <c r="AU7" s="447"/>
      <c r="AV7" s="447"/>
      <c r="AW7" s="447"/>
      <c r="AX7" s="448"/>
    </row>
    <row r="8" spans="1:50" ht="52.5" customHeight="1" x14ac:dyDescent="0.15">
      <c r="A8" s="346" t="s">
        <v>308</v>
      </c>
      <c r="B8" s="347"/>
      <c r="C8" s="347"/>
      <c r="D8" s="347"/>
      <c r="E8" s="347"/>
      <c r="F8" s="348"/>
      <c r="G8" s="343" t="str">
        <f>入力規則等!A26</f>
        <v/>
      </c>
      <c r="H8" s="344"/>
      <c r="I8" s="344"/>
      <c r="J8" s="344"/>
      <c r="K8" s="344"/>
      <c r="L8" s="344"/>
      <c r="M8" s="344"/>
      <c r="N8" s="344"/>
      <c r="O8" s="344"/>
      <c r="P8" s="344"/>
      <c r="Q8" s="344"/>
      <c r="R8" s="344"/>
      <c r="S8" s="344"/>
      <c r="T8" s="344"/>
      <c r="U8" s="344"/>
      <c r="V8" s="344"/>
      <c r="W8" s="344"/>
      <c r="X8" s="345"/>
      <c r="Y8" s="521" t="s">
        <v>79</v>
      </c>
      <c r="Z8" s="521"/>
      <c r="AA8" s="521"/>
      <c r="AB8" s="521"/>
      <c r="AC8" s="521"/>
      <c r="AD8" s="521"/>
      <c r="AE8" s="475" t="str">
        <f>入力規則等!K13</f>
        <v>その他の事項経費</v>
      </c>
      <c r="AF8" s="476"/>
      <c r="AG8" s="476"/>
      <c r="AH8" s="476"/>
      <c r="AI8" s="476"/>
      <c r="AJ8" s="476"/>
      <c r="AK8" s="476"/>
      <c r="AL8" s="476"/>
      <c r="AM8" s="476"/>
      <c r="AN8" s="476"/>
      <c r="AO8" s="476"/>
      <c r="AP8" s="476"/>
      <c r="AQ8" s="476"/>
      <c r="AR8" s="476"/>
      <c r="AS8" s="476"/>
      <c r="AT8" s="476"/>
      <c r="AU8" s="476"/>
      <c r="AV8" s="476"/>
      <c r="AW8" s="476"/>
      <c r="AX8" s="477"/>
    </row>
    <row r="9" spans="1:50" ht="77.25" customHeight="1" x14ac:dyDescent="0.15">
      <c r="A9" s="449" t="s">
        <v>26</v>
      </c>
      <c r="B9" s="450"/>
      <c r="C9" s="450"/>
      <c r="D9" s="450"/>
      <c r="E9" s="450"/>
      <c r="F9" s="450"/>
      <c r="G9" s="478" t="s">
        <v>408</v>
      </c>
      <c r="H9" s="479"/>
      <c r="I9" s="479"/>
      <c r="J9" s="479"/>
      <c r="K9" s="479"/>
      <c r="L9" s="479"/>
      <c r="M9" s="479"/>
      <c r="N9" s="479"/>
      <c r="O9" s="479"/>
      <c r="P9" s="479"/>
      <c r="Q9" s="479"/>
      <c r="R9" s="479"/>
      <c r="S9" s="479"/>
      <c r="T9" s="479"/>
      <c r="U9" s="479"/>
      <c r="V9" s="479"/>
      <c r="W9" s="479"/>
      <c r="X9" s="479"/>
      <c r="Y9" s="480"/>
      <c r="Z9" s="480"/>
      <c r="AA9" s="480"/>
      <c r="AB9" s="480"/>
      <c r="AC9" s="480"/>
      <c r="AD9" s="480"/>
      <c r="AE9" s="479"/>
      <c r="AF9" s="479"/>
      <c r="AG9" s="479"/>
      <c r="AH9" s="479"/>
      <c r="AI9" s="479"/>
      <c r="AJ9" s="479"/>
      <c r="AK9" s="479"/>
      <c r="AL9" s="479"/>
      <c r="AM9" s="479"/>
      <c r="AN9" s="479"/>
      <c r="AO9" s="479"/>
      <c r="AP9" s="479"/>
      <c r="AQ9" s="479"/>
      <c r="AR9" s="479"/>
      <c r="AS9" s="479"/>
      <c r="AT9" s="479"/>
      <c r="AU9" s="479"/>
      <c r="AV9" s="479"/>
      <c r="AW9" s="479"/>
      <c r="AX9" s="481"/>
    </row>
    <row r="10" spans="1:50" ht="162" customHeight="1" x14ac:dyDescent="0.15">
      <c r="A10" s="449" t="s">
        <v>36</v>
      </c>
      <c r="B10" s="450"/>
      <c r="C10" s="450"/>
      <c r="D10" s="450"/>
      <c r="E10" s="450"/>
      <c r="F10" s="450"/>
      <c r="G10" s="478" t="s">
        <v>407</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1"/>
    </row>
    <row r="11" spans="1:50" ht="42" customHeight="1" x14ac:dyDescent="0.15">
      <c r="A11" s="449" t="s">
        <v>6</v>
      </c>
      <c r="B11" s="450"/>
      <c r="C11" s="450"/>
      <c r="D11" s="450"/>
      <c r="E11" s="450"/>
      <c r="F11" s="451"/>
      <c r="G11" s="498" t="str">
        <f>入力規則等!P10</f>
        <v>補助</v>
      </c>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500"/>
    </row>
    <row r="12" spans="1:50" ht="21" customHeight="1" x14ac:dyDescent="0.15">
      <c r="A12" s="452" t="s">
        <v>27</v>
      </c>
      <c r="B12" s="453"/>
      <c r="C12" s="453"/>
      <c r="D12" s="453"/>
      <c r="E12" s="453"/>
      <c r="F12" s="454"/>
      <c r="G12" s="461"/>
      <c r="H12" s="462"/>
      <c r="I12" s="462"/>
      <c r="J12" s="462"/>
      <c r="K12" s="462"/>
      <c r="L12" s="462"/>
      <c r="M12" s="462"/>
      <c r="N12" s="462"/>
      <c r="O12" s="462"/>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5"/>
    </row>
    <row r="13" spans="1:50" ht="21" customHeight="1" x14ac:dyDescent="0.15">
      <c r="A13" s="455"/>
      <c r="B13" s="456"/>
      <c r="C13" s="456"/>
      <c r="D13" s="456"/>
      <c r="E13" s="456"/>
      <c r="F13" s="457"/>
      <c r="G13" s="466" t="s">
        <v>7</v>
      </c>
      <c r="H13" s="467"/>
      <c r="I13" s="472" t="s">
        <v>8</v>
      </c>
      <c r="J13" s="473"/>
      <c r="K13" s="473"/>
      <c r="L13" s="473"/>
      <c r="M13" s="473"/>
      <c r="N13" s="473"/>
      <c r="O13" s="474"/>
      <c r="P13" s="62" t="s">
        <v>387</v>
      </c>
      <c r="Q13" s="63"/>
      <c r="R13" s="63"/>
      <c r="S13" s="63"/>
      <c r="T13" s="63"/>
      <c r="U13" s="63"/>
      <c r="V13" s="64"/>
      <c r="W13" s="62" t="s">
        <v>387</v>
      </c>
      <c r="X13" s="63"/>
      <c r="Y13" s="63"/>
      <c r="Z13" s="63"/>
      <c r="AA13" s="63"/>
      <c r="AB13" s="63"/>
      <c r="AC13" s="64"/>
      <c r="AD13" s="62" t="s">
        <v>387</v>
      </c>
      <c r="AE13" s="63"/>
      <c r="AF13" s="63"/>
      <c r="AG13" s="63"/>
      <c r="AH13" s="63"/>
      <c r="AI13" s="63"/>
      <c r="AJ13" s="64"/>
      <c r="AK13" s="62" t="s">
        <v>387</v>
      </c>
      <c r="AL13" s="63"/>
      <c r="AM13" s="63"/>
      <c r="AN13" s="63"/>
      <c r="AO13" s="63"/>
      <c r="AP13" s="63"/>
      <c r="AQ13" s="64"/>
      <c r="AR13" s="654">
        <v>1100</v>
      </c>
      <c r="AS13" s="655"/>
      <c r="AT13" s="655"/>
      <c r="AU13" s="655"/>
      <c r="AV13" s="655"/>
      <c r="AW13" s="655"/>
      <c r="AX13" s="656"/>
    </row>
    <row r="14" spans="1:50" ht="21" customHeight="1" x14ac:dyDescent="0.15">
      <c r="A14" s="455"/>
      <c r="B14" s="456"/>
      <c r="C14" s="456"/>
      <c r="D14" s="456"/>
      <c r="E14" s="456"/>
      <c r="F14" s="457"/>
      <c r="G14" s="468"/>
      <c r="H14" s="469"/>
      <c r="I14" s="334" t="s">
        <v>9</v>
      </c>
      <c r="J14" s="463"/>
      <c r="K14" s="463"/>
      <c r="L14" s="463"/>
      <c r="M14" s="463"/>
      <c r="N14" s="463"/>
      <c r="O14" s="464"/>
      <c r="P14" s="62" t="s">
        <v>387</v>
      </c>
      <c r="Q14" s="63"/>
      <c r="R14" s="63"/>
      <c r="S14" s="63"/>
      <c r="T14" s="63"/>
      <c r="U14" s="63"/>
      <c r="V14" s="64"/>
      <c r="W14" s="62" t="s">
        <v>387</v>
      </c>
      <c r="X14" s="63"/>
      <c r="Y14" s="63"/>
      <c r="Z14" s="63"/>
      <c r="AA14" s="63"/>
      <c r="AB14" s="63"/>
      <c r="AC14" s="64"/>
      <c r="AD14" s="62" t="s">
        <v>387</v>
      </c>
      <c r="AE14" s="63"/>
      <c r="AF14" s="63"/>
      <c r="AG14" s="63"/>
      <c r="AH14" s="63"/>
      <c r="AI14" s="63"/>
      <c r="AJ14" s="64"/>
      <c r="AK14" s="62" t="s">
        <v>387</v>
      </c>
      <c r="AL14" s="63"/>
      <c r="AM14" s="63"/>
      <c r="AN14" s="63"/>
      <c r="AO14" s="63"/>
      <c r="AP14" s="63"/>
      <c r="AQ14" s="64"/>
      <c r="AR14" s="652"/>
      <c r="AS14" s="652"/>
      <c r="AT14" s="652"/>
      <c r="AU14" s="652"/>
      <c r="AV14" s="652"/>
      <c r="AW14" s="652"/>
      <c r="AX14" s="653"/>
    </row>
    <row r="15" spans="1:50" ht="21" customHeight="1" x14ac:dyDescent="0.15">
      <c r="A15" s="455"/>
      <c r="B15" s="456"/>
      <c r="C15" s="456"/>
      <c r="D15" s="456"/>
      <c r="E15" s="456"/>
      <c r="F15" s="457"/>
      <c r="G15" s="468"/>
      <c r="H15" s="469"/>
      <c r="I15" s="334" t="s">
        <v>62</v>
      </c>
      <c r="J15" s="335"/>
      <c r="K15" s="335"/>
      <c r="L15" s="335"/>
      <c r="M15" s="335"/>
      <c r="N15" s="335"/>
      <c r="O15" s="336"/>
      <c r="P15" s="62" t="s">
        <v>387</v>
      </c>
      <c r="Q15" s="63"/>
      <c r="R15" s="63"/>
      <c r="S15" s="63"/>
      <c r="T15" s="63"/>
      <c r="U15" s="63"/>
      <c r="V15" s="64"/>
      <c r="W15" s="62" t="s">
        <v>387</v>
      </c>
      <c r="X15" s="63"/>
      <c r="Y15" s="63"/>
      <c r="Z15" s="63"/>
      <c r="AA15" s="63"/>
      <c r="AB15" s="63"/>
      <c r="AC15" s="64"/>
      <c r="AD15" s="62" t="s">
        <v>387</v>
      </c>
      <c r="AE15" s="63"/>
      <c r="AF15" s="63"/>
      <c r="AG15" s="63"/>
      <c r="AH15" s="63"/>
      <c r="AI15" s="63"/>
      <c r="AJ15" s="64"/>
      <c r="AK15" s="62" t="s">
        <v>387</v>
      </c>
      <c r="AL15" s="63"/>
      <c r="AM15" s="63"/>
      <c r="AN15" s="63"/>
      <c r="AO15" s="63"/>
      <c r="AP15" s="63"/>
      <c r="AQ15" s="64"/>
      <c r="AR15" s="62" t="s">
        <v>411</v>
      </c>
      <c r="AS15" s="63"/>
      <c r="AT15" s="63"/>
      <c r="AU15" s="63"/>
      <c r="AV15" s="63"/>
      <c r="AW15" s="63"/>
      <c r="AX15" s="651"/>
    </row>
    <row r="16" spans="1:50" ht="21" customHeight="1" x14ac:dyDescent="0.15">
      <c r="A16" s="455"/>
      <c r="B16" s="456"/>
      <c r="C16" s="456"/>
      <c r="D16" s="456"/>
      <c r="E16" s="456"/>
      <c r="F16" s="457"/>
      <c r="G16" s="468"/>
      <c r="H16" s="469"/>
      <c r="I16" s="334" t="s">
        <v>63</v>
      </c>
      <c r="J16" s="335"/>
      <c r="K16" s="335"/>
      <c r="L16" s="335"/>
      <c r="M16" s="335"/>
      <c r="N16" s="335"/>
      <c r="O16" s="336"/>
      <c r="P16" s="62" t="s">
        <v>387</v>
      </c>
      <c r="Q16" s="63"/>
      <c r="R16" s="63"/>
      <c r="S16" s="63"/>
      <c r="T16" s="63"/>
      <c r="U16" s="63"/>
      <c r="V16" s="64"/>
      <c r="W16" s="62" t="s">
        <v>387</v>
      </c>
      <c r="X16" s="63"/>
      <c r="Y16" s="63"/>
      <c r="Z16" s="63"/>
      <c r="AA16" s="63"/>
      <c r="AB16" s="63"/>
      <c r="AC16" s="64"/>
      <c r="AD16" s="62" t="s">
        <v>387</v>
      </c>
      <c r="AE16" s="63"/>
      <c r="AF16" s="63"/>
      <c r="AG16" s="63"/>
      <c r="AH16" s="63"/>
      <c r="AI16" s="63"/>
      <c r="AJ16" s="64"/>
      <c r="AK16" s="62" t="s">
        <v>387</v>
      </c>
      <c r="AL16" s="63"/>
      <c r="AM16" s="63"/>
      <c r="AN16" s="63"/>
      <c r="AO16" s="63"/>
      <c r="AP16" s="63"/>
      <c r="AQ16" s="64"/>
      <c r="AR16" s="435"/>
      <c r="AS16" s="436"/>
      <c r="AT16" s="436"/>
      <c r="AU16" s="436"/>
      <c r="AV16" s="436"/>
      <c r="AW16" s="436"/>
      <c r="AX16" s="437"/>
    </row>
    <row r="17" spans="1:50" ht="24.75" customHeight="1" x14ac:dyDescent="0.15">
      <c r="A17" s="455"/>
      <c r="B17" s="456"/>
      <c r="C17" s="456"/>
      <c r="D17" s="456"/>
      <c r="E17" s="456"/>
      <c r="F17" s="457"/>
      <c r="G17" s="468"/>
      <c r="H17" s="469"/>
      <c r="I17" s="334" t="s">
        <v>61</v>
      </c>
      <c r="J17" s="463"/>
      <c r="K17" s="463"/>
      <c r="L17" s="463"/>
      <c r="M17" s="463"/>
      <c r="N17" s="463"/>
      <c r="O17" s="464"/>
      <c r="P17" s="62" t="s">
        <v>387</v>
      </c>
      <c r="Q17" s="63"/>
      <c r="R17" s="63"/>
      <c r="S17" s="63"/>
      <c r="T17" s="63"/>
      <c r="U17" s="63"/>
      <c r="V17" s="64"/>
      <c r="W17" s="62" t="s">
        <v>387</v>
      </c>
      <c r="X17" s="63"/>
      <c r="Y17" s="63"/>
      <c r="Z17" s="63"/>
      <c r="AA17" s="63"/>
      <c r="AB17" s="63"/>
      <c r="AC17" s="64"/>
      <c r="AD17" s="62" t="s">
        <v>387</v>
      </c>
      <c r="AE17" s="63"/>
      <c r="AF17" s="63"/>
      <c r="AG17" s="63"/>
      <c r="AH17" s="63"/>
      <c r="AI17" s="63"/>
      <c r="AJ17" s="64"/>
      <c r="AK17" s="62" t="s">
        <v>387</v>
      </c>
      <c r="AL17" s="63"/>
      <c r="AM17" s="63"/>
      <c r="AN17" s="63"/>
      <c r="AO17" s="63"/>
      <c r="AP17" s="63"/>
      <c r="AQ17" s="64"/>
      <c r="AR17" s="438"/>
      <c r="AS17" s="438"/>
      <c r="AT17" s="438"/>
      <c r="AU17" s="438"/>
      <c r="AV17" s="438"/>
      <c r="AW17" s="438"/>
      <c r="AX17" s="439"/>
    </row>
    <row r="18" spans="1:50" ht="24.75" customHeight="1" x14ac:dyDescent="0.15">
      <c r="A18" s="455"/>
      <c r="B18" s="456"/>
      <c r="C18" s="456"/>
      <c r="D18" s="456"/>
      <c r="E18" s="456"/>
      <c r="F18" s="457"/>
      <c r="G18" s="470"/>
      <c r="H18" s="471"/>
      <c r="I18" s="337" t="s">
        <v>22</v>
      </c>
      <c r="J18" s="338"/>
      <c r="K18" s="338"/>
      <c r="L18" s="338"/>
      <c r="M18" s="338"/>
      <c r="N18" s="338"/>
      <c r="O18" s="339"/>
      <c r="P18" s="308">
        <f>SUM(P13:V17)</f>
        <v>0</v>
      </c>
      <c r="Q18" s="309"/>
      <c r="R18" s="309"/>
      <c r="S18" s="309"/>
      <c r="T18" s="309"/>
      <c r="U18" s="309"/>
      <c r="V18" s="310"/>
      <c r="W18" s="308">
        <f>SUM(W13:AC17)</f>
        <v>0</v>
      </c>
      <c r="X18" s="309"/>
      <c r="Y18" s="309"/>
      <c r="Z18" s="309"/>
      <c r="AA18" s="309"/>
      <c r="AB18" s="309"/>
      <c r="AC18" s="310"/>
      <c r="AD18" s="308">
        <f t="shared" ref="AD18" si="0">SUM(AD13:AJ17)</f>
        <v>0</v>
      </c>
      <c r="AE18" s="309"/>
      <c r="AF18" s="309"/>
      <c r="AG18" s="309"/>
      <c r="AH18" s="309"/>
      <c r="AI18" s="309"/>
      <c r="AJ18" s="310"/>
      <c r="AK18" s="308">
        <f t="shared" ref="AK18" si="1">SUM(AK13:AQ17)</f>
        <v>0</v>
      </c>
      <c r="AL18" s="309"/>
      <c r="AM18" s="309"/>
      <c r="AN18" s="309"/>
      <c r="AO18" s="309"/>
      <c r="AP18" s="309"/>
      <c r="AQ18" s="310"/>
      <c r="AR18" s="308">
        <f t="shared" ref="AR18" si="2">SUM(AR13:AX17)</f>
        <v>1100</v>
      </c>
      <c r="AS18" s="309"/>
      <c r="AT18" s="309"/>
      <c r="AU18" s="309"/>
      <c r="AV18" s="309"/>
      <c r="AW18" s="309"/>
      <c r="AX18" s="311"/>
    </row>
    <row r="19" spans="1:50" ht="24.75" customHeight="1" x14ac:dyDescent="0.15">
      <c r="A19" s="455"/>
      <c r="B19" s="456"/>
      <c r="C19" s="456"/>
      <c r="D19" s="456"/>
      <c r="E19" s="456"/>
      <c r="F19" s="457"/>
      <c r="G19" s="305" t="s">
        <v>10</v>
      </c>
      <c r="H19" s="306"/>
      <c r="I19" s="306"/>
      <c r="J19" s="306"/>
      <c r="K19" s="306"/>
      <c r="L19" s="306"/>
      <c r="M19" s="306"/>
      <c r="N19" s="306"/>
      <c r="O19" s="306"/>
      <c r="P19" s="62" t="s">
        <v>387</v>
      </c>
      <c r="Q19" s="63"/>
      <c r="R19" s="63"/>
      <c r="S19" s="63"/>
      <c r="T19" s="63"/>
      <c r="U19" s="63"/>
      <c r="V19" s="64"/>
      <c r="W19" s="62" t="s">
        <v>387</v>
      </c>
      <c r="X19" s="63"/>
      <c r="Y19" s="63"/>
      <c r="Z19" s="63"/>
      <c r="AA19" s="63"/>
      <c r="AB19" s="63"/>
      <c r="AC19" s="64"/>
      <c r="AD19" s="62" t="s">
        <v>387</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24.75" customHeight="1" x14ac:dyDescent="0.15">
      <c r="A20" s="458"/>
      <c r="B20" s="459"/>
      <c r="C20" s="459"/>
      <c r="D20" s="459"/>
      <c r="E20" s="459"/>
      <c r="F20" s="460"/>
      <c r="G20" s="305" t="s">
        <v>11</v>
      </c>
      <c r="H20" s="306"/>
      <c r="I20" s="306"/>
      <c r="J20" s="306"/>
      <c r="K20" s="306"/>
      <c r="L20" s="306"/>
      <c r="M20" s="306"/>
      <c r="N20" s="306"/>
      <c r="O20" s="306"/>
      <c r="P20" s="313" t="str">
        <f>IF(P18=0, "-", P19/P18)</f>
        <v>-</v>
      </c>
      <c r="Q20" s="313"/>
      <c r="R20" s="313"/>
      <c r="S20" s="313"/>
      <c r="T20" s="313"/>
      <c r="U20" s="313"/>
      <c r="V20" s="313"/>
      <c r="W20" s="313" t="str">
        <f>IF(W18=0, "-", W19/W18)</f>
        <v>-</v>
      </c>
      <c r="X20" s="313"/>
      <c r="Y20" s="313"/>
      <c r="Z20" s="313"/>
      <c r="AA20" s="313"/>
      <c r="AB20" s="313"/>
      <c r="AC20" s="313"/>
      <c r="AD20" s="313" t="str">
        <f>IF(AD18=0, "-", AD19/AD18)</f>
        <v>-</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32</v>
      </c>
      <c r="AV22" s="101"/>
      <c r="AW22" s="99" t="s">
        <v>355</v>
      </c>
      <c r="AX22" s="100"/>
    </row>
    <row r="23" spans="1:50" ht="22.5" customHeight="1" x14ac:dyDescent="0.15">
      <c r="A23" s="207"/>
      <c r="B23" s="205"/>
      <c r="C23" s="205"/>
      <c r="D23" s="205"/>
      <c r="E23" s="205"/>
      <c r="F23" s="206"/>
      <c r="G23" s="314" t="s">
        <v>388</v>
      </c>
      <c r="H23" s="280"/>
      <c r="I23" s="280"/>
      <c r="J23" s="280"/>
      <c r="K23" s="280"/>
      <c r="L23" s="280"/>
      <c r="M23" s="280"/>
      <c r="N23" s="280"/>
      <c r="O23" s="281"/>
      <c r="P23" s="245" t="s">
        <v>389</v>
      </c>
      <c r="Q23" s="186"/>
      <c r="R23" s="186"/>
      <c r="S23" s="186"/>
      <c r="T23" s="186"/>
      <c r="U23" s="186"/>
      <c r="V23" s="186"/>
      <c r="W23" s="186"/>
      <c r="X23" s="187"/>
      <c r="Y23" s="285" t="s">
        <v>14</v>
      </c>
      <c r="Z23" s="286"/>
      <c r="AA23" s="287"/>
      <c r="AB23" s="277" t="s">
        <v>359</v>
      </c>
      <c r="AC23" s="278"/>
      <c r="AD23" s="278"/>
      <c r="AE23" s="84" t="s">
        <v>387</v>
      </c>
      <c r="AF23" s="85"/>
      <c r="AG23" s="85"/>
      <c r="AH23" s="85"/>
      <c r="AI23" s="86"/>
      <c r="AJ23" s="84">
        <v>3.8</v>
      </c>
      <c r="AK23" s="85"/>
      <c r="AL23" s="85"/>
      <c r="AM23" s="85"/>
      <c r="AN23" s="86"/>
      <c r="AO23" s="84" t="s">
        <v>387</v>
      </c>
      <c r="AP23" s="85"/>
      <c r="AQ23" s="85"/>
      <c r="AR23" s="85"/>
      <c r="AS23" s="86"/>
      <c r="AT23" s="217"/>
      <c r="AU23" s="217"/>
      <c r="AV23" s="217"/>
      <c r="AW23" s="217"/>
      <c r="AX23" s="218"/>
    </row>
    <row r="24" spans="1:50" ht="22.5" customHeight="1" x14ac:dyDescent="0.15">
      <c r="A24" s="208"/>
      <c r="B24" s="209"/>
      <c r="C24" s="209"/>
      <c r="D24" s="209"/>
      <c r="E24" s="209"/>
      <c r="F24" s="210"/>
      <c r="G24" s="282"/>
      <c r="H24" s="283"/>
      <c r="I24" s="283"/>
      <c r="J24" s="283"/>
      <c r="K24" s="283"/>
      <c r="L24" s="283"/>
      <c r="M24" s="283"/>
      <c r="N24" s="283"/>
      <c r="O24" s="284"/>
      <c r="P24" s="267"/>
      <c r="Q24" s="267"/>
      <c r="R24" s="267"/>
      <c r="S24" s="267"/>
      <c r="T24" s="267"/>
      <c r="U24" s="267"/>
      <c r="V24" s="267"/>
      <c r="W24" s="267"/>
      <c r="X24" s="268"/>
      <c r="Y24" s="166" t="s">
        <v>65</v>
      </c>
      <c r="Z24" s="112"/>
      <c r="AA24" s="162"/>
      <c r="AB24" s="277" t="s">
        <v>359</v>
      </c>
      <c r="AC24" s="278"/>
      <c r="AD24" s="278"/>
      <c r="AE24" s="84" t="s">
        <v>387</v>
      </c>
      <c r="AF24" s="85"/>
      <c r="AG24" s="85"/>
      <c r="AH24" s="85"/>
      <c r="AI24" s="86"/>
      <c r="AJ24" s="84" t="s">
        <v>387</v>
      </c>
      <c r="AK24" s="85"/>
      <c r="AL24" s="85"/>
      <c r="AM24" s="85"/>
      <c r="AN24" s="86"/>
      <c r="AO24" s="84" t="s">
        <v>387</v>
      </c>
      <c r="AP24" s="85"/>
      <c r="AQ24" s="85"/>
      <c r="AR24" s="85"/>
      <c r="AS24" s="86"/>
      <c r="AT24" s="84">
        <v>6</v>
      </c>
      <c r="AU24" s="85"/>
      <c r="AV24" s="85"/>
      <c r="AW24" s="85"/>
      <c r="AX24" s="87"/>
    </row>
    <row r="25" spans="1:50" ht="22.5" customHeight="1" x14ac:dyDescent="0.15">
      <c r="A25" s="657"/>
      <c r="B25" s="658"/>
      <c r="C25" s="658"/>
      <c r="D25" s="658"/>
      <c r="E25" s="658"/>
      <c r="F25" s="659"/>
      <c r="G25" s="315"/>
      <c r="H25" s="316"/>
      <c r="I25" s="316"/>
      <c r="J25" s="316"/>
      <c r="K25" s="316"/>
      <c r="L25" s="316"/>
      <c r="M25" s="316"/>
      <c r="N25" s="316"/>
      <c r="O25" s="317"/>
      <c r="P25" s="188"/>
      <c r="Q25" s="188"/>
      <c r="R25" s="188"/>
      <c r="S25" s="188"/>
      <c r="T25" s="188"/>
      <c r="U25" s="188"/>
      <c r="V25" s="188"/>
      <c r="W25" s="188"/>
      <c r="X25" s="189"/>
      <c r="Y25" s="111" t="s">
        <v>15</v>
      </c>
      <c r="Z25" s="112"/>
      <c r="AA25" s="162"/>
      <c r="AB25" s="669" t="s">
        <v>359</v>
      </c>
      <c r="AC25" s="255"/>
      <c r="AD25" s="255"/>
      <c r="AE25" s="84" t="s">
        <v>387</v>
      </c>
      <c r="AF25" s="85"/>
      <c r="AG25" s="85"/>
      <c r="AH25" s="85"/>
      <c r="AI25" s="86"/>
      <c r="AJ25" s="84">
        <v>63.3</v>
      </c>
      <c r="AK25" s="85"/>
      <c r="AL25" s="85"/>
      <c r="AM25" s="85"/>
      <c r="AN25" s="86"/>
      <c r="AO25" s="84" t="s">
        <v>387</v>
      </c>
      <c r="AP25" s="85"/>
      <c r="AQ25" s="85"/>
      <c r="AR25" s="85"/>
      <c r="AS25" s="86"/>
      <c r="AT25" s="259"/>
      <c r="AU25" s="260"/>
      <c r="AV25" s="260"/>
      <c r="AW25" s="260"/>
      <c r="AX25" s="261"/>
    </row>
    <row r="26" spans="1:50" ht="18.75"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48" t="s">
        <v>303</v>
      </c>
      <c r="AU26" s="649"/>
      <c r="AV26" s="649"/>
      <c r="AW26" s="649"/>
      <c r="AX26" s="650"/>
    </row>
    <row r="27" spans="1:50" ht="18.75"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v>32</v>
      </c>
      <c r="AV27" s="101"/>
      <c r="AW27" s="99" t="s">
        <v>355</v>
      </c>
      <c r="AX27" s="100"/>
    </row>
    <row r="28" spans="1:50" ht="22.5" customHeight="1" x14ac:dyDescent="0.15">
      <c r="A28" s="207"/>
      <c r="B28" s="205"/>
      <c r="C28" s="205"/>
      <c r="D28" s="205"/>
      <c r="E28" s="205"/>
      <c r="F28" s="206"/>
      <c r="G28" s="314" t="s">
        <v>390</v>
      </c>
      <c r="H28" s="280"/>
      <c r="I28" s="280"/>
      <c r="J28" s="280"/>
      <c r="K28" s="280"/>
      <c r="L28" s="280"/>
      <c r="M28" s="280"/>
      <c r="N28" s="280"/>
      <c r="O28" s="281"/>
      <c r="P28" s="245" t="s">
        <v>391</v>
      </c>
      <c r="Q28" s="186"/>
      <c r="R28" s="186"/>
      <c r="S28" s="186"/>
      <c r="T28" s="186"/>
      <c r="U28" s="186"/>
      <c r="V28" s="186"/>
      <c r="W28" s="186"/>
      <c r="X28" s="187"/>
      <c r="Y28" s="285" t="s">
        <v>14</v>
      </c>
      <c r="Z28" s="286"/>
      <c r="AA28" s="287"/>
      <c r="AB28" s="277" t="s">
        <v>359</v>
      </c>
      <c r="AC28" s="278"/>
      <c r="AD28" s="278"/>
      <c r="AE28" s="84">
        <v>14.9</v>
      </c>
      <c r="AF28" s="85"/>
      <c r="AG28" s="85"/>
      <c r="AH28" s="85"/>
      <c r="AI28" s="86"/>
      <c r="AJ28" s="84">
        <v>14.7</v>
      </c>
      <c r="AK28" s="85"/>
      <c r="AL28" s="85"/>
      <c r="AM28" s="85"/>
      <c r="AN28" s="86"/>
      <c r="AO28" s="84" t="s">
        <v>387</v>
      </c>
      <c r="AP28" s="85"/>
      <c r="AQ28" s="85"/>
      <c r="AR28" s="85"/>
      <c r="AS28" s="86"/>
      <c r="AT28" s="217"/>
      <c r="AU28" s="217"/>
      <c r="AV28" s="217"/>
      <c r="AW28" s="217"/>
      <c r="AX28" s="218"/>
    </row>
    <row r="29" spans="1:50" ht="22.5" customHeight="1" x14ac:dyDescent="0.15">
      <c r="A29" s="208"/>
      <c r="B29" s="209"/>
      <c r="C29" s="209"/>
      <c r="D29" s="209"/>
      <c r="E29" s="209"/>
      <c r="F29" s="210"/>
      <c r="G29" s="282"/>
      <c r="H29" s="283"/>
      <c r="I29" s="283"/>
      <c r="J29" s="283"/>
      <c r="K29" s="283"/>
      <c r="L29" s="283"/>
      <c r="M29" s="283"/>
      <c r="N29" s="283"/>
      <c r="O29" s="284"/>
      <c r="P29" s="267"/>
      <c r="Q29" s="267"/>
      <c r="R29" s="267"/>
      <c r="S29" s="267"/>
      <c r="T29" s="267"/>
      <c r="U29" s="267"/>
      <c r="V29" s="267"/>
      <c r="W29" s="267"/>
      <c r="X29" s="268"/>
      <c r="Y29" s="166" t="s">
        <v>65</v>
      </c>
      <c r="Z29" s="112"/>
      <c r="AA29" s="162"/>
      <c r="AB29" s="277" t="s">
        <v>359</v>
      </c>
      <c r="AC29" s="278"/>
      <c r="AD29" s="278"/>
      <c r="AE29" s="84" t="s">
        <v>387</v>
      </c>
      <c r="AF29" s="85"/>
      <c r="AG29" s="85"/>
      <c r="AH29" s="85"/>
      <c r="AI29" s="86"/>
      <c r="AJ29" s="84" t="s">
        <v>387</v>
      </c>
      <c r="AK29" s="85"/>
      <c r="AL29" s="85"/>
      <c r="AM29" s="85"/>
      <c r="AN29" s="86"/>
      <c r="AO29" s="84" t="s">
        <v>387</v>
      </c>
      <c r="AP29" s="85"/>
      <c r="AQ29" s="85"/>
      <c r="AR29" s="85"/>
      <c r="AS29" s="86"/>
      <c r="AT29" s="84">
        <v>25</v>
      </c>
      <c r="AU29" s="85"/>
      <c r="AV29" s="85"/>
      <c r="AW29" s="85"/>
      <c r="AX29" s="87"/>
    </row>
    <row r="30" spans="1:50" ht="22.5" customHeight="1" x14ac:dyDescent="0.15">
      <c r="A30" s="657"/>
      <c r="B30" s="658"/>
      <c r="C30" s="658"/>
      <c r="D30" s="658"/>
      <c r="E30" s="658"/>
      <c r="F30" s="659"/>
      <c r="G30" s="315"/>
      <c r="H30" s="316"/>
      <c r="I30" s="316"/>
      <c r="J30" s="316"/>
      <c r="K30" s="316"/>
      <c r="L30" s="316"/>
      <c r="M30" s="316"/>
      <c r="N30" s="316"/>
      <c r="O30" s="317"/>
      <c r="P30" s="188"/>
      <c r="Q30" s="188"/>
      <c r="R30" s="188"/>
      <c r="S30" s="188"/>
      <c r="T30" s="188"/>
      <c r="U30" s="188"/>
      <c r="V30" s="188"/>
      <c r="W30" s="188"/>
      <c r="X30" s="189"/>
      <c r="Y30" s="111" t="s">
        <v>15</v>
      </c>
      <c r="Z30" s="112"/>
      <c r="AA30" s="162"/>
      <c r="AB30" s="255" t="s">
        <v>16</v>
      </c>
      <c r="AC30" s="255"/>
      <c r="AD30" s="255"/>
      <c r="AE30" s="84">
        <v>59.6</v>
      </c>
      <c r="AF30" s="85"/>
      <c r="AG30" s="85"/>
      <c r="AH30" s="85"/>
      <c r="AI30" s="86"/>
      <c r="AJ30" s="84">
        <v>58.8</v>
      </c>
      <c r="AK30" s="85"/>
      <c r="AL30" s="85"/>
      <c r="AM30" s="85"/>
      <c r="AN30" s="86"/>
      <c r="AO30" s="84" t="s">
        <v>387</v>
      </c>
      <c r="AP30" s="85"/>
      <c r="AQ30" s="85"/>
      <c r="AR30" s="85"/>
      <c r="AS30" s="86"/>
      <c r="AT30" s="259"/>
      <c r="AU30" s="260"/>
      <c r="AV30" s="260"/>
      <c r="AW30" s="260"/>
      <c r="AX30" s="261"/>
    </row>
    <row r="31" spans="1:50" ht="18.75"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v>32</v>
      </c>
      <c r="AV32" s="101"/>
      <c r="AW32" s="99" t="s">
        <v>355</v>
      </c>
      <c r="AX32" s="100"/>
    </row>
    <row r="33" spans="1:50" ht="22.5" customHeight="1" x14ac:dyDescent="0.15">
      <c r="A33" s="207"/>
      <c r="B33" s="205"/>
      <c r="C33" s="205"/>
      <c r="D33" s="205"/>
      <c r="E33" s="205"/>
      <c r="F33" s="206"/>
      <c r="G33" s="314" t="s">
        <v>392</v>
      </c>
      <c r="H33" s="280"/>
      <c r="I33" s="280"/>
      <c r="J33" s="280"/>
      <c r="K33" s="280"/>
      <c r="L33" s="280"/>
      <c r="M33" s="280"/>
      <c r="N33" s="280"/>
      <c r="O33" s="281"/>
      <c r="P33" s="245" t="s">
        <v>393</v>
      </c>
      <c r="Q33" s="186"/>
      <c r="R33" s="186"/>
      <c r="S33" s="186"/>
      <c r="T33" s="186"/>
      <c r="U33" s="186"/>
      <c r="V33" s="186"/>
      <c r="W33" s="186"/>
      <c r="X33" s="187"/>
      <c r="Y33" s="285" t="s">
        <v>14</v>
      </c>
      <c r="Z33" s="286"/>
      <c r="AA33" s="287"/>
      <c r="AB33" s="277" t="s">
        <v>359</v>
      </c>
      <c r="AC33" s="278"/>
      <c r="AD33" s="278"/>
      <c r="AE33" s="84">
        <v>0.2</v>
      </c>
      <c r="AF33" s="85"/>
      <c r="AG33" s="85"/>
      <c r="AH33" s="85"/>
      <c r="AI33" s="86"/>
      <c r="AJ33" s="84">
        <v>0.2</v>
      </c>
      <c r="AK33" s="85"/>
      <c r="AL33" s="85"/>
      <c r="AM33" s="85"/>
      <c r="AN33" s="86"/>
      <c r="AO33" s="84">
        <v>0.2</v>
      </c>
      <c r="AP33" s="85"/>
      <c r="AQ33" s="85"/>
      <c r="AR33" s="85"/>
      <c r="AS33" s="86"/>
      <c r="AT33" s="217"/>
      <c r="AU33" s="217"/>
      <c r="AV33" s="217"/>
      <c r="AW33" s="217"/>
      <c r="AX33" s="218"/>
    </row>
    <row r="34" spans="1:50" ht="22.5" customHeight="1" x14ac:dyDescent="0.15">
      <c r="A34" s="208"/>
      <c r="B34" s="209"/>
      <c r="C34" s="209"/>
      <c r="D34" s="209"/>
      <c r="E34" s="209"/>
      <c r="F34" s="210"/>
      <c r="G34" s="282"/>
      <c r="H34" s="283"/>
      <c r="I34" s="283"/>
      <c r="J34" s="283"/>
      <c r="K34" s="283"/>
      <c r="L34" s="283"/>
      <c r="M34" s="283"/>
      <c r="N34" s="283"/>
      <c r="O34" s="284"/>
      <c r="P34" s="267"/>
      <c r="Q34" s="267"/>
      <c r="R34" s="267"/>
      <c r="S34" s="267"/>
      <c r="T34" s="267"/>
      <c r="U34" s="267"/>
      <c r="V34" s="267"/>
      <c r="W34" s="267"/>
      <c r="X34" s="268"/>
      <c r="Y34" s="166" t="s">
        <v>65</v>
      </c>
      <c r="Z34" s="112"/>
      <c r="AA34" s="162"/>
      <c r="AB34" s="277" t="s">
        <v>359</v>
      </c>
      <c r="AC34" s="278"/>
      <c r="AD34" s="278"/>
      <c r="AE34" s="84" t="s">
        <v>387</v>
      </c>
      <c r="AF34" s="85"/>
      <c r="AG34" s="85"/>
      <c r="AH34" s="85"/>
      <c r="AI34" s="86"/>
      <c r="AJ34" s="84" t="s">
        <v>387</v>
      </c>
      <c r="AK34" s="85"/>
      <c r="AL34" s="85"/>
      <c r="AM34" s="85"/>
      <c r="AN34" s="86"/>
      <c r="AO34" s="84" t="s">
        <v>387</v>
      </c>
      <c r="AP34" s="85"/>
      <c r="AQ34" s="85"/>
      <c r="AR34" s="85"/>
      <c r="AS34" s="86"/>
      <c r="AT34" s="84">
        <v>10</v>
      </c>
      <c r="AU34" s="85"/>
      <c r="AV34" s="85"/>
      <c r="AW34" s="85"/>
      <c r="AX34" s="87"/>
    </row>
    <row r="35" spans="1:50" ht="22.5" customHeight="1" x14ac:dyDescent="0.15">
      <c r="A35" s="657"/>
      <c r="B35" s="658"/>
      <c r="C35" s="658"/>
      <c r="D35" s="658"/>
      <c r="E35" s="658"/>
      <c r="F35" s="659"/>
      <c r="G35" s="315"/>
      <c r="H35" s="316"/>
      <c r="I35" s="316"/>
      <c r="J35" s="316"/>
      <c r="K35" s="316"/>
      <c r="L35" s="316"/>
      <c r="M35" s="316"/>
      <c r="N35" s="316"/>
      <c r="O35" s="317"/>
      <c r="P35" s="188"/>
      <c r="Q35" s="188"/>
      <c r="R35" s="188"/>
      <c r="S35" s="188"/>
      <c r="T35" s="188"/>
      <c r="U35" s="188"/>
      <c r="V35" s="188"/>
      <c r="W35" s="188"/>
      <c r="X35" s="189"/>
      <c r="Y35" s="111" t="s">
        <v>15</v>
      </c>
      <c r="Z35" s="112"/>
      <c r="AA35" s="162"/>
      <c r="AB35" s="255" t="s">
        <v>16</v>
      </c>
      <c r="AC35" s="255"/>
      <c r="AD35" s="255"/>
      <c r="AE35" s="84">
        <v>2</v>
      </c>
      <c r="AF35" s="85"/>
      <c r="AG35" s="85"/>
      <c r="AH35" s="85"/>
      <c r="AI35" s="86"/>
      <c r="AJ35" s="84">
        <v>2</v>
      </c>
      <c r="AK35" s="85"/>
      <c r="AL35" s="85"/>
      <c r="AM35" s="85"/>
      <c r="AN35" s="86"/>
      <c r="AO35" s="84">
        <v>2</v>
      </c>
      <c r="AP35" s="85"/>
      <c r="AQ35" s="85"/>
      <c r="AR35" s="85"/>
      <c r="AS35" s="86"/>
      <c r="AT35" s="259"/>
      <c r="AU35" s="260"/>
      <c r="AV35" s="260"/>
      <c r="AW35" s="260"/>
      <c r="AX35" s="261"/>
    </row>
    <row r="36" spans="1:50" ht="18.75"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v>32</v>
      </c>
      <c r="AV37" s="101"/>
      <c r="AW37" s="99" t="s">
        <v>355</v>
      </c>
      <c r="AX37" s="100"/>
    </row>
    <row r="38" spans="1:50" ht="22.5" customHeight="1" x14ac:dyDescent="0.15">
      <c r="A38" s="207"/>
      <c r="B38" s="205"/>
      <c r="C38" s="205"/>
      <c r="D38" s="205"/>
      <c r="E38" s="205"/>
      <c r="F38" s="206"/>
      <c r="G38" s="314" t="s">
        <v>394</v>
      </c>
      <c r="H38" s="280"/>
      <c r="I38" s="280"/>
      <c r="J38" s="280"/>
      <c r="K38" s="280"/>
      <c r="L38" s="280"/>
      <c r="M38" s="280"/>
      <c r="N38" s="280"/>
      <c r="O38" s="281"/>
      <c r="P38" s="245" t="s">
        <v>395</v>
      </c>
      <c r="Q38" s="186"/>
      <c r="R38" s="186"/>
      <c r="S38" s="186"/>
      <c r="T38" s="186"/>
      <c r="U38" s="186"/>
      <c r="V38" s="186"/>
      <c r="W38" s="186"/>
      <c r="X38" s="187"/>
      <c r="Y38" s="285" t="s">
        <v>14</v>
      </c>
      <c r="Z38" s="286"/>
      <c r="AA38" s="287"/>
      <c r="AB38" s="277" t="s">
        <v>359</v>
      </c>
      <c r="AC38" s="278"/>
      <c r="AD38" s="278"/>
      <c r="AE38" s="84">
        <v>1.4</v>
      </c>
      <c r="AF38" s="85"/>
      <c r="AG38" s="85"/>
      <c r="AH38" s="85"/>
      <c r="AI38" s="86"/>
      <c r="AJ38" s="84">
        <v>2.4</v>
      </c>
      <c r="AK38" s="85"/>
      <c r="AL38" s="85"/>
      <c r="AM38" s="85"/>
      <c r="AN38" s="86"/>
      <c r="AO38" s="84">
        <v>4.9000000000000004</v>
      </c>
      <c r="AP38" s="85"/>
      <c r="AQ38" s="85"/>
      <c r="AR38" s="85"/>
      <c r="AS38" s="86"/>
      <c r="AT38" s="217"/>
      <c r="AU38" s="217"/>
      <c r="AV38" s="217"/>
      <c r="AW38" s="217"/>
      <c r="AX38" s="218"/>
    </row>
    <row r="39" spans="1:50" ht="22.5" customHeight="1" x14ac:dyDescent="0.15">
      <c r="A39" s="208"/>
      <c r="B39" s="209"/>
      <c r="C39" s="209"/>
      <c r="D39" s="209"/>
      <c r="E39" s="209"/>
      <c r="F39" s="210"/>
      <c r="G39" s="282"/>
      <c r="H39" s="283"/>
      <c r="I39" s="283"/>
      <c r="J39" s="283"/>
      <c r="K39" s="283"/>
      <c r="L39" s="283"/>
      <c r="M39" s="283"/>
      <c r="N39" s="283"/>
      <c r="O39" s="284"/>
      <c r="P39" s="267"/>
      <c r="Q39" s="267"/>
      <c r="R39" s="267"/>
      <c r="S39" s="267"/>
      <c r="T39" s="267"/>
      <c r="U39" s="267"/>
      <c r="V39" s="267"/>
      <c r="W39" s="267"/>
      <c r="X39" s="268"/>
      <c r="Y39" s="166" t="s">
        <v>65</v>
      </c>
      <c r="Z39" s="112"/>
      <c r="AA39" s="162"/>
      <c r="AB39" s="277" t="s">
        <v>359</v>
      </c>
      <c r="AC39" s="278"/>
      <c r="AD39" s="278"/>
      <c r="AE39" s="84" t="s">
        <v>387</v>
      </c>
      <c r="AF39" s="85"/>
      <c r="AG39" s="85"/>
      <c r="AH39" s="85"/>
      <c r="AI39" s="86"/>
      <c r="AJ39" s="84" t="s">
        <v>387</v>
      </c>
      <c r="AK39" s="85"/>
      <c r="AL39" s="85"/>
      <c r="AM39" s="85"/>
      <c r="AN39" s="86"/>
      <c r="AO39" s="84" t="s">
        <v>387</v>
      </c>
      <c r="AP39" s="85"/>
      <c r="AQ39" s="85"/>
      <c r="AR39" s="85"/>
      <c r="AS39" s="86"/>
      <c r="AT39" s="84">
        <v>20</v>
      </c>
      <c r="AU39" s="85"/>
      <c r="AV39" s="85"/>
      <c r="AW39" s="85"/>
      <c r="AX39" s="87"/>
    </row>
    <row r="40" spans="1:50" ht="22.5" customHeight="1" x14ac:dyDescent="0.15">
      <c r="A40" s="657"/>
      <c r="B40" s="658"/>
      <c r="C40" s="658"/>
      <c r="D40" s="658"/>
      <c r="E40" s="658"/>
      <c r="F40" s="659"/>
      <c r="G40" s="315"/>
      <c r="H40" s="316"/>
      <c r="I40" s="316"/>
      <c r="J40" s="316"/>
      <c r="K40" s="316"/>
      <c r="L40" s="316"/>
      <c r="M40" s="316"/>
      <c r="N40" s="316"/>
      <c r="O40" s="317"/>
      <c r="P40" s="188"/>
      <c r="Q40" s="188"/>
      <c r="R40" s="188"/>
      <c r="S40" s="188"/>
      <c r="T40" s="188"/>
      <c r="U40" s="188"/>
      <c r="V40" s="188"/>
      <c r="W40" s="188"/>
      <c r="X40" s="189"/>
      <c r="Y40" s="111" t="s">
        <v>15</v>
      </c>
      <c r="Z40" s="112"/>
      <c r="AA40" s="162"/>
      <c r="AB40" s="255" t="s">
        <v>16</v>
      </c>
      <c r="AC40" s="255"/>
      <c r="AD40" s="255"/>
      <c r="AE40" s="84">
        <v>7</v>
      </c>
      <c r="AF40" s="85"/>
      <c r="AG40" s="85"/>
      <c r="AH40" s="85"/>
      <c r="AI40" s="86"/>
      <c r="AJ40" s="84">
        <v>12</v>
      </c>
      <c r="AK40" s="85"/>
      <c r="AL40" s="85"/>
      <c r="AM40" s="85"/>
      <c r="AN40" s="86"/>
      <c r="AO40" s="84">
        <v>24.5</v>
      </c>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9"/>
      <c r="H43" s="280"/>
      <c r="I43" s="280"/>
      <c r="J43" s="280"/>
      <c r="K43" s="280"/>
      <c r="L43" s="280"/>
      <c r="M43" s="280"/>
      <c r="N43" s="280"/>
      <c r="O43" s="281"/>
      <c r="P43" s="186"/>
      <c r="Q43" s="186"/>
      <c r="R43" s="186"/>
      <c r="S43" s="186"/>
      <c r="T43" s="186"/>
      <c r="U43" s="186"/>
      <c r="V43" s="186"/>
      <c r="W43" s="186"/>
      <c r="X43" s="187"/>
      <c r="Y43" s="285" t="s">
        <v>14</v>
      </c>
      <c r="Z43" s="286"/>
      <c r="AA43" s="287"/>
      <c r="AB43" s="288"/>
      <c r="AC43" s="288"/>
      <c r="AD43" s="288"/>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2"/>
      <c r="H44" s="283"/>
      <c r="I44" s="283"/>
      <c r="J44" s="283"/>
      <c r="K44" s="283"/>
      <c r="L44" s="283"/>
      <c r="M44" s="283"/>
      <c r="N44" s="283"/>
      <c r="O44" s="284"/>
      <c r="P44" s="267"/>
      <c r="Q44" s="267"/>
      <c r="R44" s="267"/>
      <c r="S44" s="267"/>
      <c r="T44" s="267"/>
      <c r="U44" s="267"/>
      <c r="V44" s="267"/>
      <c r="W44" s="267"/>
      <c r="X44" s="268"/>
      <c r="Y44" s="166" t="s">
        <v>65</v>
      </c>
      <c r="Z44" s="112"/>
      <c r="AA44" s="162"/>
      <c r="AB44" s="289"/>
      <c r="AC44" s="289"/>
      <c r="AD44" s="289"/>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2"/>
      <c r="H45" s="283"/>
      <c r="I45" s="283"/>
      <c r="J45" s="283"/>
      <c r="K45" s="283"/>
      <c r="L45" s="283"/>
      <c r="M45" s="283"/>
      <c r="N45" s="283"/>
      <c r="O45" s="284"/>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0" t="s">
        <v>322</v>
      </c>
      <c r="B46" s="671"/>
      <c r="C46" s="671"/>
      <c r="D46" s="671"/>
      <c r="E46" s="671"/>
      <c r="F46" s="671"/>
      <c r="G46" s="671"/>
      <c r="H46" s="671"/>
      <c r="I46" s="671"/>
      <c r="J46" s="671"/>
      <c r="K46" s="671"/>
      <c r="L46" s="671"/>
      <c r="M46" s="671"/>
      <c r="N46" s="671"/>
      <c r="O46" s="671"/>
      <c r="P46" s="671"/>
      <c r="Q46" s="671"/>
      <c r="R46" s="671"/>
      <c r="S46" s="671"/>
      <c r="T46" s="671"/>
      <c r="U46" s="671"/>
      <c r="V46" s="671"/>
      <c r="W46" s="671"/>
      <c r="X46" s="671"/>
      <c r="Y46" s="671"/>
      <c r="Z46" s="671"/>
      <c r="AA46" s="671"/>
      <c r="AB46" s="671"/>
      <c r="AC46" s="671"/>
      <c r="AD46" s="671"/>
      <c r="AE46" s="671"/>
      <c r="AF46" s="671"/>
      <c r="AG46" s="671"/>
      <c r="AH46" s="671"/>
      <c r="AI46" s="671"/>
      <c r="AJ46" s="671"/>
      <c r="AK46" s="671"/>
      <c r="AL46" s="671"/>
      <c r="AM46" s="671"/>
      <c r="AN46" s="671"/>
      <c r="AO46" s="30"/>
      <c r="AP46" s="30"/>
      <c r="AQ46" s="30"/>
      <c r="AR46" s="30"/>
      <c r="AS46" s="30"/>
      <c r="AT46" s="30"/>
      <c r="AU46" s="30"/>
      <c r="AV46" s="30"/>
      <c r="AW46" s="30"/>
      <c r="AX46" s="32"/>
    </row>
    <row r="47" spans="1:50" ht="18.75" hidden="1" customHeight="1" x14ac:dyDescent="0.15">
      <c r="A47" s="225" t="s">
        <v>320</v>
      </c>
      <c r="B47" s="672" t="s">
        <v>317</v>
      </c>
      <c r="C47" s="227"/>
      <c r="D47" s="227"/>
      <c r="E47" s="227"/>
      <c r="F47" s="228"/>
      <c r="G47" s="612" t="s">
        <v>311</v>
      </c>
      <c r="H47" s="612"/>
      <c r="I47" s="612"/>
      <c r="J47" s="612"/>
      <c r="K47" s="612"/>
      <c r="L47" s="612"/>
      <c r="M47" s="612"/>
      <c r="N47" s="612"/>
      <c r="O47" s="612"/>
      <c r="P47" s="612"/>
      <c r="Q47" s="612"/>
      <c r="R47" s="612"/>
      <c r="S47" s="612"/>
      <c r="T47" s="612"/>
      <c r="U47" s="612"/>
      <c r="V47" s="612"/>
      <c r="W47" s="612"/>
      <c r="X47" s="612"/>
      <c r="Y47" s="612"/>
      <c r="Z47" s="612"/>
      <c r="AA47" s="677"/>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5"/>
      <c r="B48" s="672"/>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2"/>
      <c r="C49" s="227"/>
      <c r="D49" s="227"/>
      <c r="E49" s="227"/>
      <c r="F49" s="228"/>
      <c r="G49" s="328"/>
      <c r="H49" s="328"/>
      <c r="I49" s="328"/>
      <c r="J49" s="328"/>
      <c r="K49" s="328"/>
      <c r="L49" s="328"/>
      <c r="M49" s="328"/>
      <c r="N49" s="328"/>
      <c r="O49" s="328"/>
      <c r="P49" s="328"/>
      <c r="Q49" s="328"/>
      <c r="R49" s="328"/>
      <c r="S49" s="328"/>
      <c r="T49" s="328"/>
      <c r="U49" s="328"/>
      <c r="V49" s="328"/>
      <c r="W49" s="328"/>
      <c r="X49" s="328"/>
      <c r="Y49" s="328"/>
      <c r="Z49" s="328"/>
      <c r="AA49" s="329"/>
      <c r="AB49" s="605"/>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6"/>
    </row>
    <row r="50" spans="1:50" ht="22.5" hidden="1" customHeight="1" x14ac:dyDescent="0.15">
      <c r="A50" s="225"/>
      <c r="B50" s="672"/>
      <c r="C50" s="227"/>
      <c r="D50" s="227"/>
      <c r="E50" s="227"/>
      <c r="F50" s="228"/>
      <c r="G50" s="330"/>
      <c r="H50" s="330"/>
      <c r="I50" s="330"/>
      <c r="J50" s="330"/>
      <c r="K50" s="330"/>
      <c r="L50" s="330"/>
      <c r="M50" s="330"/>
      <c r="N50" s="330"/>
      <c r="O50" s="330"/>
      <c r="P50" s="330"/>
      <c r="Q50" s="330"/>
      <c r="R50" s="330"/>
      <c r="S50" s="330"/>
      <c r="T50" s="330"/>
      <c r="U50" s="330"/>
      <c r="V50" s="330"/>
      <c r="W50" s="330"/>
      <c r="X50" s="330"/>
      <c r="Y50" s="330"/>
      <c r="Z50" s="330"/>
      <c r="AA50" s="331"/>
      <c r="AB50" s="607"/>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8"/>
    </row>
    <row r="51" spans="1:50" ht="22.5" hidden="1" customHeight="1" x14ac:dyDescent="0.15">
      <c r="A51" s="225"/>
      <c r="B51" s="673"/>
      <c r="C51" s="229"/>
      <c r="D51" s="229"/>
      <c r="E51" s="229"/>
      <c r="F51" s="230"/>
      <c r="G51" s="332"/>
      <c r="H51" s="332"/>
      <c r="I51" s="332"/>
      <c r="J51" s="332"/>
      <c r="K51" s="332"/>
      <c r="L51" s="332"/>
      <c r="M51" s="332"/>
      <c r="N51" s="332"/>
      <c r="O51" s="332"/>
      <c r="P51" s="332"/>
      <c r="Q51" s="332"/>
      <c r="R51" s="332"/>
      <c r="S51" s="332"/>
      <c r="T51" s="332"/>
      <c r="U51" s="332"/>
      <c r="V51" s="332"/>
      <c r="W51" s="332"/>
      <c r="X51" s="332"/>
      <c r="Y51" s="332"/>
      <c r="Z51" s="332"/>
      <c r="AA51" s="333"/>
      <c r="AB51" s="609"/>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0"/>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60"/>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6"/>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7" t="s">
        <v>69</v>
      </c>
      <c r="AF67" s="109"/>
      <c r="AG67" s="109"/>
      <c r="AH67" s="109"/>
      <c r="AI67" s="109"/>
      <c r="AJ67" s="647" t="s">
        <v>70</v>
      </c>
      <c r="AK67" s="109"/>
      <c r="AL67" s="109"/>
      <c r="AM67" s="109"/>
      <c r="AN67" s="109"/>
      <c r="AO67" s="647"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399</v>
      </c>
      <c r="H68" s="186"/>
      <c r="I68" s="186"/>
      <c r="J68" s="186"/>
      <c r="K68" s="186"/>
      <c r="L68" s="186"/>
      <c r="M68" s="186"/>
      <c r="N68" s="186"/>
      <c r="O68" s="186"/>
      <c r="P68" s="186"/>
      <c r="Q68" s="186"/>
      <c r="R68" s="186"/>
      <c r="S68" s="186"/>
      <c r="T68" s="186"/>
      <c r="U68" s="186"/>
      <c r="V68" s="186"/>
      <c r="W68" s="186"/>
      <c r="X68" s="187"/>
      <c r="Y68" s="325" t="s">
        <v>66</v>
      </c>
      <c r="Z68" s="326"/>
      <c r="AA68" s="327"/>
      <c r="AB68" s="193" t="s">
        <v>400</v>
      </c>
      <c r="AC68" s="194"/>
      <c r="AD68" s="195"/>
      <c r="AE68" s="84" t="s">
        <v>387</v>
      </c>
      <c r="AF68" s="85"/>
      <c r="AG68" s="85"/>
      <c r="AH68" s="85"/>
      <c r="AI68" s="86"/>
      <c r="AJ68" s="84" t="s">
        <v>387</v>
      </c>
      <c r="AK68" s="85"/>
      <c r="AL68" s="85"/>
      <c r="AM68" s="85"/>
      <c r="AN68" s="86"/>
      <c r="AO68" s="84" t="s">
        <v>387</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400</v>
      </c>
      <c r="AC69" s="202"/>
      <c r="AD69" s="203"/>
      <c r="AE69" s="84" t="s">
        <v>387</v>
      </c>
      <c r="AF69" s="85"/>
      <c r="AG69" s="85"/>
      <c r="AH69" s="85"/>
      <c r="AI69" s="86"/>
      <c r="AJ69" s="84" t="s">
        <v>387</v>
      </c>
      <c r="AK69" s="85"/>
      <c r="AL69" s="85"/>
      <c r="AM69" s="85"/>
      <c r="AN69" s="86"/>
      <c r="AO69" s="84" t="s">
        <v>387</v>
      </c>
      <c r="AP69" s="85"/>
      <c r="AQ69" s="85"/>
      <c r="AR69" s="85"/>
      <c r="AS69" s="86"/>
      <c r="AT69" s="84" t="s">
        <v>387</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401</v>
      </c>
      <c r="H83" s="135"/>
      <c r="I83" s="135"/>
      <c r="J83" s="135"/>
      <c r="K83" s="135"/>
      <c r="L83" s="135"/>
      <c r="M83" s="135"/>
      <c r="N83" s="135"/>
      <c r="O83" s="135"/>
      <c r="P83" s="135"/>
      <c r="Q83" s="135"/>
      <c r="R83" s="135"/>
      <c r="S83" s="135"/>
      <c r="T83" s="135"/>
      <c r="U83" s="135"/>
      <c r="V83" s="135"/>
      <c r="W83" s="135"/>
      <c r="X83" s="135"/>
      <c r="Y83" s="137" t="s">
        <v>17</v>
      </c>
      <c r="Z83" s="138"/>
      <c r="AA83" s="139"/>
      <c r="AB83" s="172" t="s">
        <v>403</v>
      </c>
      <c r="AC83" s="141"/>
      <c r="AD83" s="142"/>
      <c r="AE83" s="143" t="s">
        <v>387</v>
      </c>
      <c r="AF83" s="144"/>
      <c r="AG83" s="144"/>
      <c r="AH83" s="144"/>
      <c r="AI83" s="144"/>
      <c r="AJ83" s="143" t="s">
        <v>387</v>
      </c>
      <c r="AK83" s="144"/>
      <c r="AL83" s="144"/>
      <c r="AM83" s="144"/>
      <c r="AN83" s="144"/>
      <c r="AO83" s="143" t="s">
        <v>387</v>
      </c>
      <c r="AP83" s="144"/>
      <c r="AQ83" s="144"/>
      <c r="AR83" s="144"/>
      <c r="AS83" s="144"/>
      <c r="AT83" s="84" t="s">
        <v>387</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402</v>
      </c>
      <c r="AC84" s="149"/>
      <c r="AD84" s="150"/>
      <c r="AE84" s="148" t="s">
        <v>387</v>
      </c>
      <c r="AF84" s="149"/>
      <c r="AG84" s="149"/>
      <c r="AH84" s="149"/>
      <c r="AI84" s="150"/>
      <c r="AJ84" s="148" t="s">
        <v>387</v>
      </c>
      <c r="AK84" s="149"/>
      <c r="AL84" s="149"/>
      <c r="AM84" s="149"/>
      <c r="AN84" s="150"/>
      <c r="AO84" s="148" t="s">
        <v>387</v>
      </c>
      <c r="AP84" s="149"/>
      <c r="AQ84" s="149"/>
      <c r="AR84" s="149"/>
      <c r="AS84" s="150"/>
      <c r="AT84" s="148" t="s">
        <v>387</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23.1" customHeight="1" x14ac:dyDescent="0.15">
      <c r="A98" s="369"/>
      <c r="B98" s="370"/>
      <c r="C98" s="404" t="s">
        <v>396</v>
      </c>
      <c r="D98" s="405"/>
      <c r="E98" s="405"/>
      <c r="F98" s="405"/>
      <c r="G98" s="405"/>
      <c r="H98" s="405"/>
      <c r="I98" s="405"/>
      <c r="J98" s="405"/>
      <c r="K98" s="406"/>
      <c r="L98" s="62"/>
      <c r="M98" s="63"/>
      <c r="N98" s="63"/>
      <c r="O98" s="63"/>
      <c r="P98" s="63"/>
      <c r="Q98" s="64"/>
      <c r="R98" s="62"/>
      <c r="S98" s="63"/>
      <c r="T98" s="63"/>
      <c r="U98" s="63"/>
      <c r="V98" s="63"/>
      <c r="W98" s="64"/>
      <c r="X98" s="660" t="s">
        <v>412</v>
      </c>
      <c r="Y98" s="661"/>
      <c r="Z98" s="661"/>
      <c r="AA98" s="661"/>
      <c r="AB98" s="661"/>
      <c r="AC98" s="661"/>
      <c r="AD98" s="661"/>
      <c r="AE98" s="661"/>
      <c r="AF98" s="661"/>
      <c r="AG98" s="661"/>
      <c r="AH98" s="661"/>
      <c r="AI98" s="661"/>
      <c r="AJ98" s="661"/>
      <c r="AK98" s="661"/>
      <c r="AL98" s="661"/>
      <c r="AM98" s="661"/>
      <c r="AN98" s="661"/>
      <c r="AO98" s="661"/>
      <c r="AP98" s="661"/>
      <c r="AQ98" s="661"/>
      <c r="AR98" s="661"/>
      <c r="AS98" s="661"/>
      <c r="AT98" s="661"/>
      <c r="AU98" s="661"/>
      <c r="AV98" s="661"/>
      <c r="AW98" s="661"/>
      <c r="AX98" s="662"/>
    </row>
    <row r="99" spans="1:50" ht="33.75" customHeight="1" x14ac:dyDescent="0.15">
      <c r="A99" s="369"/>
      <c r="B99" s="370"/>
      <c r="C99" s="152" t="s">
        <v>397</v>
      </c>
      <c r="D99" s="153"/>
      <c r="E99" s="153"/>
      <c r="F99" s="153"/>
      <c r="G99" s="153"/>
      <c r="H99" s="153"/>
      <c r="I99" s="153"/>
      <c r="J99" s="153"/>
      <c r="K99" s="154"/>
      <c r="L99" s="62"/>
      <c r="M99" s="63"/>
      <c r="N99" s="63"/>
      <c r="O99" s="63"/>
      <c r="P99" s="63"/>
      <c r="Q99" s="64"/>
      <c r="R99" s="62"/>
      <c r="S99" s="63"/>
      <c r="T99" s="63"/>
      <c r="U99" s="63"/>
      <c r="V99" s="63"/>
      <c r="W99" s="64"/>
      <c r="X99" s="663"/>
      <c r="Y99" s="664"/>
      <c r="Z99" s="664"/>
      <c r="AA99" s="664"/>
      <c r="AB99" s="664"/>
      <c r="AC99" s="664"/>
      <c r="AD99" s="664"/>
      <c r="AE99" s="664"/>
      <c r="AF99" s="664"/>
      <c r="AG99" s="664"/>
      <c r="AH99" s="664"/>
      <c r="AI99" s="664"/>
      <c r="AJ99" s="664"/>
      <c r="AK99" s="664"/>
      <c r="AL99" s="664"/>
      <c r="AM99" s="664"/>
      <c r="AN99" s="664"/>
      <c r="AO99" s="664"/>
      <c r="AP99" s="664"/>
      <c r="AQ99" s="664"/>
      <c r="AR99" s="664"/>
      <c r="AS99" s="664"/>
      <c r="AT99" s="664"/>
      <c r="AU99" s="664"/>
      <c r="AV99" s="664"/>
      <c r="AW99" s="664"/>
      <c r="AX99" s="665"/>
    </row>
    <row r="100" spans="1:50" ht="36" customHeight="1" x14ac:dyDescent="0.15">
      <c r="A100" s="369"/>
      <c r="B100" s="370"/>
      <c r="C100" s="152" t="s">
        <v>398</v>
      </c>
      <c r="D100" s="153"/>
      <c r="E100" s="153"/>
      <c r="F100" s="153"/>
      <c r="G100" s="153"/>
      <c r="H100" s="153"/>
      <c r="I100" s="153"/>
      <c r="J100" s="153"/>
      <c r="K100" s="154"/>
      <c r="L100" s="62" t="s">
        <v>411</v>
      </c>
      <c r="M100" s="63"/>
      <c r="N100" s="63"/>
      <c r="O100" s="63"/>
      <c r="P100" s="63"/>
      <c r="Q100" s="64"/>
      <c r="R100" s="62">
        <v>1100</v>
      </c>
      <c r="S100" s="63"/>
      <c r="T100" s="63"/>
      <c r="U100" s="63"/>
      <c r="V100" s="63"/>
      <c r="W100" s="64"/>
      <c r="X100" s="663"/>
      <c r="Y100" s="664"/>
      <c r="Z100" s="664"/>
      <c r="AA100" s="664"/>
      <c r="AB100" s="664"/>
      <c r="AC100" s="664"/>
      <c r="AD100" s="664"/>
      <c r="AE100" s="664"/>
      <c r="AF100" s="664"/>
      <c r="AG100" s="664"/>
      <c r="AH100" s="664"/>
      <c r="AI100" s="664"/>
      <c r="AJ100" s="664"/>
      <c r="AK100" s="664"/>
      <c r="AL100" s="664"/>
      <c r="AM100" s="664"/>
      <c r="AN100" s="664"/>
      <c r="AO100" s="664"/>
      <c r="AP100" s="664"/>
      <c r="AQ100" s="664"/>
      <c r="AR100" s="664"/>
      <c r="AS100" s="664"/>
      <c r="AT100" s="664"/>
      <c r="AU100" s="664"/>
      <c r="AV100" s="664"/>
      <c r="AW100" s="664"/>
      <c r="AX100" s="665"/>
    </row>
    <row r="101" spans="1:50" ht="23.1" customHeight="1" x14ac:dyDescent="0.15">
      <c r="A101" s="369"/>
      <c r="B101" s="370"/>
      <c r="C101" s="152"/>
      <c r="D101" s="153"/>
      <c r="E101" s="153"/>
      <c r="F101" s="153"/>
      <c r="G101" s="153"/>
      <c r="H101" s="153"/>
      <c r="I101" s="153"/>
      <c r="J101" s="153"/>
      <c r="K101" s="154"/>
      <c r="L101" s="62"/>
      <c r="M101" s="63"/>
      <c r="N101" s="63"/>
      <c r="O101" s="63"/>
      <c r="P101" s="63"/>
      <c r="Q101" s="64"/>
      <c r="R101" s="62"/>
      <c r="S101" s="63"/>
      <c r="T101" s="63"/>
      <c r="U101" s="63"/>
      <c r="V101" s="63"/>
      <c r="W101" s="64"/>
      <c r="X101" s="663"/>
      <c r="Y101" s="664"/>
      <c r="Z101" s="664"/>
      <c r="AA101" s="664"/>
      <c r="AB101" s="664"/>
      <c r="AC101" s="664"/>
      <c r="AD101" s="664"/>
      <c r="AE101" s="664"/>
      <c r="AF101" s="664"/>
      <c r="AG101" s="664"/>
      <c r="AH101" s="664"/>
      <c r="AI101" s="664"/>
      <c r="AJ101" s="664"/>
      <c r="AK101" s="664"/>
      <c r="AL101" s="664"/>
      <c r="AM101" s="664"/>
      <c r="AN101" s="664"/>
      <c r="AO101" s="664"/>
      <c r="AP101" s="664"/>
      <c r="AQ101" s="664"/>
      <c r="AR101" s="664"/>
      <c r="AS101" s="664"/>
      <c r="AT101" s="664"/>
      <c r="AU101" s="664"/>
      <c r="AV101" s="664"/>
      <c r="AW101" s="664"/>
      <c r="AX101" s="665"/>
    </row>
    <row r="102" spans="1:50" ht="23.1" customHeight="1" x14ac:dyDescent="0.15">
      <c r="A102" s="369"/>
      <c r="B102" s="370"/>
      <c r="C102" s="152"/>
      <c r="D102" s="153"/>
      <c r="E102" s="153"/>
      <c r="F102" s="153"/>
      <c r="G102" s="153"/>
      <c r="H102" s="153"/>
      <c r="I102" s="153"/>
      <c r="J102" s="153"/>
      <c r="K102" s="154"/>
      <c r="L102" s="62"/>
      <c r="M102" s="63"/>
      <c r="N102" s="63"/>
      <c r="O102" s="63"/>
      <c r="P102" s="63"/>
      <c r="Q102" s="64"/>
      <c r="R102" s="62"/>
      <c r="S102" s="63"/>
      <c r="T102" s="63"/>
      <c r="U102" s="63"/>
      <c r="V102" s="63"/>
      <c r="W102" s="64"/>
      <c r="X102" s="663"/>
      <c r="Y102" s="664"/>
      <c r="Z102" s="664"/>
      <c r="AA102" s="664"/>
      <c r="AB102" s="664"/>
      <c r="AC102" s="664"/>
      <c r="AD102" s="664"/>
      <c r="AE102" s="664"/>
      <c r="AF102" s="664"/>
      <c r="AG102" s="664"/>
      <c r="AH102" s="664"/>
      <c r="AI102" s="664"/>
      <c r="AJ102" s="664"/>
      <c r="AK102" s="664"/>
      <c r="AL102" s="664"/>
      <c r="AM102" s="664"/>
      <c r="AN102" s="664"/>
      <c r="AO102" s="664"/>
      <c r="AP102" s="664"/>
      <c r="AQ102" s="664"/>
      <c r="AR102" s="664"/>
      <c r="AS102" s="664"/>
      <c r="AT102" s="664"/>
      <c r="AU102" s="664"/>
      <c r="AV102" s="664"/>
      <c r="AW102" s="664"/>
      <c r="AX102" s="665"/>
    </row>
    <row r="103" spans="1:50" ht="23.1" customHeight="1" x14ac:dyDescent="0.15">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63"/>
      <c r="Y103" s="664"/>
      <c r="Z103" s="664"/>
      <c r="AA103" s="664"/>
      <c r="AB103" s="664"/>
      <c r="AC103" s="664"/>
      <c r="AD103" s="664"/>
      <c r="AE103" s="664"/>
      <c r="AF103" s="664"/>
      <c r="AG103" s="664"/>
      <c r="AH103" s="664"/>
      <c r="AI103" s="664"/>
      <c r="AJ103" s="664"/>
      <c r="AK103" s="664"/>
      <c r="AL103" s="664"/>
      <c r="AM103" s="664"/>
      <c r="AN103" s="664"/>
      <c r="AO103" s="664"/>
      <c r="AP103" s="664"/>
      <c r="AQ103" s="664"/>
      <c r="AR103" s="664"/>
      <c r="AS103" s="664"/>
      <c r="AT103" s="664"/>
      <c r="AU103" s="664"/>
      <c r="AV103" s="664"/>
      <c r="AW103" s="664"/>
      <c r="AX103" s="665"/>
    </row>
    <row r="104" spans="1:50" ht="21" customHeight="1" thickBot="1" x14ac:dyDescent="0.2">
      <c r="A104" s="371"/>
      <c r="B104" s="372"/>
      <c r="C104" s="361" t="s">
        <v>22</v>
      </c>
      <c r="D104" s="362"/>
      <c r="E104" s="362"/>
      <c r="F104" s="362"/>
      <c r="G104" s="362"/>
      <c r="H104" s="362"/>
      <c r="I104" s="362"/>
      <c r="J104" s="362"/>
      <c r="K104" s="363"/>
      <c r="L104" s="364">
        <f>SUM(L98:Q103)</f>
        <v>0</v>
      </c>
      <c r="M104" s="365"/>
      <c r="N104" s="365"/>
      <c r="O104" s="365"/>
      <c r="P104" s="365"/>
      <c r="Q104" s="366"/>
      <c r="R104" s="364">
        <f>SUM(R98:W103)</f>
        <v>1100</v>
      </c>
      <c r="S104" s="365"/>
      <c r="T104" s="365"/>
      <c r="U104" s="365"/>
      <c r="V104" s="365"/>
      <c r="W104" s="366"/>
      <c r="X104" s="666"/>
      <c r="Y104" s="667"/>
      <c r="Z104" s="667"/>
      <c r="AA104" s="667"/>
      <c r="AB104" s="667"/>
      <c r="AC104" s="667"/>
      <c r="AD104" s="667"/>
      <c r="AE104" s="667"/>
      <c r="AF104" s="667"/>
      <c r="AG104" s="667"/>
      <c r="AH104" s="667"/>
      <c r="AI104" s="667"/>
      <c r="AJ104" s="667"/>
      <c r="AK104" s="667"/>
      <c r="AL104" s="667"/>
      <c r="AM104" s="667"/>
      <c r="AN104" s="667"/>
      <c r="AO104" s="667"/>
      <c r="AP104" s="667"/>
      <c r="AQ104" s="667"/>
      <c r="AR104" s="667"/>
      <c r="AS104" s="667"/>
      <c r="AT104" s="667"/>
      <c r="AU104" s="667"/>
      <c r="AV104" s="667"/>
      <c r="AW104" s="667"/>
      <c r="AX104" s="66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0" t="s">
        <v>38</v>
      </c>
      <c r="AH107" s="588"/>
      <c r="AI107" s="588"/>
      <c r="AJ107" s="588"/>
      <c r="AK107" s="588"/>
      <c r="AL107" s="588"/>
      <c r="AM107" s="588"/>
      <c r="AN107" s="588"/>
      <c r="AO107" s="588"/>
      <c r="AP107" s="588"/>
      <c r="AQ107" s="588"/>
      <c r="AR107" s="588"/>
      <c r="AS107" s="588"/>
      <c r="AT107" s="588"/>
      <c r="AU107" s="588"/>
      <c r="AV107" s="588"/>
      <c r="AW107" s="588"/>
      <c r="AX107" s="621"/>
    </row>
    <row r="108" spans="1:50" ht="113.25" customHeight="1" x14ac:dyDescent="0.15">
      <c r="A108" s="299" t="s">
        <v>312</v>
      </c>
      <c r="B108" s="300"/>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7" t="s">
        <v>405</v>
      </c>
      <c r="AE108" s="598"/>
      <c r="AF108" s="598"/>
      <c r="AG108" s="593" t="s">
        <v>409</v>
      </c>
      <c r="AH108" s="594"/>
      <c r="AI108" s="594"/>
      <c r="AJ108" s="594"/>
      <c r="AK108" s="594"/>
      <c r="AL108" s="594"/>
      <c r="AM108" s="594"/>
      <c r="AN108" s="594"/>
      <c r="AO108" s="594"/>
      <c r="AP108" s="594"/>
      <c r="AQ108" s="594"/>
      <c r="AR108" s="594"/>
      <c r="AS108" s="594"/>
      <c r="AT108" s="594"/>
      <c r="AU108" s="594"/>
      <c r="AV108" s="594"/>
      <c r="AW108" s="594"/>
      <c r="AX108" s="595"/>
    </row>
    <row r="109" spans="1:50" ht="26.25" customHeight="1" x14ac:dyDescent="0.15">
      <c r="A109" s="301"/>
      <c r="B109" s="302"/>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405</v>
      </c>
      <c r="AE109" s="433"/>
      <c r="AF109" s="433"/>
      <c r="AG109" s="596" t="s">
        <v>404</v>
      </c>
      <c r="AH109" s="297"/>
      <c r="AI109" s="297"/>
      <c r="AJ109" s="297"/>
      <c r="AK109" s="297"/>
      <c r="AL109" s="297"/>
      <c r="AM109" s="297"/>
      <c r="AN109" s="297"/>
      <c r="AO109" s="297"/>
      <c r="AP109" s="297"/>
      <c r="AQ109" s="297"/>
      <c r="AR109" s="297"/>
      <c r="AS109" s="297"/>
      <c r="AT109" s="297"/>
      <c r="AU109" s="297"/>
      <c r="AV109" s="297"/>
      <c r="AW109" s="297"/>
      <c r="AX109" s="298"/>
    </row>
    <row r="110" spans="1:50" ht="30" customHeight="1" x14ac:dyDescent="0.15">
      <c r="A110" s="303"/>
      <c r="B110" s="304"/>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6" t="s">
        <v>405</v>
      </c>
      <c r="AE110" s="577"/>
      <c r="AF110" s="577"/>
      <c r="AG110" s="522" t="s">
        <v>404</v>
      </c>
      <c r="AH110" s="188"/>
      <c r="AI110" s="188"/>
      <c r="AJ110" s="188"/>
      <c r="AK110" s="188"/>
      <c r="AL110" s="188"/>
      <c r="AM110" s="188"/>
      <c r="AN110" s="188"/>
      <c r="AO110" s="188"/>
      <c r="AP110" s="188"/>
      <c r="AQ110" s="188"/>
      <c r="AR110" s="188"/>
      <c r="AS110" s="188"/>
      <c r="AT110" s="188"/>
      <c r="AU110" s="188"/>
      <c r="AV110" s="188"/>
      <c r="AW110" s="188"/>
      <c r="AX110" s="523"/>
    </row>
    <row r="111" spans="1:50" ht="19.350000000000001" customHeight="1" x14ac:dyDescent="0.15">
      <c r="A111" s="541" t="s">
        <v>46</v>
      </c>
      <c r="B111" s="578"/>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8" t="s">
        <v>406</v>
      </c>
      <c r="AE111" s="429"/>
      <c r="AF111" s="429"/>
      <c r="AG111" s="293"/>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579"/>
      <c r="B112" s="580"/>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4" t="s">
        <v>406</v>
      </c>
      <c r="AE112" s="433"/>
      <c r="AF112" s="433"/>
      <c r="AG112" s="296"/>
      <c r="AH112" s="297"/>
      <c r="AI112" s="297"/>
      <c r="AJ112" s="297"/>
      <c r="AK112" s="297"/>
      <c r="AL112" s="297"/>
      <c r="AM112" s="297"/>
      <c r="AN112" s="297"/>
      <c r="AO112" s="297"/>
      <c r="AP112" s="297"/>
      <c r="AQ112" s="297"/>
      <c r="AR112" s="297"/>
      <c r="AS112" s="297"/>
      <c r="AT112" s="297"/>
      <c r="AU112" s="297"/>
      <c r="AV112" s="297"/>
      <c r="AW112" s="297"/>
      <c r="AX112" s="298"/>
    </row>
    <row r="113" spans="1:64" ht="19.350000000000001" customHeight="1" x14ac:dyDescent="0.15">
      <c r="A113" s="579"/>
      <c r="B113" s="580"/>
      <c r="C113" s="497"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4" t="s">
        <v>406</v>
      </c>
      <c r="AE113" s="433"/>
      <c r="AF113" s="433"/>
      <c r="AG113" s="296"/>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579"/>
      <c r="B114" s="580"/>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4" t="s">
        <v>406</v>
      </c>
      <c r="AE114" s="433"/>
      <c r="AF114" s="433"/>
      <c r="AG114" s="296"/>
      <c r="AH114" s="297"/>
      <c r="AI114" s="297"/>
      <c r="AJ114" s="297"/>
      <c r="AK114" s="297"/>
      <c r="AL114" s="297"/>
      <c r="AM114" s="297"/>
      <c r="AN114" s="297"/>
      <c r="AO114" s="297"/>
      <c r="AP114" s="297"/>
      <c r="AQ114" s="297"/>
      <c r="AR114" s="297"/>
      <c r="AS114" s="297"/>
      <c r="AT114" s="297"/>
      <c r="AU114" s="297"/>
      <c r="AV114" s="297"/>
      <c r="AW114" s="297"/>
      <c r="AX114" s="298"/>
    </row>
    <row r="115" spans="1:64" ht="19.350000000000001" customHeight="1" x14ac:dyDescent="0.15">
      <c r="A115" s="579"/>
      <c r="B115" s="580"/>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3"/>
      <c r="AD115" s="434" t="s">
        <v>406</v>
      </c>
      <c r="AE115" s="433"/>
      <c r="AF115" s="433"/>
      <c r="AG115" s="296"/>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579"/>
      <c r="B116" s="580"/>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3"/>
      <c r="AD116" s="434" t="s">
        <v>406</v>
      </c>
      <c r="AE116" s="433"/>
      <c r="AF116" s="433"/>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86" t="s">
        <v>406</v>
      </c>
      <c r="AE117" s="577"/>
      <c r="AF117" s="587"/>
      <c r="AG117" s="591"/>
      <c r="AH117" s="426"/>
      <c r="AI117" s="426"/>
      <c r="AJ117" s="426"/>
      <c r="AK117" s="426"/>
      <c r="AL117" s="426"/>
      <c r="AM117" s="426"/>
      <c r="AN117" s="426"/>
      <c r="AO117" s="426"/>
      <c r="AP117" s="426"/>
      <c r="AQ117" s="426"/>
      <c r="AR117" s="426"/>
      <c r="AS117" s="426"/>
      <c r="AT117" s="426"/>
      <c r="AU117" s="426"/>
      <c r="AV117" s="426"/>
      <c r="AW117" s="426"/>
      <c r="AX117" s="592"/>
      <c r="BG117" s="10"/>
      <c r="BH117" s="10"/>
      <c r="BI117" s="10"/>
      <c r="BJ117" s="10"/>
    </row>
    <row r="118" spans="1:64" ht="58.5" customHeight="1" x14ac:dyDescent="0.15">
      <c r="A118" s="541" t="s">
        <v>47</v>
      </c>
      <c r="B118" s="578"/>
      <c r="C118" s="624" t="s">
        <v>81</v>
      </c>
      <c r="D118" s="625"/>
      <c r="E118" s="625"/>
      <c r="F118" s="625"/>
      <c r="G118" s="625"/>
      <c r="H118" s="625"/>
      <c r="I118" s="625"/>
      <c r="J118" s="625"/>
      <c r="K118" s="625"/>
      <c r="L118" s="625"/>
      <c r="M118" s="625"/>
      <c r="N118" s="625"/>
      <c r="O118" s="625"/>
      <c r="P118" s="625"/>
      <c r="Q118" s="625"/>
      <c r="R118" s="625"/>
      <c r="S118" s="625"/>
      <c r="T118" s="625"/>
      <c r="U118" s="625"/>
      <c r="V118" s="625"/>
      <c r="W118" s="625"/>
      <c r="X118" s="625"/>
      <c r="Y118" s="625"/>
      <c r="Z118" s="625"/>
      <c r="AA118" s="625"/>
      <c r="AB118" s="625"/>
      <c r="AC118" s="626"/>
      <c r="AD118" s="428" t="s">
        <v>406</v>
      </c>
      <c r="AE118" s="429"/>
      <c r="AF118" s="627"/>
      <c r="AG118" s="293"/>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579"/>
      <c r="B119" s="580"/>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434" t="s">
        <v>406</v>
      </c>
      <c r="AE119" s="433"/>
      <c r="AF119" s="433"/>
      <c r="AG119" s="296"/>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579"/>
      <c r="B120" s="580"/>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4" t="s">
        <v>406</v>
      </c>
      <c r="AE120" s="433"/>
      <c r="AF120" s="433"/>
      <c r="AG120" s="296"/>
      <c r="AH120" s="297"/>
      <c r="AI120" s="297"/>
      <c r="AJ120" s="297"/>
      <c r="AK120" s="297"/>
      <c r="AL120" s="297"/>
      <c r="AM120" s="297"/>
      <c r="AN120" s="297"/>
      <c r="AO120" s="297"/>
      <c r="AP120" s="297"/>
      <c r="AQ120" s="297"/>
      <c r="AR120" s="297"/>
      <c r="AS120" s="297"/>
      <c r="AT120" s="297"/>
      <c r="AU120" s="297"/>
      <c r="AV120" s="297"/>
      <c r="AW120" s="297"/>
      <c r="AX120" s="298"/>
    </row>
    <row r="121" spans="1:64" ht="18" customHeight="1" x14ac:dyDescent="0.15">
      <c r="A121" s="581"/>
      <c r="B121" s="582"/>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4" t="s">
        <v>406</v>
      </c>
      <c r="AE121" s="433"/>
      <c r="AF121" s="433"/>
      <c r="AG121" s="572"/>
      <c r="AH121" s="188"/>
      <c r="AI121" s="188"/>
      <c r="AJ121" s="188"/>
      <c r="AK121" s="188"/>
      <c r="AL121" s="188"/>
      <c r="AM121" s="188"/>
      <c r="AN121" s="188"/>
      <c r="AO121" s="188"/>
      <c r="AP121" s="188"/>
      <c r="AQ121" s="188"/>
      <c r="AR121" s="188"/>
      <c r="AS121" s="188"/>
      <c r="AT121" s="188"/>
      <c r="AU121" s="188"/>
      <c r="AV121" s="188"/>
      <c r="AW121" s="188"/>
      <c r="AX121" s="523"/>
    </row>
    <row r="122" spans="1:64" ht="33.6" customHeight="1" x14ac:dyDescent="0.15">
      <c r="A122" s="614" t="s">
        <v>80</v>
      </c>
      <c r="B122" s="615"/>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c r="AE122" s="429"/>
      <c r="AF122" s="429"/>
      <c r="AG122" s="568"/>
      <c r="AH122" s="186"/>
      <c r="AI122" s="186"/>
      <c r="AJ122" s="186"/>
      <c r="AK122" s="186"/>
      <c r="AL122" s="186"/>
      <c r="AM122" s="186"/>
      <c r="AN122" s="186"/>
      <c r="AO122" s="186"/>
      <c r="AP122" s="186"/>
      <c r="AQ122" s="186"/>
      <c r="AR122" s="186"/>
      <c r="AS122" s="186"/>
      <c r="AT122" s="186"/>
      <c r="AU122" s="186"/>
      <c r="AV122" s="186"/>
      <c r="AW122" s="186"/>
      <c r="AX122" s="569"/>
    </row>
    <row r="123" spans="1:64" ht="15.75" customHeight="1" x14ac:dyDescent="0.15">
      <c r="A123" s="616"/>
      <c r="B123" s="617"/>
      <c r="C123" s="641" t="s">
        <v>87</v>
      </c>
      <c r="D123" s="642"/>
      <c r="E123" s="642"/>
      <c r="F123" s="642"/>
      <c r="G123" s="642"/>
      <c r="H123" s="642"/>
      <c r="I123" s="642"/>
      <c r="J123" s="642"/>
      <c r="K123" s="642"/>
      <c r="L123" s="642"/>
      <c r="M123" s="642"/>
      <c r="N123" s="642"/>
      <c r="O123" s="643"/>
      <c r="P123" s="635" t="s">
        <v>0</v>
      </c>
      <c r="Q123" s="644"/>
      <c r="R123" s="644"/>
      <c r="S123" s="645"/>
      <c r="T123" s="634" t="s">
        <v>30</v>
      </c>
      <c r="U123" s="635"/>
      <c r="V123" s="635"/>
      <c r="W123" s="635"/>
      <c r="X123" s="635"/>
      <c r="Y123" s="635"/>
      <c r="Z123" s="635"/>
      <c r="AA123" s="635"/>
      <c r="AB123" s="635"/>
      <c r="AC123" s="635"/>
      <c r="AD123" s="635"/>
      <c r="AE123" s="635"/>
      <c r="AF123" s="636"/>
      <c r="AG123" s="570"/>
      <c r="AH123" s="267"/>
      <c r="AI123" s="267"/>
      <c r="AJ123" s="267"/>
      <c r="AK123" s="267"/>
      <c r="AL123" s="267"/>
      <c r="AM123" s="267"/>
      <c r="AN123" s="267"/>
      <c r="AO123" s="267"/>
      <c r="AP123" s="267"/>
      <c r="AQ123" s="267"/>
      <c r="AR123" s="267"/>
      <c r="AS123" s="267"/>
      <c r="AT123" s="267"/>
      <c r="AU123" s="267"/>
      <c r="AV123" s="267"/>
      <c r="AW123" s="267"/>
      <c r="AX123" s="571"/>
    </row>
    <row r="124" spans="1:64" ht="26.25" customHeight="1" x14ac:dyDescent="0.15">
      <c r="A124" s="616"/>
      <c r="B124" s="617"/>
      <c r="C124" s="628"/>
      <c r="D124" s="629"/>
      <c r="E124" s="629"/>
      <c r="F124" s="629"/>
      <c r="G124" s="629"/>
      <c r="H124" s="629"/>
      <c r="I124" s="629"/>
      <c r="J124" s="629"/>
      <c r="K124" s="629"/>
      <c r="L124" s="629"/>
      <c r="M124" s="629"/>
      <c r="N124" s="629"/>
      <c r="O124" s="630"/>
      <c r="P124" s="637"/>
      <c r="Q124" s="637"/>
      <c r="R124" s="637"/>
      <c r="S124" s="638"/>
      <c r="T124" s="622"/>
      <c r="U124" s="297"/>
      <c r="V124" s="297"/>
      <c r="W124" s="297"/>
      <c r="X124" s="297"/>
      <c r="Y124" s="297"/>
      <c r="Z124" s="297"/>
      <c r="AA124" s="297"/>
      <c r="AB124" s="297"/>
      <c r="AC124" s="297"/>
      <c r="AD124" s="297"/>
      <c r="AE124" s="297"/>
      <c r="AF124" s="623"/>
      <c r="AG124" s="570"/>
      <c r="AH124" s="267"/>
      <c r="AI124" s="267"/>
      <c r="AJ124" s="267"/>
      <c r="AK124" s="267"/>
      <c r="AL124" s="267"/>
      <c r="AM124" s="267"/>
      <c r="AN124" s="267"/>
      <c r="AO124" s="267"/>
      <c r="AP124" s="267"/>
      <c r="AQ124" s="267"/>
      <c r="AR124" s="267"/>
      <c r="AS124" s="267"/>
      <c r="AT124" s="267"/>
      <c r="AU124" s="267"/>
      <c r="AV124" s="267"/>
      <c r="AW124" s="267"/>
      <c r="AX124" s="571"/>
    </row>
    <row r="125" spans="1:64" ht="26.25" customHeight="1" x14ac:dyDescent="0.15">
      <c r="A125" s="618"/>
      <c r="B125" s="619"/>
      <c r="C125" s="631"/>
      <c r="D125" s="632"/>
      <c r="E125" s="632"/>
      <c r="F125" s="632"/>
      <c r="G125" s="632"/>
      <c r="H125" s="632"/>
      <c r="I125" s="632"/>
      <c r="J125" s="632"/>
      <c r="K125" s="632"/>
      <c r="L125" s="632"/>
      <c r="M125" s="632"/>
      <c r="N125" s="632"/>
      <c r="O125" s="633"/>
      <c r="P125" s="639"/>
      <c r="Q125" s="639"/>
      <c r="R125" s="639"/>
      <c r="S125" s="640"/>
      <c r="T125" s="425"/>
      <c r="U125" s="426"/>
      <c r="V125" s="426"/>
      <c r="W125" s="426"/>
      <c r="X125" s="426"/>
      <c r="Y125" s="426"/>
      <c r="Z125" s="426"/>
      <c r="AA125" s="426"/>
      <c r="AB125" s="426"/>
      <c r="AC125" s="426"/>
      <c r="AD125" s="426"/>
      <c r="AE125" s="426"/>
      <c r="AF125" s="427"/>
      <c r="AG125" s="572"/>
      <c r="AH125" s="188"/>
      <c r="AI125" s="188"/>
      <c r="AJ125" s="188"/>
      <c r="AK125" s="188"/>
      <c r="AL125" s="188"/>
      <c r="AM125" s="188"/>
      <c r="AN125" s="188"/>
      <c r="AO125" s="188"/>
      <c r="AP125" s="188"/>
      <c r="AQ125" s="188"/>
      <c r="AR125" s="188"/>
      <c r="AS125" s="188"/>
      <c r="AT125" s="188"/>
      <c r="AU125" s="188"/>
      <c r="AV125" s="188"/>
      <c r="AW125" s="188"/>
      <c r="AX125" s="523"/>
    </row>
    <row r="126" spans="1:64" ht="57" customHeight="1" x14ac:dyDescent="0.15">
      <c r="A126" s="541" t="s">
        <v>58</v>
      </c>
      <c r="B126" s="542"/>
      <c r="C126" s="383" t="s">
        <v>64</v>
      </c>
      <c r="D126" s="564"/>
      <c r="E126" s="564"/>
      <c r="F126" s="565"/>
      <c r="G126" s="535" t="s">
        <v>410</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52" t="s">
        <v>68</v>
      </c>
      <c r="D127" s="353"/>
      <c r="E127" s="353"/>
      <c r="F127" s="354"/>
      <c r="G127" s="355"/>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34.5" customHeight="1" thickBot="1" x14ac:dyDescent="0.2">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120" customHeight="1" thickBot="1" x14ac:dyDescent="0.2">
      <c r="A131" s="538"/>
      <c r="B131" s="539"/>
      <c r="C131" s="539"/>
      <c r="D131" s="539"/>
      <c r="E131" s="540"/>
      <c r="F131" s="557" t="s">
        <v>413</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99.95" customHeight="1" thickBot="1" x14ac:dyDescent="0.2">
      <c r="A133" s="422"/>
      <c r="B133" s="423"/>
      <c r="C133" s="423"/>
      <c r="D133" s="423"/>
      <c r="E133" s="424"/>
      <c r="F133" s="560"/>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99.95"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5" t="s">
        <v>224</v>
      </c>
      <c r="B137" s="396"/>
      <c r="C137" s="396"/>
      <c r="D137" s="396"/>
      <c r="E137" s="396"/>
      <c r="F137" s="396"/>
      <c r="G137" s="409"/>
      <c r="H137" s="410"/>
      <c r="I137" s="410"/>
      <c r="J137" s="410"/>
      <c r="K137" s="410"/>
      <c r="L137" s="410"/>
      <c r="M137" s="410"/>
      <c r="N137" s="410"/>
      <c r="O137" s="410"/>
      <c r="P137" s="411"/>
      <c r="Q137" s="396" t="s">
        <v>225</v>
      </c>
      <c r="R137" s="396"/>
      <c r="S137" s="396"/>
      <c r="T137" s="396"/>
      <c r="U137" s="396"/>
      <c r="V137" s="396"/>
      <c r="W137" s="409"/>
      <c r="X137" s="410"/>
      <c r="Y137" s="410"/>
      <c r="Z137" s="410"/>
      <c r="AA137" s="410"/>
      <c r="AB137" s="410"/>
      <c r="AC137" s="410"/>
      <c r="AD137" s="410"/>
      <c r="AE137" s="410"/>
      <c r="AF137" s="411"/>
      <c r="AG137" s="396" t="s">
        <v>226</v>
      </c>
      <c r="AH137" s="396"/>
      <c r="AI137" s="396"/>
      <c r="AJ137" s="396"/>
      <c r="AK137" s="396"/>
      <c r="AL137" s="396"/>
      <c r="AM137" s="392"/>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2"/>
      <c r="H138" s="413"/>
      <c r="I138" s="413"/>
      <c r="J138" s="413"/>
      <c r="K138" s="413"/>
      <c r="L138" s="413"/>
      <c r="M138" s="413"/>
      <c r="N138" s="413"/>
      <c r="O138" s="413"/>
      <c r="P138" s="414"/>
      <c r="Q138" s="398" t="s">
        <v>228</v>
      </c>
      <c r="R138" s="398"/>
      <c r="S138" s="398"/>
      <c r="T138" s="398"/>
      <c r="U138" s="398"/>
      <c r="V138" s="398"/>
      <c r="W138" s="412"/>
      <c r="X138" s="413"/>
      <c r="Y138" s="413"/>
      <c r="Z138" s="413"/>
      <c r="AA138" s="413"/>
      <c r="AB138" s="413"/>
      <c r="AC138" s="413"/>
      <c r="AD138" s="413"/>
      <c r="AE138" s="413"/>
      <c r="AF138" s="414"/>
      <c r="AG138" s="566"/>
      <c r="AH138" s="567"/>
      <c r="AI138" s="567"/>
      <c r="AJ138" s="567"/>
      <c r="AK138" s="567"/>
      <c r="AL138" s="567"/>
      <c r="AM138" s="602"/>
      <c r="AN138" s="603"/>
      <c r="AO138" s="603"/>
      <c r="AP138" s="603"/>
      <c r="AQ138" s="603"/>
      <c r="AR138" s="603"/>
      <c r="AS138" s="603"/>
      <c r="AT138" s="603"/>
      <c r="AU138" s="603"/>
      <c r="AV138" s="604"/>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5"/>
      <c r="B140" s="456"/>
      <c r="C140" s="456"/>
      <c r="D140" s="456"/>
      <c r="E140" s="456"/>
      <c r="F140" s="45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5"/>
      <c r="B141" s="456"/>
      <c r="C141" s="456"/>
      <c r="D141" s="456"/>
      <c r="E141" s="456"/>
      <c r="F141" s="45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5"/>
      <c r="B142" s="456"/>
      <c r="C142" s="456"/>
      <c r="D142" s="456"/>
      <c r="E142" s="456"/>
      <c r="F142" s="45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5"/>
      <c r="B143" s="456"/>
      <c r="C143" s="456"/>
      <c r="D143" s="456"/>
      <c r="E143" s="456"/>
      <c r="F143" s="45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5"/>
      <c r="B144" s="456"/>
      <c r="C144" s="456"/>
      <c r="D144" s="456"/>
      <c r="E144" s="456"/>
      <c r="F144" s="45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5"/>
      <c r="B145" s="456"/>
      <c r="C145" s="456"/>
      <c r="D145" s="456"/>
      <c r="E145" s="456"/>
      <c r="F145" s="45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5"/>
      <c r="B146" s="456"/>
      <c r="C146" s="456"/>
      <c r="D146" s="456"/>
      <c r="E146" s="456"/>
      <c r="F146" s="45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5"/>
      <c r="B147" s="456"/>
      <c r="C147" s="456"/>
      <c r="D147" s="456"/>
      <c r="E147" s="456"/>
      <c r="F147" s="45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5"/>
      <c r="B148" s="456"/>
      <c r="C148" s="456"/>
      <c r="D148" s="456"/>
      <c r="E148" s="456"/>
      <c r="F148" s="45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5"/>
      <c r="B149" s="456"/>
      <c r="C149" s="456"/>
      <c r="D149" s="456"/>
      <c r="E149" s="456"/>
      <c r="F149" s="45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5"/>
      <c r="B150" s="456"/>
      <c r="C150" s="456"/>
      <c r="D150" s="456"/>
      <c r="E150" s="456"/>
      <c r="F150" s="45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5"/>
      <c r="B151" s="456"/>
      <c r="C151" s="456"/>
      <c r="D151" s="456"/>
      <c r="E151" s="456"/>
      <c r="F151" s="45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5"/>
      <c r="B152" s="456"/>
      <c r="C152" s="456"/>
      <c r="D152" s="456"/>
      <c r="E152" s="456"/>
      <c r="F152" s="45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5"/>
      <c r="B153" s="456"/>
      <c r="C153" s="456"/>
      <c r="D153" s="456"/>
      <c r="E153" s="456"/>
      <c r="F153" s="45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5"/>
      <c r="B154" s="456"/>
      <c r="C154" s="456"/>
      <c r="D154" s="456"/>
      <c r="E154" s="456"/>
      <c r="F154" s="45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5"/>
      <c r="B155" s="456"/>
      <c r="C155" s="456"/>
      <c r="D155" s="456"/>
      <c r="E155" s="456"/>
      <c r="F155" s="45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5"/>
      <c r="B156" s="456"/>
      <c r="C156" s="456"/>
      <c r="D156" s="456"/>
      <c r="E156" s="456"/>
      <c r="F156" s="45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5"/>
      <c r="B157" s="456"/>
      <c r="C157" s="456"/>
      <c r="D157" s="456"/>
      <c r="E157" s="456"/>
      <c r="F157" s="45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5"/>
      <c r="B158" s="456"/>
      <c r="C158" s="456"/>
      <c r="D158" s="456"/>
      <c r="E158" s="456"/>
      <c r="F158" s="45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5"/>
      <c r="B159" s="456"/>
      <c r="C159" s="456"/>
      <c r="D159" s="456"/>
      <c r="E159" s="456"/>
      <c r="F159" s="45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455"/>
      <c r="B160" s="456"/>
      <c r="C160" s="456"/>
      <c r="D160" s="456"/>
      <c r="E160" s="456"/>
      <c r="F160" s="45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455"/>
      <c r="B161" s="456"/>
      <c r="C161" s="456"/>
      <c r="D161" s="456"/>
      <c r="E161" s="456"/>
      <c r="F161" s="45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455"/>
      <c r="B162" s="456"/>
      <c r="C162" s="456"/>
      <c r="D162" s="456"/>
      <c r="E162" s="456"/>
      <c r="F162" s="45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455"/>
      <c r="B163" s="456"/>
      <c r="C163" s="456"/>
      <c r="D163" s="456"/>
      <c r="E163" s="456"/>
      <c r="F163" s="45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55"/>
      <c r="B164" s="456"/>
      <c r="C164" s="456"/>
      <c r="D164" s="456"/>
      <c r="E164" s="456"/>
      <c r="F164" s="45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55"/>
      <c r="B165" s="456"/>
      <c r="C165" s="456"/>
      <c r="D165" s="456"/>
      <c r="E165" s="456"/>
      <c r="F165" s="45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55"/>
      <c r="B166" s="456"/>
      <c r="C166" s="456"/>
      <c r="D166" s="456"/>
      <c r="E166" s="456"/>
      <c r="F166" s="45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55"/>
      <c r="B167" s="456"/>
      <c r="C167" s="456"/>
      <c r="D167" s="456"/>
      <c r="E167" s="456"/>
      <c r="F167" s="45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55"/>
      <c r="B168" s="456"/>
      <c r="C168" s="456"/>
      <c r="D168" s="456"/>
      <c r="E168" s="456"/>
      <c r="F168" s="45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55"/>
      <c r="B169" s="456"/>
      <c r="C169" s="456"/>
      <c r="D169" s="456"/>
      <c r="E169" s="456"/>
      <c r="F169" s="45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55"/>
      <c r="B170" s="456"/>
      <c r="C170" s="456"/>
      <c r="D170" s="456"/>
      <c r="E170" s="456"/>
      <c r="F170" s="45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55"/>
      <c r="B171" s="456"/>
      <c r="C171" s="456"/>
      <c r="D171" s="456"/>
      <c r="E171" s="456"/>
      <c r="F171" s="45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55"/>
      <c r="B172" s="456"/>
      <c r="C172" s="456"/>
      <c r="D172" s="456"/>
      <c r="E172" s="456"/>
      <c r="F172" s="45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55"/>
      <c r="B173" s="456"/>
      <c r="C173" s="456"/>
      <c r="D173" s="456"/>
      <c r="E173" s="456"/>
      <c r="F173" s="45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55"/>
      <c r="B174" s="456"/>
      <c r="C174" s="456"/>
      <c r="D174" s="456"/>
      <c r="E174" s="456"/>
      <c r="F174" s="45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55"/>
      <c r="B175" s="456"/>
      <c r="C175" s="456"/>
      <c r="D175" s="456"/>
      <c r="E175" s="456"/>
      <c r="F175" s="45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55"/>
      <c r="B176" s="456"/>
      <c r="C176" s="456"/>
      <c r="D176" s="456"/>
      <c r="E176" s="456"/>
      <c r="F176" s="45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79" t="s">
        <v>365</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378</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117"/>
      <c r="B179" s="530"/>
      <c r="C179" s="530"/>
      <c r="D179" s="530"/>
      <c r="E179" s="530"/>
      <c r="F179" s="531"/>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x14ac:dyDescent="0.15">
      <c r="A180" s="117"/>
      <c r="B180" s="530"/>
      <c r="C180" s="530"/>
      <c r="D180" s="530"/>
      <c r="E180" s="530"/>
      <c r="F180" s="531"/>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1"/>
    </row>
    <row r="181" spans="1:50" ht="24.75" hidden="1" customHeight="1" x14ac:dyDescent="0.15">
      <c r="A181" s="117"/>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0"/>
      <c r="C191" s="530"/>
      <c r="D191" s="530"/>
      <c r="E191" s="530"/>
      <c r="F191" s="531"/>
      <c r="G191" s="379" t="s">
        <v>366</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x14ac:dyDescent="0.15">
      <c r="A192" s="117"/>
      <c r="B192" s="530"/>
      <c r="C192" s="530"/>
      <c r="D192" s="530"/>
      <c r="E192" s="530"/>
      <c r="F192" s="531"/>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x14ac:dyDescent="0.15">
      <c r="A193" s="117"/>
      <c r="B193" s="530"/>
      <c r="C193" s="530"/>
      <c r="D193" s="530"/>
      <c r="E193" s="530"/>
      <c r="F193" s="531"/>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1"/>
    </row>
    <row r="194" spans="1:50" ht="24.75" hidden="1" customHeight="1" x14ac:dyDescent="0.15">
      <c r="A194" s="117"/>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0"/>
      <c r="C204" s="530"/>
      <c r="D204" s="530"/>
      <c r="E204" s="530"/>
      <c r="F204" s="531"/>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x14ac:dyDescent="0.15">
      <c r="A205" s="117"/>
      <c r="B205" s="530"/>
      <c r="C205" s="530"/>
      <c r="D205" s="530"/>
      <c r="E205" s="530"/>
      <c r="F205" s="531"/>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customHeight="1" x14ac:dyDescent="0.15">
      <c r="A206" s="117"/>
      <c r="B206" s="530"/>
      <c r="C206" s="530"/>
      <c r="D206" s="530"/>
      <c r="E206" s="530"/>
      <c r="F206" s="531"/>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1"/>
    </row>
    <row r="207" spans="1:50" ht="24.75" hidden="1" customHeight="1" x14ac:dyDescent="0.15">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0"/>
      <c r="C217" s="530"/>
      <c r="D217" s="530"/>
      <c r="E217" s="530"/>
      <c r="F217" s="531"/>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x14ac:dyDescent="0.15">
      <c r="A218" s="117"/>
      <c r="B218" s="530"/>
      <c r="C218" s="530"/>
      <c r="D218" s="530"/>
      <c r="E218" s="530"/>
      <c r="F218" s="531"/>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customHeight="1" x14ac:dyDescent="0.15">
      <c r="A219" s="117"/>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1"/>
    </row>
    <row r="220" spans="1:50" ht="24.75" hidden="1" customHeight="1" x14ac:dyDescent="0.15">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6" spans="1:50"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9" spans="1:50"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2" spans="1:50"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5" spans="1:50"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4" t="s">
        <v>323</v>
      </c>
      <c r="B497" s="675"/>
      <c r="C497" s="675"/>
      <c r="D497" s="675"/>
      <c r="E497" s="675"/>
      <c r="F497" s="675"/>
      <c r="G497" s="675"/>
      <c r="H497" s="675"/>
      <c r="I497" s="675"/>
      <c r="J497" s="675"/>
      <c r="K497" s="675"/>
      <c r="L497" s="675"/>
      <c r="M497" s="675"/>
      <c r="N497" s="675"/>
      <c r="O497" s="675"/>
      <c r="P497" s="675"/>
      <c r="Q497" s="675"/>
      <c r="R497" s="675"/>
      <c r="S497" s="675"/>
      <c r="T497" s="675"/>
      <c r="U497" s="675"/>
      <c r="V497" s="675"/>
      <c r="W497" s="675"/>
      <c r="X497" s="675"/>
      <c r="Y497" s="675"/>
      <c r="Z497" s="675"/>
      <c r="AA497" s="675"/>
      <c r="AB497" s="675"/>
      <c r="AC497" s="675"/>
      <c r="AD497" s="675"/>
      <c r="AE497" s="675"/>
      <c r="AF497" s="675"/>
      <c r="AG497" s="675"/>
      <c r="AH497" s="675"/>
      <c r="AI497" s="675"/>
      <c r="AJ497" s="675"/>
      <c r="AK497" s="676"/>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13" sqref="A1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379</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2015-08-26T11:48:26Z</cp:lastPrinted>
  <dcterms:created xsi:type="dcterms:W3CDTF">2012-03-13T00:50:25Z</dcterms:created>
  <dcterms:modified xsi:type="dcterms:W3CDTF">2015-10-07T06:05:41Z</dcterms:modified>
</cp:coreProperties>
</file>