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月" sheetId="1" r:id="rId1"/>
    <sheet name="2月" sheetId="5" r:id="rId2"/>
    <sheet name="3月" sheetId="6" r:id="rId3"/>
    <sheet name="4月" sheetId="7" r:id="rId4"/>
    <sheet name="5月" sheetId="8" r:id="rId5"/>
    <sheet name="6月" sheetId="9" r:id="rId6"/>
    <sheet name="7月" sheetId="10" r:id="rId7"/>
    <sheet name="8月" sheetId="11" r:id="rId8"/>
    <sheet name="9月" sheetId="12" r:id="rId9"/>
    <sheet name="10月" sheetId="3" r:id="rId10"/>
    <sheet name="11月" sheetId="2" r:id="rId11"/>
    <sheet name="12月" sheetId="4" r:id="rId12"/>
  </sheets>
  <calcPr calcId="152511"/>
</workbook>
</file>

<file path=xl/calcChain.xml><?xml version="1.0" encoding="utf-8"?>
<calcChain xmlns="http://schemas.openxmlformats.org/spreadsheetml/2006/main">
  <c r="E22" i="12" l="1"/>
  <c r="D22" i="12"/>
  <c r="C22" i="12"/>
  <c r="E18" i="12"/>
  <c r="D18" i="12"/>
  <c r="C18" i="12"/>
  <c r="E15" i="12"/>
  <c r="D15" i="12"/>
  <c r="C15" i="12"/>
  <c r="E12" i="12"/>
  <c r="D12" i="12"/>
  <c r="D4" i="12" s="1"/>
  <c r="C12" i="12"/>
  <c r="E5" i="12"/>
  <c r="D5" i="12"/>
  <c r="C5" i="12"/>
  <c r="C4" i="12" s="1"/>
  <c r="E4" i="12"/>
  <c r="E22" i="11"/>
  <c r="D22" i="11"/>
  <c r="C22" i="11"/>
  <c r="E18" i="11"/>
  <c r="D18" i="11"/>
  <c r="C18" i="11"/>
  <c r="E15" i="11"/>
  <c r="D15" i="11"/>
  <c r="C15" i="11"/>
  <c r="E12" i="11"/>
  <c r="D12" i="11"/>
  <c r="C12" i="11"/>
  <c r="E5" i="11"/>
  <c r="D5" i="11"/>
  <c r="D4" i="11" s="1"/>
  <c r="C5" i="11"/>
  <c r="C4" i="11" s="1"/>
  <c r="E4" i="11"/>
  <c r="E22" i="10"/>
  <c r="D22" i="10"/>
  <c r="C22" i="10"/>
  <c r="E18" i="10"/>
  <c r="D18" i="10"/>
  <c r="C18" i="10"/>
  <c r="E15" i="10"/>
  <c r="D15" i="10"/>
  <c r="C15" i="10"/>
  <c r="E12" i="10"/>
  <c r="D12" i="10"/>
  <c r="C12" i="10"/>
  <c r="E5" i="10"/>
  <c r="D5" i="10"/>
  <c r="D4" i="10" s="1"/>
  <c r="C5" i="10"/>
  <c r="C4" i="10" s="1"/>
  <c r="E4" i="10"/>
  <c r="E22" i="9"/>
  <c r="D22" i="9"/>
  <c r="C22" i="9"/>
  <c r="E18" i="9"/>
  <c r="D18" i="9"/>
  <c r="C18" i="9"/>
  <c r="E15" i="9"/>
  <c r="D15" i="9"/>
  <c r="C15" i="9"/>
  <c r="E12" i="9"/>
  <c r="D12" i="9"/>
  <c r="D4" i="9" s="1"/>
  <c r="C12" i="9"/>
  <c r="E5" i="9"/>
  <c r="D5" i="9"/>
  <c r="C5" i="9"/>
  <c r="C4" i="9" s="1"/>
  <c r="E4" i="9"/>
  <c r="E22" i="8"/>
  <c r="D22" i="8"/>
  <c r="C22" i="8"/>
  <c r="E18" i="8"/>
  <c r="D18" i="8"/>
  <c r="C18" i="8"/>
  <c r="E15" i="8"/>
  <c r="D15" i="8"/>
  <c r="C15" i="8"/>
  <c r="E12" i="8"/>
  <c r="D12" i="8"/>
  <c r="C12" i="8"/>
  <c r="E5" i="8"/>
  <c r="D5" i="8"/>
  <c r="D4" i="8" s="1"/>
  <c r="C5" i="8"/>
  <c r="C4" i="8" s="1"/>
  <c r="E4" i="8"/>
  <c r="E22" i="7"/>
  <c r="D22" i="7"/>
  <c r="C22" i="7"/>
  <c r="E18" i="7"/>
  <c r="D18" i="7"/>
  <c r="C18" i="7"/>
  <c r="E15" i="7"/>
  <c r="D15" i="7"/>
  <c r="C15" i="7"/>
  <c r="E12" i="7"/>
  <c r="D12" i="7"/>
  <c r="C12" i="7"/>
  <c r="E5" i="7"/>
  <c r="D5" i="7"/>
  <c r="D4" i="7" s="1"/>
  <c r="C5" i="7"/>
  <c r="C4" i="7" s="1"/>
  <c r="E4" i="7"/>
  <c r="E22" i="6"/>
  <c r="D22" i="6"/>
  <c r="C22" i="6"/>
  <c r="E18" i="6"/>
  <c r="D18" i="6"/>
  <c r="C18" i="6"/>
  <c r="E15" i="6"/>
  <c r="D15" i="6"/>
  <c r="C15" i="6"/>
  <c r="E12" i="6"/>
  <c r="D12" i="6"/>
  <c r="D4" i="6" s="1"/>
  <c r="C12" i="6"/>
  <c r="E5" i="6"/>
  <c r="D5" i="6"/>
  <c r="C5" i="6"/>
  <c r="C4" i="6" s="1"/>
  <c r="E4" i="6"/>
  <c r="E22" i="5"/>
  <c r="D22" i="5"/>
  <c r="C22" i="5"/>
  <c r="E18" i="5"/>
  <c r="D18" i="5"/>
  <c r="C18" i="5"/>
  <c r="E15" i="5"/>
  <c r="D15" i="5"/>
  <c r="C15" i="5"/>
  <c r="E12" i="5"/>
  <c r="D12" i="5"/>
  <c r="C12" i="5"/>
  <c r="E5" i="5"/>
  <c r="D5" i="5"/>
  <c r="D4" i="5" s="1"/>
  <c r="C5" i="5"/>
  <c r="C4" i="5" s="1"/>
  <c r="E4" i="5"/>
  <c r="E22" i="4"/>
  <c r="D22" i="4"/>
  <c r="C22" i="4"/>
  <c r="E18" i="4"/>
  <c r="D18" i="4"/>
  <c r="C18" i="4"/>
  <c r="E15" i="4"/>
  <c r="D15" i="4"/>
  <c r="C15" i="4"/>
  <c r="E12" i="4"/>
  <c r="D12" i="4"/>
  <c r="C12" i="4"/>
  <c r="E5" i="4"/>
  <c r="E4" i="4" s="1"/>
  <c r="D5" i="4"/>
  <c r="D4" i="4" s="1"/>
  <c r="C5" i="4"/>
  <c r="C4" i="4"/>
  <c r="E22" i="3"/>
  <c r="D22" i="3"/>
  <c r="C22" i="3"/>
  <c r="E18" i="3"/>
  <c r="D18" i="3"/>
  <c r="C18" i="3"/>
  <c r="E15" i="3"/>
  <c r="D15" i="3"/>
  <c r="C15" i="3"/>
  <c r="E12" i="3"/>
  <c r="D12" i="3"/>
  <c r="D4" i="3" s="1"/>
  <c r="C12" i="3"/>
  <c r="E5" i="3"/>
  <c r="D5" i="3"/>
  <c r="C5" i="3"/>
  <c r="C4" i="3" s="1"/>
  <c r="E4" i="3"/>
  <c r="E22" i="2"/>
  <c r="D22" i="2"/>
  <c r="C22" i="2"/>
  <c r="E18" i="2"/>
  <c r="D18" i="2"/>
  <c r="C18" i="2"/>
  <c r="E15" i="2"/>
  <c r="D15" i="2"/>
  <c r="C15" i="2"/>
  <c r="E12" i="2"/>
  <c r="D12" i="2"/>
  <c r="C12" i="2"/>
  <c r="E5" i="2"/>
  <c r="D5" i="2"/>
  <c r="D4" i="2" s="1"/>
  <c r="C5" i="2"/>
  <c r="C4" i="2" s="1"/>
  <c r="E4" i="2"/>
  <c r="E18" i="1" l="1"/>
  <c r="D18" i="1"/>
  <c r="C18" i="1"/>
  <c r="D22" i="1" l="1"/>
  <c r="D15" i="1"/>
  <c r="D12" i="1"/>
  <c r="D5" i="1"/>
  <c r="E22" i="1"/>
  <c r="C22" i="1"/>
  <c r="E15" i="1"/>
  <c r="C15" i="1"/>
  <c r="E12" i="1"/>
  <c r="C12" i="1"/>
  <c r="E5" i="1"/>
  <c r="C5" i="1"/>
  <c r="C4" i="1" l="1"/>
  <c r="E4" i="1"/>
  <c r="D4" i="1"/>
</calcChain>
</file>

<file path=xl/sharedStrings.xml><?xml version="1.0" encoding="utf-8"?>
<sst xmlns="http://schemas.openxmlformats.org/spreadsheetml/2006/main" count="348" uniqueCount="40">
  <si>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</si>
  <si>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</si>
  <si>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</si>
  <si>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</si>
  <si>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</si>
  <si>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</si>
  <si>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</si>
  <si>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</si>
  <si>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</si>
  <si>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</si>
  <si>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</si>
  <si>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</si>
  <si>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</si>
  <si>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</si>
  <si>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</si>
  <si>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</si>
  <si>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</si>
  <si>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</si>
  <si>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</si>
  <si>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</si>
  <si>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</si>
  <si>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</si>
  <si>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</si>
  <si>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</si>
  <si>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</si>
  <si>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</si>
  <si>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</si>
  <si>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</si>
  <si>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航空機登録件数（2012年（平成24年）1月）</t>
    <rPh sb="0" eb="5">
      <t>コウクウキトウロク</t>
    </rPh>
    <rPh sb="5" eb="7">
      <t>ケンスウ</t>
    </rPh>
    <rPh sb="12" eb="13">
      <t>ネン</t>
    </rPh>
    <rPh sb="14" eb="16">
      <t>ヘイセイ</t>
    </rPh>
    <rPh sb="18" eb="19">
      <t>ネン</t>
    </rPh>
    <rPh sb="21" eb="22">
      <t>ガツ</t>
    </rPh>
    <phoneticPr fontId="2"/>
  </si>
  <si>
    <t>航空機登録件数（2012年（平成24年）11月）</t>
    <rPh sb="0" eb="5">
      <t>コウクウキトウロク</t>
    </rPh>
    <rPh sb="5" eb="7">
      <t>ケンスウ</t>
    </rPh>
    <rPh sb="12" eb="13">
      <t>ネン</t>
    </rPh>
    <rPh sb="14" eb="16">
      <t>ヘイセイ</t>
    </rPh>
    <rPh sb="18" eb="19">
      <t>ネン</t>
    </rPh>
    <rPh sb="22" eb="23">
      <t>ガツ</t>
    </rPh>
    <phoneticPr fontId="2"/>
  </si>
  <si>
    <t>航空機登録件数（2012年（平成24年）10月）</t>
    <rPh sb="0" eb="5">
      <t>コウクウキトウロク</t>
    </rPh>
    <rPh sb="5" eb="7">
      <t>ケンスウ</t>
    </rPh>
    <rPh sb="12" eb="13">
      <t>ネン</t>
    </rPh>
    <rPh sb="14" eb="16">
      <t>ヘイセイ</t>
    </rPh>
    <rPh sb="18" eb="19">
      <t>ネン</t>
    </rPh>
    <rPh sb="22" eb="23">
      <t>ガツ</t>
    </rPh>
    <phoneticPr fontId="2"/>
  </si>
  <si>
    <t>航空機登録件数（2012年（平成24年）12月）</t>
    <rPh sb="0" eb="5">
      <t>コウクウキトウロク</t>
    </rPh>
    <rPh sb="5" eb="7">
      <t>ケンスウ</t>
    </rPh>
    <rPh sb="12" eb="13">
      <t>ネン</t>
    </rPh>
    <rPh sb="14" eb="16">
      <t>ヘイセイ</t>
    </rPh>
    <rPh sb="18" eb="19">
      <t>ネン</t>
    </rPh>
    <rPh sb="22" eb="23">
      <t>ガツ</t>
    </rPh>
    <phoneticPr fontId="2"/>
  </si>
  <si>
    <t>航空機登録件数（2012年（平成24年）2月）</t>
    <rPh sb="0" eb="5">
      <t>コウクウキトウロク</t>
    </rPh>
    <rPh sb="5" eb="7">
      <t>ケンスウ</t>
    </rPh>
    <rPh sb="12" eb="13">
      <t>ネン</t>
    </rPh>
    <rPh sb="14" eb="16">
      <t>ヘイセイ</t>
    </rPh>
    <rPh sb="18" eb="19">
      <t>ネン</t>
    </rPh>
    <rPh sb="21" eb="22">
      <t>ガツ</t>
    </rPh>
    <phoneticPr fontId="2"/>
  </si>
  <si>
    <t>航空機登録件数（2012年（平成24年）3月）</t>
    <rPh sb="0" eb="5">
      <t>コウクウキトウロク</t>
    </rPh>
    <rPh sb="5" eb="7">
      <t>ケンスウ</t>
    </rPh>
    <rPh sb="12" eb="13">
      <t>ネン</t>
    </rPh>
    <rPh sb="14" eb="16">
      <t>ヘイセイ</t>
    </rPh>
    <rPh sb="18" eb="19">
      <t>ネン</t>
    </rPh>
    <rPh sb="21" eb="22">
      <t>ガツ</t>
    </rPh>
    <phoneticPr fontId="2"/>
  </si>
  <si>
    <t>航空機登録件数（2012年（平成24年）4月）</t>
    <rPh sb="0" eb="5">
      <t>コウクウキトウロク</t>
    </rPh>
    <rPh sb="5" eb="7">
      <t>ケンスウ</t>
    </rPh>
    <rPh sb="12" eb="13">
      <t>ネン</t>
    </rPh>
    <rPh sb="14" eb="16">
      <t>ヘイセイ</t>
    </rPh>
    <rPh sb="18" eb="19">
      <t>ネン</t>
    </rPh>
    <rPh sb="21" eb="22">
      <t>ガツ</t>
    </rPh>
    <phoneticPr fontId="2"/>
  </si>
  <si>
    <t>航空機登録件数（2012年（平成24年）5月）</t>
    <rPh sb="0" eb="5">
      <t>コウクウキトウロク</t>
    </rPh>
    <rPh sb="5" eb="7">
      <t>ケンスウ</t>
    </rPh>
    <rPh sb="12" eb="13">
      <t>ネン</t>
    </rPh>
    <rPh sb="14" eb="16">
      <t>ヘイセイ</t>
    </rPh>
    <rPh sb="18" eb="19">
      <t>ネン</t>
    </rPh>
    <rPh sb="21" eb="22">
      <t>ガツ</t>
    </rPh>
    <phoneticPr fontId="2"/>
  </si>
  <si>
    <t>航空機登録件数（2012年（平成24年）6月）</t>
    <rPh sb="0" eb="5">
      <t>コウクウキトウロク</t>
    </rPh>
    <rPh sb="5" eb="7">
      <t>ケンスウ</t>
    </rPh>
    <rPh sb="12" eb="13">
      <t>ネン</t>
    </rPh>
    <rPh sb="14" eb="16">
      <t>ヘイセイ</t>
    </rPh>
    <rPh sb="18" eb="19">
      <t>ネン</t>
    </rPh>
    <rPh sb="21" eb="22">
      <t>ガツ</t>
    </rPh>
    <phoneticPr fontId="2"/>
  </si>
  <si>
    <t>航空機登録件数（2012年（平成24年）7月）</t>
    <rPh sb="0" eb="5">
      <t>コウクウキトウロク</t>
    </rPh>
    <rPh sb="5" eb="7">
      <t>ケンスウ</t>
    </rPh>
    <rPh sb="12" eb="13">
      <t>ネン</t>
    </rPh>
    <rPh sb="14" eb="16">
      <t>ヘイセイ</t>
    </rPh>
    <rPh sb="18" eb="19">
      <t>ネン</t>
    </rPh>
    <rPh sb="21" eb="22">
      <t>ガツ</t>
    </rPh>
    <phoneticPr fontId="2"/>
  </si>
  <si>
    <t>航空機登録件数（2012年（平成24年）8月）</t>
    <rPh sb="0" eb="5">
      <t>コウクウキトウロク</t>
    </rPh>
    <rPh sb="5" eb="7">
      <t>ケンスウ</t>
    </rPh>
    <rPh sb="12" eb="13">
      <t>ネン</t>
    </rPh>
    <rPh sb="14" eb="16">
      <t>ヘイセイ</t>
    </rPh>
    <rPh sb="18" eb="19">
      <t>ネン</t>
    </rPh>
    <rPh sb="21" eb="22">
      <t>ガツ</t>
    </rPh>
    <phoneticPr fontId="2"/>
  </si>
  <si>
    <t>航空機登録件数（2012年（平成24年）9月）</t>
    <rPh sb="0" eb="5">
      <t>コウクウキトウロク</t>
    </rPh>
    <rPh sb="5" eb="7">
      <t>ケンスウ</t>
    </rPh>
    <rPh sb="12" eb="13">
      <t>ネン</t>
    </rPh>
    <rPh sb="14" eb="16">
      <t>ヘイセイ</t>
    </rPh>
    <rPh sb="18" eb="19">
      <t>ネン</t>
    </rPh>
    <rPh sb="21" eb="22">
      <t>ガツ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</si>
</sst>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31">
    <xf numFmtId="0" fontId="0" fillId="0" borderId="0" xfId="0"/>
    <xf numFmtId="38" fontId="4" fillId="0" borderId="6" xfId="1" applyFont="1" applyBorder="1" applyAlignment="1">
      <alignment vertical="center"/>
    </xf>
    <xf numFmtId="38" fontId="4" fillId="0" borderId="7" xfId="1" applyFont="1" applyBorder="1" applyAlignment="1">
      <alignment vertical="center"/>
    </xf>
    <xf numFmtId="0" fontId="4" fillId="0" borderId="0" xfId="0" applyFont="1" applyAlignment="1">
      <alignment vertical="center"/>
    </xf>
    <xf numFmtId="38" fontId="4" fillId="0" borderId="0" xfId="1" applyFont="1" applyAlignment="1">
      <alignment horizontal="right" vertical="center"/>
    </xf>
    <xf numFmtId="0" fontId="4" fillId="0" borderId="1" xfId="0" applyFont="1" applyBorder="1" applyAlignment="1">
      <alignment horizontal="center" vertical="center"/>
    </xf>
    <xf numFmtId="38" fontId="4" fillId="0" borderId="8" xfId="1"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left" vertical="center" indent="1"/>
    </xf>
    <xf numFmtId="38" fontId="4" fillId="0" borderId="4" xfId="1" applyFont="1" applyBorder="1" applyAlignment="1">
      <alignment vertical="center"/>
    </xf>
    <xf numFmtId="38" fontId="4" fillId="0" borderId="5" xfId="1" applyFont="1" applyBorder="1" applyAlignment="1">
      <alignment vertical="center"/>
    </xf>
    <xf numFmtId="0" fontId="4" fillId="0" borderId="3" xfId="0" applyFont="1" applyBorder="1" applyAlignment="1">
      <alignment horizontal="left" vertical="center" indent="1"/>
    </xf>
    <xf numFmtId="38" fontId="4" fillId="0" borderId="3" xfId="1" applyFont="1" applyBorder="1" applyAlignment="1">
      <alignment horizontal="right" vertical="center"/>
    </xf>
    <xf numFmtId="38" fontId="4" fillId="0" borderId="2" xfId="1" applyFont="1" applyBorder="1" applyAlignment="1">
      <alignment horizontal="right" vertical="center"/>
    </xf>
    <xf numFmtId="38" fontId="4" fillId="0" borderId="4" xfId="1" applyFont="1" applyBorder="1" applyAlignment="1">
      <alignment horizontal="right" vertical="center"/>
    </xf>
    <xf numFmtId="38" fontId="4" fillId="0" borderId="5" xfId="1" applyFont="1" applyBorder="1" applyAlignment="1">
      <alignment horizontal="right" vertical="center"/>
    </xf>
    <xf numFmtId="38" fontId="4" fillId="0" borderId="6" xfId="1" applyFont="1" applyBorder="1" applyAlignment="1">
      <alignment horizontal="right" vertical="center"/>
    </xf>
    <xf numFmtId="38" fontId="4" fillId="0" borderId="7" xfId="1" applyFont="1" applyBorder="1" applyAlignment="1">
      <alignment horizontal="right" vertical="center"/>
    </xf>
    <xf numFmtId="38" fontId="4" fillId="0" borderId="3" xfId="1" applyFont="1" applyBorder="1" applyAlignment="1">
      <alignment vertical="center"/>
    </xf>
    <xf numFmtId="38" fontId="4" fillId="0" borderId="2" xfId="1" applyFont="1" applyBorder="1" applyAlignment="1">
      <alignment vertical="center"/>
    </xf>
    <xf numFmtId="38" fontId="4" fillId="0" borderId="0" xfId="1" applyFont="1" applyAlignment="1">
      <alignment vertical="center"/>
    </xf>
    <xf numFmtId="0" fontId="4" fillId="0" borderId="10" xfId="0" applyFont="1" applyBorder="1" applyAlignment="1">
      <alignment horizontal="left" vertical="center" indent="1"/>
    </xf>
    <xf numFmtId="0" fontId="4" fillId="0" borderId="11" xfId="0" applyFont="1" applyBorder="1" applyAlignment="1">
      <alignment horizontal="center" vertical="center"/>
    </xf>
    <xf numFmtId="0" fontId="4" fillId="0" borderId="4" xfId="0" applyFont="1" applyBorder="1" applyAlignment="1">
      <alignment horizontal="left" vertical="center" indent="1"/>
    </xf>
    <xf numFmtId="0" fontId="4" fillId="0" borderId="9" xfId="0" applyFont="1" applyBorder="1" applyAlignment="1">
      <alignment horizontal="left" vertical="center" indent="1"/>
    </xf>
    <xf numFmtId="0" fontId="3" fillId="0" borderId="13" xfId="0" applyFont="1" applyBorder="1" applyAlignment="1">
      <alignment vertical="center"/>
    </xf>
    <xf numFmtId="0" fontId="3" fillId="0" borderId="14" xfId="0" applyFont="1" applyBorder="1" applyAlignment="1">
      <alignment vertical="center"/>
    </xf>
    <xf numFmtId="38" fontId="3" fillId="0" borderId="12" xfId="1" applyFont="1" applyBorder="1" applyAlignment="1">
      <alignment vertical="center"/>
    </xf>
    <xf numFmtId="0" fontId="4" fillId="0" borderId="0" xfId="0" applyFont="1" applyAlignment="1">
      <alignment horizontal="center" vertical="center"/>
    </xf>
    <xf numFmtId="0" fontId="0" fillId="0" borderId="0" xfId="0" applyFont="1" applyAlignment="1">
      <alignment horizontal="center" vertical="center"/>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abSelected="1" zoomScale="70" zoomScaleNormal="70" workbookViewId="0">
      <selection activeCell="B6" sqref="B6"/>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28</v>
      </c>
      <c r="C1" s="30"/>
      <c r="D1" s="30"/>
      <c r="E1" s="30"/>
    </row>
    <row r="2" spans="1:5" ht="35.25" customHeight="1" thickBot="1" x14ac:dyDescent="0.2">
      <c r="E2" s="4" t="s">
        <v>4</v>
      </c>
    </row>
    <row r="3" spans="1:5" s="7" customFormat="1" ht="35.25" customHeight="1" thickTop="1" x14ac:dyDescent="0.15">
      <c r="A3" s="5"/>
      <c r="B3" s="22" t="s">
        <v>1</v>
      </c>
      <c r="C3" s="5" t="s">
        <v>2</v>
      </c>
      <c r="D3" s="5" t="s">
        <v>5</v>
      </c>
      <c r="E3" s="6" t="s">
        <v>3</v>
      </c>
    </row>
    <row r="4" spans="1:5" ht="35.25" customHeight="1" x14ac:dyDescent="0.15">
      <c r="A4" s="25" t="s">
        <v>0</v>
      </c>
      <c r="B4" s="26"/>
      <c r="C4" s="27">
        <f>SUM(C5,C8:C12,C15,C18,C21:C22,C25)</f>
        <v>47</v>
      </c>
      <c r="D4" s="27">
        <f t="shared" ref="D4:E4" si="0">SUM(D5,D8:D12,D15,D18,D21:D22,D25)</f>
        <v>47</v>
      </c>
      <c r="E4" s="27">
        <f t="shared" si="0"/>
        <v>18512700</v>
      </c>
    </row>
    <row r="5" spans="1:5" ht="35.25" customHeight="1" x14ac:dyDescent="0.15">
      <c r="A5" s="21" t="s">
        <v>7</v>
      </c>
      <c r="B5" s="8"/>
      <c r="C5" s="1">
        <f>SUM(C6:C7)</f>
        <v>22</v>
      </c>
      <c r="D5" s="1">
        <f>SUM(D6:D7)</f>
        <v>22</v>
      </c>
      <c r="E5" s="2">
        <f>SUM(E6:E7)</f>
        <v>18390000</v>
      </c>
    </row>
    <row r="6" spans="1:5" ht="35.25" customHeight="1" x14ac:dyDescent="0.15">
      <c r="A6" s="24"/>
      <c r="B6" s="23" t="s">
        <v>8</v>
      </c>
      <c r="C6" s="9">
        <v>13</v>
      </c>
      <c r="D6" s="9">
        <v>13</v>
      </c>
      <c r="E6" s="10">
        <v>15630000</v>
      </c>
    </row>
    <row r="7" spans="1:5" ht="35.25" customHeight="1" x14ac:dyDescent="0.15">
      <c r="A7" s="8"/>
      <c r="B7" s="8" t="s">
        <v>9</v>
      </c>
      <c r="C7" s="1">
        <v>9</v>
      </c>
      <c r="D7" s="1">
        <v>9</v>
      </c>
      <c r="E7" s="2">
        <v>2760000</v>
      </c>
    </row>
    <row r="8" spans="1:5" ht="35.25" customHeight="1" x14ac:dyDescent="0.15">
      <c r="A8" s="11" t="s">
        <v>10</v>
      </c>
      <c r="B8" s="11"/>
      <c r="C8" s="12">
        <v>0</v>
      </c>
      <c r="D8" s="12">
        <v>0</v>
      </c>
      <c r="E8" s="13">
        <v>0</v>
      </c>
    </row>
    <row r="9" spans="1:5" ht="35.25" customHeight="1" x14ac:dyDescent="0.15">
      <c r="A9" s="11" t="s">
        <v>11</v>
      </c>
      <c r="B9" s="11"/>
      <c r="C9" s="12">
        <v>1</v>
      </c>
      <c r="D9" s="12">
        <v>1</v>
      </c>
      <c r="E9" s="13">
        <v>42700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1</v>
      </c>
      <c r="D15" s="12">
        <f>SUM(D16:D17)</f>
        <v>1</v>
      </c>
      <c r="E15" s="13">
        <f>SUM(E16:E17)</f>
        <v>2000</v>
      </c>
    </row>
    <row r="16" spans="1:5" ht="35.25" customHeight="1" x14ac:dyDescent="0.15">
      <c r="A16" s="24"/>
      <c r="B16" s="23" t="s">
        <v>18</v>
      </c>
      <c r="C16" s="14">
        <v>0</v>
      </c>
      <c r="D16" s="14">
        <v>0</v>
      </c>
      <c r="E16" s="15">
        <v>0</v>
      </c>
    </row>
    <row r="17" spans="1:5" ht="35.25" customHeight="1" x14ac:dyDescent="0.15">
      <c r="A17" s="8"/>
      <c r="B17" s="8" t="s">
        <v>19</v>
      </c>
      <c r="C17" s="1">
        <v>1</v>
      </c>
      <c r="D17" s="1">
        <v>1</v>
      </c>
      <c r="E17" s="2">
        <v>2000</v>
      </c>
    </row>
    <row r="18" spans="1:5" ht="35.25" customHeight="1" x14ac:dyDescent="0.15">
      <c r="A18" s="23" t="s">
        <v>20</v>
      </c>
      <c r="B18" s="11"/>
      <c r="C18" s="18">
        <f>SUM(C19:C20)</f>
        <v>11</v>
      </c>
      <c r="D18" s="18">
        <f t="shared" ref="D18:E18" si="1">SUM(D19:D20)</f>
        <v>11</v>
      </c>
      <c r="E18" s="19">
        <f t="shared" si="1"/>
        <v>66000</v>
      </c>
    </row>
    <row r="19" spans="1:5" ht="35.25" customHeight="1" x14ac:dyDescent="0.15">
      <c r="A19" s="24"/>
      <c r="B19" s="23" t="s">
        <v>21</v>
      </c>
      <c r="C19" s="14">
        <v>11</v>
      </c>
      <c r="D19" s="14">
        <v>11</v>
      </c>
      <c r="E19" s="15">
        <v>66000</v>
      </c>
    </row>
    <row r="20" spans="1:5" ht="35.25" customHeight="1" x14ac:dyDescent="0.15">
      <c r="A20" s="8"/>
      <c r="B20" s="8" t="s">
        <v>22</v>
      </c>
      <c r="C20" s="1">
        <v>0</v>
      </c>
      <c r="D20" s="1">
        <v>0</v>
      </c>
      <c r="E20" s="2">
        <v>0</v>
      </c>
    </row>
    <row r="21" spans="1:5" ht="35.25" customHeight="1" x14ac:dyDescent="0.15">
      <c r="A21" s="11" t="s">
        <v>23</v>
      </c>
      <c r="B21" s="11"/>
      <c r="C21" s="12">
        <v>0</v>
      </c>
      <c r="D21" s="12">
        <v>0</v>
      </c>
      <c r="E21" s="13">
        <v>0</v>
      </c>
    </row>
    <row r="22" spans="1:5" ht="35.25" customHeight="1" x14ac:dyDescent="0.15">
      <c r="A22" s="23" t="s">
        <v>24</v>
      </c>
      <c r="B22" s="11"/>
      <c r="C22" s="18">
        <f>SUM(C23:C24)</f>
        <v>12</v>
      </c>
      <c r="D22" s="18">
        <f>SUM(D23:D24)</f>
        <v>12</v>
      </c>
      <c r="E22" s="19">
        <f>SUM(E23:E24)</f>
        <v>12000</v>
      </c>
    </row>
    <row r="23" spans="1:5" ht="35.25" customHeight="1" x14ac:dyDescent="0.15">
      <c r="A23" s="24"/>
      <c r="B23" s="23" t="s">
        <v>25</v>
      </c>
      <c r="C23" s="14">
        <v>5</v>
      </c>
      <c r="D23" s="14">
        <v>5</v>
      </c>
      <c r="E23" s="15">
        <v>5000</v>
      </c>
    </row>
    <row r="24" spans="1:5" ht="35.25" customHeight="1" x14ac:dyDescent="0.15">
      <c r="A24" s="8"/>
      <c r="B24" s="8" t="s">
        <v>26</v>
      </c>
      <c r="C24" s="1">
        <v>7</v>
      </c>
      <c r="D24" s="1">
        <v>7</v>
      </c>
      <c r="E24" s="2">
        <v>7000</v>
      </c>
    </row>
    <row r="25" spans="1:5" ht="35.25" customHeight="1" x14ac:dyDescent="0.15">
      <c r="A25" s="11" t="s">
        <v>27</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C6" sqref="C6"/>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30</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107</v>
      </c>
      <c r="D4" s="27">
        <f t="shared" ref="D4:E4" si="0">SUM(D5,D8:D12,D15,D18,D21:D22,D25)</f>
        <v>107</v>
      </c>
      <c r="E4" s="27">
        <f t="shared" si="0"/>
        <v>14483000</v>
      </c>
    </row>
    <row r="5" spans="1:5" ht="35.25" customHeight="1" x14ac:dyDescent="0.15">
      <c r="A5" s="21" t="s">
        <v>7</v>
      </c>
      <c r="B5" s="8"/>
      <c r="C5" s="1">
        <f>SUM(C6:C7)</f>
        <v>24</v>
      </c>
      <c r="D5" s="1">
        <f>SUM(D6:D7)</f>
        <v>24</v>
      </c>
      <c r="E5" s="2">
        <f>SUM(E6:E7)</f>
        <v>14310000</v>
      </c>
    </row>
    <row r="6" spans="1:5" ht="35.25" customHeight="1" x14ac:dyDescent="0.15">
      <c r="A6" s="24"/>
      <c r="B6" s="23" t="s">
        <v>8</v>
      </c>
      <c r="C6" s="9">
        <v>14</v>
      </c>
      <c r="D6" s="9">
        <v>14</v>
      </c>
      <c r="E6" s="10">
        <v>8670000</v>
      </c>
    </row>
    <row r="7" spans="1:5" ht="35.25" customHeight="1" x14ac:dyDescent="0.15">
      <c r="A7" s="8"/>
      <c r="B7" s="8" t="s">
        <v>9</v>
      </c>
      <c r="C7" s="1">
        <v>10</v>
      </c>
      <c r="D7" s="1">
        <v>10</v>
      </c>
      <c r="E7" s="2">
        <v>5640000</v>
      </c>
    </row>
    <row r="8" spans="1:5" ht="35.25" customHeight="1" x14ac:dyDescent="0.15">
      <c r="A8" s="11" t="s">
        <v>10</v>
      </c>
      <c r="B8" s="11"/>
      <c r="C8" s="12">
        <v>0</v>
      </c>
      <c r="D8" s="12">
        <v>0</v>
      </c>
      <c r="E8" s="13">
        <v>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65</v>
      </c>
      <c r="D15" s="12">
        <f>SUM(D16:D17)</f>
        <v>65</v>
      </c>
      <c r="E15" s="13">
        <f>SUM(E16:E17)</f>
        <v>120000</v>
      </c>
    </row>
    <row r="16" spans="1:5" ht="35.25" customHeight="1" x14ac:dyDescent="0.15">
      <c r="A16" s="24"/>
      <c r="B16" s="23" t="s">
        <v>18</v>
      </c>
      <c r="C16" s="14">
        <v>0</v>
      </c>
      <c r="D16" s="14">
        <v>0</v>
      </c>
      <c r="E16" s="15">
        <v>0</v>
      </c>
    </row>
    <row r="17" spans="1:5" ht="35.25" customHeight="1" x14ac:dyDescent="0.15">
      <c r="A17" s="8"/>
      <c r="B17" s="8" t="s">
        <v>19</v>
      </c>
      <c r="C17" s="1">
        <v>65</v>
      </c>
      <c r="D17" s="1">
        <v>65</v>
      </c>
      <c r="E17" s="2">
        <v>120000</v>
      </c>
    </row>
    <row r="18" spans="1:5" ht="35.25" customHeight="1" x14ac:dyDescent="0.15">
      <c r="A18" s="23" t="s">
        <v>20</v>
      </c>
      <c r="B18" s="11"/>
      <c r="C18" s="18">
        <f>SUM(C19:C20)</f>
        <v>7</v>
      </c>
      <c r="D18" s="18">
        <f t="shared" ref="D18:E18" si="1">SUM(D19:D20)</f>
        <v>7</v>
      </c>
      <c r="E18" s="19">
        <f t="shared" si="1"/>
        <v>42000</v>
      </c>
    </row>
    <row r="19" spans="1:5" ht="35.25" customHeight="1" x14ac:dyDescent="0.15">
      <c r="A19" s="24"/>
      <c r="B19" s="23" t="s">
        <v>21</v>
      </c>
      <c r="C19" s="14">
        <v>7</v>
      </c>
      <c r="D19" s="14">
        <v>7</v>
      </c>
      <c r="E19" s="15">
        <v>42000</v>
      </c>
    </row>
    <row r="20" spans="1:5" ht="35.25" customHeight="1" x14ac:dyDescent="0.15">
      <c r="A20" s="8"/>
      <c r="B20" s="8" t="s">
        <v>22</v>
      </c>
      <c r="C20" s="1">
        <v>0</v>
      </c>
      <c r="D20" s="1">
        <v>0</v>
      </c>
      <c r="E20" s="2">
        <v>0</v>
      </c>
    </row>
    <row r="21" spans="1:5" ht="35.25" customHeight="1" x14ac:dyDescent="0.15">
      <c r="A21" s="11" t="s">
        <v>23</v>
      </c>
      <c r="B21" s="11"/>
      <c r="C21" s="12">
        <v>2</v>
      </c>
      <c r="D21" s="12">
        <v>2</v>
      </c>
      <c r="E21" s="13">
        <v>2000</v>
      </c>
    </row>
    <row r="22" spans="1:5" ht="35.25" customHeight="1" x14ac:dyDescent="0.15">
      <c r="A22" s="23" t="s">
        <v>24</v>
      </c>
      <c r="B22" s="11"/>
      <c r="C22" s="18">
        <f>SUM(C23:C24)</f>
        <v>9</v>
      </c>
      <c r="D22" s="18">
        <f>SUM(D23:D24)</f>
        <v>9</v>
      </c>
      <c r="E22" s="19">
        <f>SUM(E23:E24)</f>
        <v>9000</v>
      </c>
    </row>
    <row r="23" spans="1:5" ht="35.25" customHeight="1" x14ac:dyDescent="0.15">
      <c r="A23" s="24"/>
      <c r="B23" s="23" t="s">
        <v>25</v>
      </c>
      <c r="C23" s="14">
        <v>7</v>
      </c>
      <c r="D23" s="14">
        <v>7</v>
      </c>
      <c r="E23" s="15">
        <v>7000</v>
      </c>
    </row>
    <row r="24" spans="1:5" ht="35.25" customHeight="1" x14ac:dyDescent="0.15">
      <c r="A24" s="8"/>
      <c r="B24" s="8" t="s">
        <v>26</v>
      </c>
      <c r="C24" s="1">
        <v>2</v>
      </c>
      <c r="D24" s="1">
        <v>2</v>
      </c>
      <c r="E24" s="2">
        <v>2000</v>
      </c>
    </row>
    <row r="25" spans="1:5" ht="35.25" customHeight="1" x14ac:dyDescent="0.15">
      <c r="A25" s="11" t="s">
        <v>27</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B8" sqref="B8"/>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29</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43</v>
      </c>
      <c r="D4" s="27">
        <f t="shared" ref="D4:E4" si="0">SUM(D5,D8:D12,D15,D18,D21:D22,D25)</f>
        <v>46</v>
      </c>
      <c r="E4" s="27">
        <f t="shared" si="0"/>
        <v>7306500</v>
      </c>
    </row>
    <row r="5" spans="1:5" ht="35.25" customHeight="1" x14ac:dyDescent="0.15">
      <c r="A5" s="21" t="s">
        <v>7</v>
      </c>
      <c r="B5" s="8"/>
      <c r="C5" s="1">
        <f>SUM(C6:C7)</f>
        <v>19</v>
      </c>
      <c r="D5" s="1">
        <f>SUM(D6:D7)</f>
        <v>19</v>
      </c>
      <c r="E5" s="2">
        <f>SUM(E6:E7)</f>
        <v>6840000</v>
      </c>
    </row>
    <row r="6" spans="1:5" ht="35.25" customHeight="1" x14ac:dyDescent="0.15">
      <c r="A6" s="24"/>
      <c r="B6" s="23" t="s">
        <v>8</v>
      </c>
      <c r="C6" s="9">
        <v>11</v>
      </c>
      <c r="D6" s="9">
        <v>11</v>
      </c>
      <c r="E6" s="10">
        <v>6510000</v>
      </c>
    </row>
    <row r="7" spans="1:5" ht="35.25" customHeight="1" x14ac:dyDescent="0.15">
      <c r="A7" s="8"/>
      <c r="B7" s="8" t="s">
        <v>9</v>
      </c>
      <c r="C7" s="1">
        <v>8</v>
      </c>
      <c r="D7" s="1">
        <v>8</v>
      </c>
      <c r="E7" s="2">
        <v>330000</v>
      </c>
    </row>
    <row r="8" spans="1:5" ht="35.25" customHeight="1" x14ac:dyDescent="0.15">
      <c r="A8" s="11" t="s">
        <v>10</v>
      </c>
      <c r="B8" s="11"/>
      <c r="C8" s="12">
        <v>3</v>
      </c>
      <c r="D8" s="12">
        <v>3</v>
      </c>
      <c r="E8" s="13">
        <v>407500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2</v>
      </c>
      <c r="D15" s="12">
        <f>SUM(D16:D17)</f>
        <v>2</v>
      </c>
      <c r="E15" s="13">
        <f>SUM(E16:E17)</f>
        <v>4000</v>
      </c>
    </row>
    <row r="16" spans="1:5" ht="35.25" customHeight="1" x14ac:dyDescent="0.15">
      <c r="A16" s="24"/>
      <c r="B16" s="23" t="s">
        <v>18</v>
      </c>
      <c r="C16" s="14">
        <v>0</v>
      </c>
      <c r="D16" s="14">
        <v>0</v>
      </c>
      <c r="E16" s="15">
        <v>0</v>
      </c>
    </row>
    <row r="17" spans="1:5" ht="35.25" customHeight="1" x14ac:dyDescent="0.15">
      <c r="A17" s="8"/>
      <c r="B17" s="8" t="s">
        <v>19</v>
      </c>
      <c r="C17" s="1">
        <v>2</v>
      </c>
      <c r="D17" s="1">
        <v>2</v>
      </c>
      <c r="E17" s="2">
        <v>4000</v>
      </c>
    </row>
    <row r="18" spans="1:5" ht="35.25" customHeight="1" x14ac:dyDescent="0.15">
      <c r="A18" s="23" t="s">
        <v>20</v>
      </c>
      <c r="B18" s="11"/>
      <c r="C18" s="18">
        <f>SUM(C19:C20)</f>
        <v>7</v>
      </c>
      <c r="D18" s="18">
        <f t="shared" ref="D18:E18" si="1">SUM(D19:D20)</f>
        <v>7</v>
      </c>
      <c r="E18" s="19">
        <f t="shared" si="1"/>
        <v>42000</v>
      </c>
    </row>
    <row r="19" spans="1:5" ht="35.25" customHeight="1" x14ac:dyDescent="0.15">
      <c r="A19" s="24"/>
      <c r="B19" s="23" t="s">
        <v>21</v>
      </c>
      <c r="C19" s="14">
        <v>7</v>
      </c>
      <c r="D19" s="14">
        <v>7</v>
      </c>
      <c r="E19" s="15">
        <v>42000</v>
      </c>
    </row>
    <row r="20" spans="1:5" ht="35.25" customHeight="1" x14ac:dyDescent="0.15">
      <c r="A20" s="8"/>
      <c r="B20" s="8" t="s">
        <v>22</v>
      </c>
      <c r="C20" s="1">
        <v>0</v>
      </c>
      <c r="D20" s="1">
        <v>0</v>
      </c>
      <c r="E20" s="2">
        <v>0</v>
      </c>
    </row>
    <row r="21" spans="1:5" ht="35.25" customHeight="1" x14ac:dyDescent="0.15">
      <c r="A21" s="11" t="s">
        <v>23</v>
      </c>
      <c r="B21" s="11"/>
      <c r="C21" s="12">
        <v>0</v>
      </c>
      <c r="D21" s="12">
        <v>0</v>
      </c>
      <c r="E21" s="13">
        <v>0</v>
      </c>
    </row>
    <row r="22" spans="1:5" ht="35.25" customHeight="1" x14ac:dyDescent="0.15">
      <c r="A22" s="23" t="s">
        <v>24</v>
      </c>
      <c r="B22" s="11"/>
      <c r="C22" s="18">
        <f>SUM(C23:C24)</f>
        <v>11</v>
      </c>
      <c r="D22" s="18">
        <f>SUM(D23:D24)</f>
        <v>14</v>
      </c>
      <c r="E22" s="19">
        <f>SUM(E23:E24)</f>
        <v>13000</v>
      </c>
    </row>
    <row r="23" spans="1:5" ht="35.25" customHeight="1" x14ac:dyDescent="0.15">
      <c r="A23" s="24"/>
      <c r="B23" s="23" t="s">
        <v>25</v>
      </c>
      <c r="C23" s="14">
        <v>7</v>
      </c>
      <c r="D23" s="14">
        <v>7</v>
      </c>
      <c r="E23" s="15">
        <v>6000</v>
      </c>
    </row>
    <row r="24" spans="1:5" ht="35.25" customHeight="1" x14ac:dyDescent="0.15">
      <c r="A24" s="8"/>
      <c r="B24" s="8" t="s">
        <v>26</v>
      </c>
      <c r="C24" s="1">
        <v>4</v>
      </c>
      <c r="D24" s="1">
        <v>7</v>
      </c>
      <c r="E24" s="2">
        <v>7000</v>
      </c>
    </row>
    <row r="25" spans="1:5" ht="35.25" customHeight="1" x14ac:dyDescent="0.15">
      <c r="A25" s="11" t="s">
        <v>27</v>
      </c>
      <c r="B25" s="11"/>
      <c r="C25" s="12">
        <v>1</v>
      </c>
      <c r="D25" s="12">
        <v>1</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C9" sqref="C9:E11"/>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31</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174</v>
      </c>
      <c r="D4" s="27">
        <f t="shared" ref="D4:E4" si="0">SUM(D5,D8:D12,D15,D18,D21:D22,D25)</f>
        <v>270</v>
      </c>
      <c r="E4" s="27">
        <f t="shared" si="0"/>
        <v>28245000</v>
      </c>
    </row>
    <row r="5" spans="1:5" ht="35.25" customHeight="1" x14ac:dyDescent="0.15">
      <c r="A5" s="21" t="s">
        <v>7</v>
      </c>
      <c r="B5" s="8"/>
      <c r="C5" s="1">
        <f>SUM(C6:C7)</f>
        <v>36</v>
      </c>
      <c r="D5" s="1">
        <f>SUM(D6:D7)</f>
        <v>36</v>
      </c>
      <c r="E5" s="2">
        <f>SUM(E6:E7)</f>
        <v>21120000</v>
      </c>
    </row>
    <row r="6" spans="1:5" ht="35.25" customHeight="1" x14ac:dyDescent="0.15">
      <c r="A6" s="24"/>
      <c r="B6" s="23" t="s">
        <v>8</v>
      </c>
      <c r="C6" s="9">
        <v>12</v>
      </c>
      <c r="D6" s="9">
        <v>12</v>
      </c>
      <c r="E6" s="10">
        <v>15120000</v>
      </c>
    </row>
    <row r="7" spans="1:5" ht="35.25" customHeight="1" x14ac:dyDescent="0.15">
      <c r="A7" s="8"/>
      <c r="B7" s="8" t="s">
        <v>9</v>
      </c>
      <c r="C7" s="1">
        <v>24</v>
      </c>
      <c r="D7" s="1">
        <v>24</v>
      </c>
      <c r="E7" s="2">
        <v>6000000</v>
      </c>
    </row>
    <row r="8" spans="1:5" ht="35.25" customHeight="1" x14ac:dyDescent="0.15">
      <c r="A8" s="11" t="s">
        <v>10</v>
      </c>
      <c r="B8" s="11"/>
      <c r="C8" s="12">
        <v>13</v>
      </c>
      <c r="D8" s="12">
        <v>13</v>
      </c>
      <c r="E8" s="13">
        <v>6804000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100</v>
      </c>
      <c r="D15" s="12">
        <f>SUM(D16:D17)</f>
        <v>100</v>
      </c>
      <c r="E15" s="13">
        <f>SUM(E16:E17)</f>
        <v>200000</v>
      </c>
    </row>
    <row r="16" spans="1:5" ht="35.25" customHeight="1" x14ac:dyDescent="0.15">
      <c r="A16" s="24"/>
      <c r="B16" s="23" t="s">
        <v>18</v>
      </c>
      <c r="C16" s="14">
        <v>0</v>
      </c>
      <c r="D16" s="14">
        <v>0</v>
      </c>
      <c r="E16" s="15">
        <v>0</v>
      </c>
    </row>
    <row r="17" spans="1:5" ht="35.25" customHeight="1" x14ac:dyDescent="0.15">
      <c r="A17" s="8"/>
      <c r="B17" s="8" t="s">
        <v>19</v>
      </c>
      <c r="C17" s="1">
        <v>100</v>
      </c>
      <c r="D17" s="1">
        <v>100</v>
      </c>
      <c r="E17" s="2">
        <v>200000</v>
      </c>
    </row>
    <row r="18" spans="1:5" ht="35.25" customHeight="1" x14ac:dyDescent="0.15">
      <c r="A18" s="23" t="s">
        <v>20</v>
      </c>
      <c r="B18" s="11"/>
      <c r="C18" s="18">
        <f>SUM(C19:C20)</f>
        <v>0</v>
      </c>
      <c r="D18" s="18">
        <f t="shared" ref="D18:E18" si="1">SUM(D19:D20)</f>
        <v>0</v>
      </c>
      <c r="E18" s="19">
        <f t="shared" si="1"/>
        <v>0</v>
      </c>
    </row>
    <row r="19" spans="1:5" ht="35.25" customHeight="1" x14ac:dyDescent="0.15">
      <c r="A19" s="24"/>
      <c r="B19" s="23" t="s">
        <v>21</v>
      </c>
      <c r="C19" s="14">
        <v>0</v>
      </c>
      <c r="D19" s="14">
        <v>0</v>
      </c>
      <c r="E19" s="15">
        <v>0</v>
      </c>
    </row>
    <row r="20" spans="1:5" ht="35.25" customHeight="1" x14ac:dyDescent="0.15">
      <c r="A20" s="8"/>
      <c r="B20" s="8" t="s">
        <v>22</v>
      </c>
      <c r="C20" s="1">
        <v>0</v>
      </c>
      <c r="D20" s="1">
        <v>0</v>
      </c>
      <c r="E20" s="2">
        <v>0</v>
      </c>
    </row>
    <row r="21" spans="1:5" ht="35.25" customHeight="1" x14ac:dyDescent="0.15">
      <c r="A21" s="11" t="s">
        <v>23</v>
      </c>
      <c r="B21" s="11"/>
      <c r="C21" s="12">
        <v>6</v>
      </c>
      <c r="D21" s="12">
        <v>6</v>
      </c>
      <c r="E21" s="13">
        <v>6000</v>
      </c>
    </row>
    <row r="22" spans="1:5" ht="35.25" customHeight="1" x14ac:dyDescent="0.15">
      <c r="A22" s="23" t="s">
        <v>24</v>
      </c>
      <c r="B22" s="11"/>
      <c r="C22" s="18">
        <f>SUM(C23:C24)</f>
        <v>19</v>
      </c>
      <c r="D22" s="18">
        <f>SUM(D23:D24)</f>
        <v>115</v>
      </c>
      <c r="E22" s="19">
        <f>SUM(E23:E24)</f>
        <v>115000</v>
      </c>
    </row>
    <row r="23" spans="1:5" ht="35.25" customHeight="1" x14ac:dyDescent="0.15">
      <c r="A23" s="24"/>
      <c r="B23" s="23" t="s">
        <v>25</v>
      </c>
      <c r="C23" s="14">
        <v>8</v>
      </c>
      <c r="D23" s="14">
        <v>8</v>
      </c>
      <c r="E23" s="15">
        <v>8000</v>
      </c>
    </row>
    <row r="24" spans="1:5" ht="35.25" customHeight="1" x14ac:dyDescent="0.15">
      <c r="A24" s="8"/>
      <c r="B24" s="8" t="s">
        <v>26</v>
      </c>
      <c r="C24" s="1">
        <v>11</v>
      </c>
      <c r="D24" s="1">
        <v>107</v>
      </c>
      <c r="E24" s="2">
        <v>107000</v>
      </c>
    </row>
    <row r="25" spans="1:5" ht="35.25" customHeight="1" x14ac:dyDescent="0.15">
      <c r="A25" s="11" t="s">
        <v>27</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C5" sqref="C5"/>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32</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68</v>
      </c>
      <c r="D4" s="27">
        <f t="shared" ref="D4:E4" si="0">SUM(D5,D8:D12,D15,D18,D21:D22,D25)</f>
        <v>72</v>
      </c>
      <c r="E4" s="27">
        <f t="shared" si="0"/>
        <v>11902000</v>
      </c>
    </row>
    <row r="5" spans="1:5" ht="35.25" customHeight="1" x14ac:dyDescent="0.15">
      <c r="A5" s="21" t="s">
        <v>7</v>
      </c>
      <c r="B5" s="8"/>
      <c r="C5" s="1">
        <f>SUM(C6:C7)</f>
        <v>21</v>
      </c>
      <c r="D5" s="1">
        <f>SUM(D6:D7)</f>
        <v>21</v>
      </c>
      <c r="E5" s="2">
        <f>SUM(E6:E7)</f>
        <v>11820000</v>
      </c>
    </row>
    <row r="6" spans="1:5" ht="35.25" customHeight="1" x14ac:dyDescent="0.15">
      <c r="A6" s="24"/>
      <c r="B6" s="23" t="s">
        <v>8</v>
      </c>
      <c r="C6" s="9">
        <v>6</v>
      </c>
      <c r="D6" s="9">
        <v>6</v>
      </c>
      <c r="E6" s="10">
        <v>6150000</v>
      </c>
    </row>
    <row r="7" spans="1:5" ht="35.25" customHeight="1" x14ac:dyDescent="0.15">
      <c r="A7" s="8"/>
      <c r="B7" s="8" t="s">
        <v>9</v>
      </c>
      <c r="C7" s="1">
        <v>15</v>
      </c>
      <c r="D7" s="1">
        <v>15</v>
      </c>
      <c r="E7" s="2">
        <v>5670000</v>
      </c>
    </row>
    <row r="8" spans="1:5" ht="35.25" customHeight="1" x14ac:dyDescent="0.15">
      <c r="A8" s="11" t="s">
        <v>10</v>
      </c>
      <c r="B8" s="11"/>
      <c r="C8" s="12">
        <v>0</v>
      </c>
      <c r="D8" s="12">
        <v>0</v>
      </c>
      <c r="E8" s="13">
        <v>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25</v>
      </c>
      <c r="D15" s="12">
        <f>SUM(D16:D17)</f>
        <v>25</v>
      </c>
      <c r="E15" s="13">
        <f>SUM(E16:E17)</f>
        <v>46000</v>
      </c>
    </row>
    <row r="16" spans="1:5" ht="35.25" customHeight="1" x14ac:dyDescent="0.15">
      <c r="A16" s="24"/>
      <c r="B16" s="23" t="s">
        <v>18</v>
      </c>
      <c r="C16" s="14">
        <v>0</v>
      </c>
      <c r="D16" s="14">
        <v>0</v>
      </c>
      <c r="E16" s="15">
        <v>0</v>
      </c>
    </row>
    <row r="17" spans="1:5" ht="35.25" customHeight="1" x14ac:dyDescent="0.15">
      <c r="A17" s="8"/>
      <c r="B17" s="8" t="s">
        <v>19</v>
      </c>
      <c r="C17" s="1">
        <v>25</v>
      </c>
      <c r="D17" s="1">
        <v>25</v>
      </c>
      <c r="E17" s="2">
        <v>46000</v>
      </c>
    </row>
    <row r="18" spans="1:5" ht="35.25" customHeight="1" x14ac:dyDescent="0.15">
      <c r="A18" s="23" t="s">
        <v>20</v>
      </c>
      <c r="B18" s="11"/>
      <c r="C18" s="18">
        <f>SUM(C19:C20)</f>
        <v>2</v>
      </c>
      <c r="D18" s="18">
        <f t="shared" ref="D18:E18" si="1">SUM(D19:D20)</f>
        <v>2</v>
      </c>
      <c r="E18" s="19">
        <f t="shared" si="1"/>
        <v>12000</v>
      </c>
    </row>
    <row r="19" spans="1:5" ht="35.25" customHeight="1" x14ac:dyDescent="0.15">
      <c r="A19" s="24"/>
      <c r="B19" s="23" t="s">
        <v>21</v>
      </c>
      <c r="C19" s="14">
        <v>2</v>
      </c>
      <c r="D19" s="14">
        <v>2</v>
      </c>
      <c r="E19" s="15">
        <v>12000</v>
      </c>
    </row>
    <row r="20" spans="1:5" ht="35.25" customHeight="1" x14ac:dyDescent="0.15">
      <c r="A20" s="8"/>
      <c r="B20" s="8" t="s">
        <v>22</v>
      </c>
      <c r="C20" s="1">
        <v>0</v>
      </c>
      <c r="D20" s="1">
        <v>0</v>
      </c>
      <c r="E20" s="2">
        <v>0</v>
      </c>
    </row>
    <row r="21" spans="1:5" ht="35.25" customHeight="1" x14ac:dyDescent="0.15">
      <c r="A21" s="11" t="s">
        <v>23</v>
      </c>
      <c r="B21" s="11"/>
      <c r="C21" s="12">
        <v>7</v>
      </c>
      <c r="D21" s="12">
        <v>7</v>
      </c>
      <c r="E21" s="13">
        <v>7000</v>
      </c>
    </row>
    <row r="22" spans="1:5" ht="35.25" customHeight="1" x14ac:dyDescent="0.15">
      <c r="A22" s="23" t="s">
        <v>24</v>
      </c>
      <c r="B22" s="11"/>
      <c r="C22" s="18">
        <f>SUM(C23:C24)</f>
        <v>13</v>
      </c>
      <c r="D22" s="18">
        <f>SUM(D23:D24)</f>
        <v>17</v>
      </c>
      <c r="E22" s="19">
        <f>SUM(E23:E24)</f>
        <v>17000</v>
      </c>
    </row>
    <row r="23" spans="1:5" ht="35.25" customHeight="1" x14ac:dyDescent="0.15">
      <c r="A23" s="24"/>
      <c r="B23" s="23" t="s">
        <v>25</v>
      </c>
      <c r="C23" s="14">
        <v>6</v>
      </c>
      <c r="D23" s="14">
        <v>6</v>
      </c>
      <c r="E23" s="15">
        <v>6000</v>
      </c>
    </row>
    <row r="24" spans="1:5" ht="35.25" customHeight="1" x14ac:dyDescent="0.15">
      <c r="A24" s="8"/>
      <c r="B24" s="8" t="s">
        <v>26</v>
      </c>
      <c r="C24" s="1">
        <v>7</v>
      </c>
      <c r="D24" s="1">
        <v>11</v>
      </c>
      <c r="E24" s="2">
        <v>11000</v>
      </c>
    </row>
    <row r="25" spans="1:5" ht="35.25" customHeight="1" x14ac:dyDescent="0.15">
      <c r="A25" s="11" t="s">
        <v>27</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D6" sqref="D6"/>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33</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192</v>
      </c>
      <c r="D4" s="27">
        <f t="shared" ref="D4:E4" si="0">SUM(D5,D8:D12,D15,D18,D21:D22,D25)</f>
        <v>552</v>
      </c>
      <c r="E4" s="27">
        <f t="shared" si="0"/>
        <v>32239200</v>
      </c>
    </row>
    <row r="5" spans="1:5" ht="35.25" customHeight="1" x14ac:dyDescent="0.15">
      <c r="A5" s="21" t="s">
        <v>7</v>
      </c>
      <c r="B5" s="8"/>
      <c r="C5" s="1">
        <f>SUM(C6:C7)</f>
        <v>43</v>
      </c>
      <c r="D5" s="1">
        <f>SUM(D6:D7)</f>
        <v>43</v>
      </c>
      <c r="E5" s="2">
        <f>SUM(E6:E7)</f>
        <v>23430000</v>
      </c>
    </row>
    <row r="6" spans="1:5" ht="35.25" customHeight="1" x14ac:dyDescent="0.15">
      <c r="A6" s="24"/>
      <c r="B6" s="23" t="s">
        <v>8</v>
      </c>
      <c r="C6" s="9">
        <v>8</v>
      </c>
      <c r="D6" s="9">
        <v>8</v>
      </c>
      <c r="E6" s="10">
        <v>14670000</v>
      </c>
    </row>
    <row r="7" spans="1:5" ht="35.25" customHeight="1" x14ac:dyDescent="0.15">
      <c r="A7" s="8"/>
      <c r="B7" s="8" t="s">
        <v>9</v>
      </c>
      <c r="C7" s="1">
        <v>35</v>
      </c>
      <c r="D7" s="1">
        <v>35</v>
      </c>
      <c r="E7" s="2">
        <v>8760000</v>
      </c>
    </row>
    <row r="8" spans="1:5" ht="35.25" customHeight="1" x14ac:dyDescent="0.15">
      <c r="A8" s="11" t="s">
        <v>10</v>
      </c>
      <c r="B8" s="11"/>
      <c r="C8" s="12">
        <v>8</v>
      </c>
      <c r="D8" s="12">
        <v>8</v>
      </c>
      <c r="E8" s="13">
        <v>8212200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101</v>
      </c>
      <c r="D15" s="12">
        <f>SUM(D16:D17)</f>
        <v>225</v>
      </c>
      <c r="E15" s="13">
        <f>SUM(E16:E17)</f>
        <v>322000</v>
      </c>
    </row>
    <row r="16" spans="1:5" ht="35.25" customHeight="1" x14ac:dyDescent="0.15">
      <c r="A16" s="24"/>
      <c r="B16" s="23" t="s">
        <v>18</v>
      </c>
      <c r="C16" s="14">
        <v>0</v>
      </c>
      <c r="D16" s="14">
        <v>0</v>
      </c>
      <c r="E16" s="15">
        <v>0</v>
      </c>
    </row>
    <row r="17" spans="1:5" ht="35.25" customHeight="1" x14ac:dyDescent="0.15">
      <c r="A17" s="8"/>
      <c r="B17" s="8" t="s">
        <v>19</v>
      </c>
      <c r="C17" s="1">
        <v>101</v>
      </c>
      <c r="D17" s="1">
        <v>225</v>
      </c>
      <c r="E17" s="2">
        <v>322000</v>
      </c>
    </row>
    <row r="18" spans="1:5" ht="35.25" customHeight="1" x14ac:dyDescent="0.15">
      <c r="A18" s="23" t="s">
        <v>20</v>
      </c>
      <c r="B18" s="11"/>
      <c r="C18" s="18">
        <f>SUM(C19:C20)</f>
        <v>12</v>
      </c>
      <c r="D18" s="18">
        <f t="shared" ref="D18:E18" si="1">SUM(D19:D20)</f>
        <v>12</v>
      </c>
      <c r="E18" s="19">
        <f t="shared" si="1"/>
        <v>12000</v>
      </c>
    </row>
    <row r="19" spans="1:5" ht="35.25" customHeight="1" x14ac:dyDescent="0.15">
      <c r="A19" s="24"/>
      <c r="B19" s="23" t="s">
        <v>21</v>
      </c>
      <c r="C19" s="14">
        <v>12</v>
      </c>
      <c r="D19" s="14">
        <v>12</v>
      </c>
      <c r="E19" s="15">
        <v>12000</v>
      </c>
    </row>
    <row r="20" spans="1:5" ht="35.25" customHeight="1" x14ac:dyDescent="0.15">
      <c r="A20" s="8"/>
      <c r="B20" s="8" t="s">
        <v>22</v>
      </c>
      <c r="C20" s="1">
        <v>0</v>
      </c>
      <c r="D20" s="1">
        <v>0</v>
      </c>
      <c r="E20" s="2">
        <v>0</v>
      </c>
    </row>
    <row r="21" spans="1:5" ht="35.25" customHeight="1" x14ac:dyDescent="0.15">
      <c r="A21" s="11" t="s">
        <v>23</v>
      </c>
      <c r="B21" s="11"/>
      <c r="C21" s="12">
        <v>1</v>
      </c>
      <c r="D21" s="12">
        <v>1</v>
      </c>
      <c r="E21" s="13">
        <v>1000</v>
      </c>
    </row>
    <row r="22" spans="1:5" ht="35.25" customHeight="1" x14ac:dyDescent="0.15">
      <c r="A22" s="23" t="s">
        <v>24</v>
      </c>
      <c r="B22" s="11"/>
      <c r="C22" s="18">
        <f>SUM(C23:C24)</f>
        <v>27</v>
      </c>
      <c r="D22" s="18">
        <f>SUM(D23:D24)</f>
        <v>263</v>
      </c>
      <c r="E22" s="19">
        <f>SUM(E23:E24)</f>
        <v>262000</v>
      </c>
    </row>
    <row r="23" spans="1:5" ht="35.25" customHeight="1" x14ac:dyDescent="0.15">
      <c r="A23" s="24"/>
      <c r="B23" s="23" t="s">
        <v>25</v>
      </c>
      <c r="C23" s="14">
        <v>8</v>
      </c>
      <c r="D23" s="14">
        <v>8</v>
      </c>
      <c r="E23" s="15">
        <v>7000</v>
      </c>
    </row>
    <row r="24" spans="1:5" ht="35.25" customHeight="1" x14ac:dyDescent="0.15">
      <c r="A24" s="8"/>
      <c r="B24" s="8" t="s">
        <v>26</v>
      </c>
      <c r="C24" s="1">
        <v>19</v>
      </c>
      <c r="D24" s="1">
        <v>255</v>
      </c>
      <c r="E24" s="2">
        <v>255000</v>
      </c>
    </row>
    <row r="25" spans="1:5" ht="35.25" customHeight="1" x14ac:dyDescent="0.15">
      <c r="A25" s="11" t="s">
        <v>27</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D6" sqref="D6"/>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34</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102</v>
      </c>
      <c r="D4" s="27">
        <f t="shared" ref="D4:E4" si="0">SUM(D5,D8:D12,D15,D18,D21:D22,D25)</f>
        <v>102</v>
      </c>
      <c r="E4" s="27">
        <f t="shared" si="0"/>
        <v>21286000</v>
      </c>
    </row>
    <row r="5" spans="1:5" ht="35.25" customHeight="1" x14ac:dyDescent="0.15">
      <c r="A5" s="21" t="s">
        <v>7</v>
      </c>
      <c r="B5" s="8"/>
      <c r="C5" s="1">
        <f>SUM(C6:C7)</f>
        <v>27</v>
      </c>
      <c r="D5" s="1">
        <f>SUM(D6:D7)</f>
        <v>27</v>
      </c>
      <c r="E5" s="2">
        <f>SUM(E6:E7)</f>
        <v>21030000</v>
      </c>
    </row>
    <row r="6" spans="1:5" ht="35.25" customHeight="1" x14ac:dyDescent="0.15">
      <c r="A6" s="24"/>
      <c r="B6" s="23" t="s">
        <v>8</v>
      </c>
      <c r="C6" s="9">
        <v>9</v>
      </c>
      <c r="D6" s="9">
        <v>9</v>
      </c>
      <c r="E6" s="10">
        <v>17610000</v>
      </c>
    </row>
    <row r="7" spans="1:5" ht="35.25" customHeight="1" x14ac:dyDescent="0.15">
      <c r="A7" s="8"/>
      <c r="B7" s="8" t="s">
        <v>9</v>
      </c>
      <c r="C7" s="1">
        <v>18</v>
      </c>
      <c r="D7" s="1">
        <v>18</v>
      </c>
      <c r="E7" s="2">
        <v>3420000</v>
      </c>
    </row>
    <row r="8" spans="1:5" ht="35.25" customHeight="1" x14ac:dyDescent="0.15">
      <c r="A8" s="11" t="s">
        <v>10</v>
      </c>
      <c r="B8" s="11"/>
      <c r="C8" s="12">
        <v>0</v>
      </c>
      <c r="D8" s="12">
        <v>0</v>
      </c>
      <c r="E8" s="13">
        <v>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28</v>
      </c>
      <c r="D15" s="12">
        <f>SUM(D16:D17)</f>
        <v>28</v>
      </c>
      <c r="E15" s="13">
        <f>SUM(E16:E17)</f>
        <v>63000</v>
      </c>
    </row>
    <row r="16" spans="1:5" ht="35.25" customHeight="1" x14ac:dyDescent="0.15">
      <c r="A16" s="24"/>
      <c r="B16" s="23" t="s">
        <v>18</v>
      </c>
      <c r="C16" s="14">
        <v>1</v>
      </c>
      <c r="D16" s="14">
        <v>1</v>
      </c>
      <c r="E16" s="15">
        <v>15000</v>
      </c>
    </row>
    <row r="17" spans="1:5" ht="35.25" customHeight="1" x14ac:dyDescent="0.15">
      <c r="A17" s="8"/>
      <c r="B17" s="8" t="s">
        <v>19</v>
      </c>
      <c r="C17" s="1">
        <v>27</v>
      </c>
      <c r="D17" s="1">
        <v>27</v>
      </c>
      <c r="E17" s="2">
        <v>48000</v>
      </c>
    </row>
    <row r="18" spans="1:5" ht="35.25" customHeight="1" x14ac:dyDescent="0.15">
      <c r="A18" s="23" t="s">
        <v>20</v>
      </c>
      <c r="B18" s="11"/>
      <c r="C18" s="18">
        <f>SUM(C19:C20)</f>
        <v>32</v>
      </c>
      <c r="D18" s="18">
        <f t="shared" ref="D18:E18" si="1">SUM(D19:D20)</f>
        <v>32</v>
      </c>
      <c r="E18" s="19">
        <f t="shared" si="1"/>
        <v>180000</v>
      </c>
    </row>
    <row r="19" spans="1:5" ht="35.25" customHeight="1" x14ac:dyDescent="0.15">
      <c r="A19" s="24"/>
      <c r="B19" s="23" t="s">
        <v>21</v>
      </c>
      <c r="C19" s="14">
        <v>32</v>
      </c>
      <c r="D19" s="14">
        <v>32</v>
      </c>
      <c r="E19" s="15">
        <v>180000</v>
      </c>
    </row>
    <row r="20" spans="1:5" ht="35.25" customHeight="1" x14ac:dyDescent="0.15">
      <c r="A20" s="8"/>
      <c r="B20" s="8" t="s">
        <v>22</v>
      </c>
      <c r="C20" s="1">
        <v>0</v>
      </c>
      <c r="D20" s="1">
        <v>0</v>
      </c>
      <c r="E20" s="2">
        <v>0</v>
      </c>
    </row>
    <row r="21" spans="1:5" ht="35.25" customHeight="1" x14ac:dyDescent="0.15">
      <c r="A21" s="11" t="s">
        <v>23</v>
      </c>
      <c r="B21" s="11"/>
      <c r="C21" s="12">
        <v>0</v>
      </c>
      <c r="D21" s="12">
        <v>0</v>
      </c>
      <c r="E21" s="13">
        <v>0</v>
      </c>
    </row>
    <row r="22" spans="1:5" ht="35.25" customHeight="1" x14ac:dyDescent="0.15">
      <c r="A22" s="23" t="s">
        <v>24</v>
      </c>
      <c r="B22" s="11"/>
      <c r="C22" s="18">
        <f>SUM(C23:C24)</f>
        <v>15</v>
      </c>
      <c r="D22" s="18">
        <f>SUM(D23:D24)</f>
        <v>15</v>
      </c>
      <c r="E22" s="19">
        <f>SUM(E23:E24)</f>
        <v>13000</v>
      </c>
    </row>
    <row r="23" spans="1:5" ht="35.25" customHeight="1" x14ac:dyDescent="0.15">
      <c r="A23" s="24"/>
      <c r="B23" s="23" t="s">
        <v>25</v>
      </c>
      <c r="C23" s="14">
        <v>12</v>
      </c>
      <c r="D23" s="14">
        <v>12</v>
      </c>
      <c r="E23" s="15">
        <v>10000</v>
      </c>
    </row>
    <row r="24" spans="1:5" ht="35.25" customHeight="1" x14ac:dyDescent="0.15">
      <c r="A24" s="8"/>
      <c r="B24" s="8" t="s">
        <v>26</v>
      </c>
      <c r="C24" s="1">
        <v>3</v>
      </c>
      <c r="D24" s="1">
        <v>3</v>
      </c>
      <c r="E24" s="2">
        <v>3000</v>
      </c>
    </row>
    <row r="25" spans="1:5" ht="35.25" customHeight="1" x14ac:dyDescent="0.15">
      <c r="A25" s="11" t="s">
        <v>27</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F6" sqref="F6"/>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35</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55</v>
      </c>
      <c r="D4" s="27">
        <f t="shared" ref="D4:E4" si="0">SUM(D5,D8:D12,D15,D18,D21:D22,D25)</f>
        <v>55</v>
      </c>
      <c r="E4" s="27">
        <f t="shared" si="0"/>
        <v>18812000</v>
      </c>
    </row>
    <row r="5" spans="1:5" ht="35.25" customHeight="1" x14ac:dyDescent="0.15">
      <c r="A5" s="21" t="s">
        <v>7</v>
      </c>
      <c r="B5" s="8"/>
      <c r="C5" s="1">
        <f>SUM(C6:C7)</f>
        <v>25</v>
      </c>
      <c r="D5" s="1">
        <f>SUM(D6:D7)</f>
        <v>25</v>
      </c>
      <c r="E5" s="2">
        <f>SUM(E6:E7)</f>
        <v>18150000</v>
      </c>
    </row>
    <row r="6" spans="1:5" ht="35.25" customHeight="1" x14ac:dyDescent="0.15">
      <c r="A6" s="24"/>
      <c r="B6" s="23" t="s">
        <v>8</v>
      </c>
      <c r="C6" s="9">
        <v>9</v>
      </c>
      <c r="D6" s="9">
        <v>9</v>
      </c>
      <c r="E6" s="10">
        <v>9540000</v>
      </c>
    </row>
    <row r="7" spans="1:5" ht="35.25" customHeight="1" x14ac:dyDescent="0.15">
      <c r="A7" s="8"/>
      <c r="B7" s="8" t="s">
        <v>9</v>
      </c>
      <c r="C7" s="1">
        <v>16</v>
      </c>
      <c r="D7" s="1">
        <v>16</v>
      </c>
      <c r="E7" s="2">
        <v>8610000</v>
      </c>
    </row>
    <row r="8" spans="1:5" ht="35.25" customHeight="1" x14ac:dyDescent="0.15">
      <c r="A8" s="11" t="s">
        <v>10</v>
      </c>
      <c r="B8" s="11"/>
      <c r="C8" s="12">
        <v>3</v>
      </c>
      <c r="D8" s="12">
        <v>3</v>
      </c>
      <c r="E8" s="13">
        <v>600000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6</v>
      </c>
      <c r="D15" s="12">
        <f>SUM(D16:D17)</f>
        <v>6</v>
      </c>
      <c r="E15" s="13">
        <f>SUM(E16:E17)</f>
        <v>12000</v>
      </c>
    </row>
    <row r="16" spans="1:5" ht="35.25" customHeight="1" x14ac:dyDescent="0.15">
      <c r="A16" s="24"/>
      <c r="B16" s="23" t="s">
        <v>18</v>
      </c>
      <c r="C16" s="14">
        <v>0</v>
      </c>
      <c r="D16" s="14">
        <v>0</v>
      </c>
      <c r="E16" s="15">
        <v>0</v>
      </c>
    </row>
    <row r="17" spans="1:5" ht="35.25" customHeight="1" x14ac:dyDescent="0.15">
      <c r="A17" s="8"/>
      <c r="B17" s="8" t="s">
        <v>19</v>
      </c>
      <c r="C17" s="1">
        <v>6</v>
      </c>
      <c r="D17" s="1">
        <v>6</v>
      </c>
      <c r="E17" s="2">
        <v>12000</v>
      </c>
    </row>
    <row r="18" spans="1:5" ht="35.25" customHeight="1" x14ac:dyDescent="0.15">
      <c r="A18" s="23" t="s">
        <v>20</v>
      </c>
      <c r="B18" s="11"/>
      <c r="C18" s="18">
        <f>SUM(C19:C20)</f>
        <v>6</v>
      </c>
      <c r="D18" s="18">
        <f t="shared" ref="D18:E18" si="1">SUM(D19:D20)</f>
        <v>6</v>
      </c>
      <c r="E18" s="19">
        <f t="shared" si="1"/>
        <v>36000</v>
      </c>
    </row>
    <row r="19" spans="1:5" ht="35.25" customHeight="1" x14ac:dyDescent="0.15">
      <c r="A19" s="24"/>
      <c r="B19" s="23" t="s">
        <v>21</v>
      </c>
      <c r="C19" s="14">
        <v>6</v>
      </c>
      <c r="D19" s="14">
        <v>6</v>
      </c>
      <c r="E19" s="15">
        <v>36000</v>
      </c>
    </row>
    <row r="20" spans="1:5" ht="35.25" customHeight="1" x14ac:dyDescent="0.15">
      <c r="A20" s="8"/>
      <c r="B20" s="8" t="s">
        <v>22</v>
      </c>
      <c r="C20" s="1">
        <v>0</v>
      </c>
      <c r="D20" s="1">
        <v>0</v>
      </c>
      <c r="E20" s="2">
        <v>0</v>
      </c>
    </row>
    <row r="21" spans="1:5" ht="35.25" customHeight="1" x14ac:dyDescent="0.15">
      <c r="A21" s="11" t="s">
        <v>23</v>
      </c>
      <c r="B21" s="11"/>
      <c r="C21" s="12">
        <v>2</v>
      </c>
      <c r="D21" s="12">
        <v>2</v>
      </c>
      <c r="E21" s="13">
        <v>1000</v>
      </c>
    </row>
    <row r="22" spans="1:5" ht="35.25" customHeight="1" x14ac:dyDescent="0.15">
      <c r="A22" s="23" t="s">
        <v>24</v>
      </c>
      <c r="B22" s="11"/>
      <c r="C22" s="18">
        <f>SUM(C23:C24)</f>
        <v>13</v>
      </c>
      <c r="D22" s="18">
        <f>SUM(D23:D24)</f>
        <v>13</v>
      </c>
      <c r="E22" s="19">
        <f>SUM(E23:E24)</f>
        <v>13000</v>
      </c>
    </row>
    <row r="23" spans="1:5" ht="35.25" customHeight="1" x14ac:dyDescent="0.15">
      <c r="A23" s="24"/>
      <c r="B23" s="23" t="s">
        <v>25</v>
      </c>
      <c r="C23" s="14">
        <v>9</v>
      </c>
      <c r="D23" s="14">
        <v>9</v>
      </c>
      <c r="E23" s="15">
        <v>9000</v>
      </c>
    </row>
    <row r="24" spans="1:5" ht="35.25" customHeight="1" x14ac:dyDescent="0.15">
      <c r="A24" s="8"/>
      <c r="B24" s="8" t="s">
        <v>26</v>
      </c>
      <c r="C24" s="1">
        <v>4</v>
      </c>
      <c r="D24" s="1">
        <v>4</v>
      </c>
      <c r="E24" s="2">
        <v>4000</v>
      </c>
    </row>
    <row r="25" spans="1:5" ht="35.25" customHeight="1" x14ac:dyDescent="0.15">
      <c r="A25" s="11" t="s">
        <v>27</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C21" sqref="C21:D21"/>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36</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113</v>
      </c>
      <c r="D4" s="27">
        <f t="shared" ref="D4:E4" si="0">SUM(D5,D8:D12,D15,D18,D21:D22,D25)</f>
        <v>113</v>
      </c>
      <c r="E4" s="27">
        <f t="shared" si="0"/>
        <v>19787000</v>
      </c>
    </row>
    <row r="5" spans="1:5" ht="35.25" customHeight="1" x14ac:dyDescent="0.15">
      <c r="A5" s="21" t="s">
        <v>7</v>
      </c>
      <c r="B5" s="8"/>
      <c r="C5" s="1">
        <f>SUM(C6:C7)</f>
        <v>28</v>
      </c>
      <c r="D5" s="1">
        <f>SUM(D6:D7)</f>
        <v>28</v>
      </c>
      <c r="E5" s="2">
        <f>SUM(E6:E7)</f>
        <v>19500000</v>
      </c>
    </row>
    <row r="6" spans="1:5" ht="35.25" customHeight="1" x14ac:dyDescent="0.15">
      <c r="A6" s="24"/>
      <c r="B6" s="23" t="s">
        <v>8</v>
      </c>
      <c r="C6" s="9">
        <v>10</v>
      </c>
      <c r="D6" s="9">
        <v>10</v>
      </c>
      <c r="E6" s="10">
        <v>13740000</v>
      </c>
    </row>
    <row r="7" spans="1:5" ht="35.25" customHeight="1" x14ac:dyDescent="0.15">
      <c r="A7" s="8"/>
      <c r="B7" s="8" t="s">
        <v>9</v>
      </c>
      <c r="C7" s="1">
        <v>18</v>
      </c>
      <c r="D7" s="1">
        <v>18</v>
      </c>
      <c r="E7" s="2">
        <v>5760000</v>
      </c>
    </row>
    <row r="8" spans="1:5" ht="35.25" customHeight="1" x14ac:dyDescent="0.15">
      <c r="A8" s="11" t="s">
        <v>10</v>
      </c>
      <c r="B8" s="11"/>
      <c r="C8" s="12">
        <v>2</v>
      </c>
      <c r="D8" s="12">
        <v>2</v>
      </c>
      <c r="E8" s="13">
        <v>48000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15</v>
      </c>
      <c r="D15" s="12">
        <f>SUM(D16:D17)</f>
        <v>15</v>
      </c>
      <c r="E15" s="13">
        <f>SUM(E16:E17)</f>
        <v>30000</v>
      </c>
    </row>
    <row r="16" spans="1:5" ht="35.25" customHeight="1" x14ac:dyDescent="0.15">
      <c r="A16" s="24"/>
      <c r="B16" s="23" t="s">
        <v>18</v>
      </c>
      <c r="C16" s="14">
        <v>0</v>
      </c>
      <c r="D16" s="14">
        <v>0</v>
      </c>
      <c r="E16" s="15">
        <v>0</v>
      </c>
    </row>
    <row r="17" spans="1:5" ht="35.25" customHeight="1" x14ac:dyDescent="0.15">
      <c r="A17" s="8"/>
      <c r="B17" s="8" t="s">
        <v>19</v>
      </c>
      <c r="C17" s="1">
        <v>15</v>
      </c>
      <c r="D17" s="1">
        <v>15</v>
      </c>
      <c r="E17" s="2">
        <v>30000</v>
      </c>
    </row>
    <row r="18" spans="1:5" ht="35.25" customHeight="1" x14ac:dyDescent="0.15">
      <c r="A18" s="23" t="s">
        <v>20</v>
      </c>
      <c r="B18" s="11"/>
      <c r="C18" s="18">
        <f>SUM(C19:C20)</f>
        <v>29</v>
      </c>
      <c r="D18" s="18">
        <f t="shared" ref="D18:E18" si="1">SUM(D19:D20)</f>
        <v>29</v>
      </c>
      <c r="E18" s="19">
        <f t="shared" si="1"/>
        <v>174000</v>
      </c>
    </row>
    <row r="19" spans="1:5" ht="35.25" customHeight="1" x14ac:dyDescent="0.15">
      <c r="A19" s="24"/>
      <c r="B19" s="23" t="s">
        <v>21</v>
      </c>
      <c r="C19" s="14">
        <v>29</v>
      </c>
      <c r="D19" s="14">
        <v>29</v>
      </c>
      <c r="E19" s="15">
        <v>174000</v>
      </c>
    </row>
    <row r="20" spans="1:5" ht="35.25" customHeight="1" x14ac:dyDescent="0.15">
      <c r="A20" s="8"/>
      <c r="B20" s="8" t="s">
        <v>22</v>
      </c>
      <c r="C20" s="1">
        <v>0</v>
      </c>
      <c r="D20" s="1">
        <v>0</v>
      </c>
      <c r="E20" s="2">
        <v>0</v>
      </c>
    </row>
    <row r="21" spans="1:5" ht="35.25" customHeight="1" x14ac:dyDescent="0.15">
      <c r="A21" s="11" t="s">
        <v>23</v>
      </c>
      <c r="B21" s="11"/>
      <c r="C21" s="12">
        <v>8</v>
      </c>
      <c r="D21" s="12">
        <v>8</v>
      </c>
      <c r="E21" s="13">
        <v>5000</v>
      </c>
    </row>
    <row r="22" spans="1:5" ht="35.25" customHeight="1" x14ac:dyDescent="0.15">
      <c r="A22" s="23" t="s">
        <v>24</v>
      </c>
      <c r="B22" s="11"/>
      <c r="C22" s="18">
        <f>SUM(C23:C24)</f>
        <v>31</v>
      </c>
      <c r="D22" s="18">
        <f>SUM(D23:D24)</f>
        <v>31</v>
      </c>
      <c r="E22" s="19">
        <f>SUM(E23:E24)</f>
        <v>30000</v>
      </c>
    </row>
    <row r="23" spans="1:5" ht="35.25" customHeight="1" x14ac:dyDescent="0.15">
      <c r="A23" s="24"/>
      <c r="B23" s="23" t="s">
        <v>25</v>
      </c>
      <c r="C23" s="14">
        <v>7</v>
      </c>
      <c r="D23" s="14">
        <v>7</v>
      </c>
      <c r="E23" s="15">
        <v>6000</v>
      </c>
    </row>
    <row r="24" spans="1:5" ht="35.25" customHeight="1" x14ac:dyDescent="0.15">
      <c r="A24" s="8"/>
      <c r="B24" s="8" t="s">
        <v>26</v>
      </c>
      <c r="C24" s="1">
        <v>24</v>
      </c>
      <c r="D24" s="1">
        <v>24</v>
      </c>
      <c r="E24" s="2">
        <v>24000</v>
      </c>
    </row>
    <row r="25" spans="1:5" ht="35.25" customHeight="1" x14ac:dyDescent="0.15">
      <c r="A25" s="11" t="s">
        <v>27</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F3" sqref="F3"/>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37</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119</v>
      </c>
      <c r="D4" s="27">
        <f t="shared" ref="D4:E4" si="0">SUM(D5,D8:D12,D15,D18,D21:D22,D25)</f>
        <v>124</v>
      </c>
      <c r="E4" s="27">
        <f t="shared" si="0"/>
        <v>20921000</v>
      </c>
    </row>
    <row r="5" spans="1:5" ht="35.25" customHeight="1" x14ac:dyDescent="0.15">
      <c r="A5" s="21" t="s">
        <v>7</v>
      </c>
      <c r="B5" s="8"/>
      <c r="C5" s="1">
        <f>SUM(C6:C7)</f>
        <v>21</v>
      </c>
      <c r="D5" s="1">
        <f>SUM(D6:D7)</f>
        <v>21</v>
      </c>
      <c r="E5" s="2">
        <f>SUM(E6:E7)</f>
        <v>20571000</v>
      </c>
    </row>
    <row r="6" spans="1:5" ht="35.25" customHeight="1" x14ac:dyDescent="0.15">
      <c r="A6" s="24"/>
      <c r="B6" s="23" t="s">
        <v>8</v>
      </c>
      <c r="C6" s="9">
        <v>8</v>
      </c>
      <c r="D6" s="9">
        <v>8</v>
      </c>
      <c r="E6" s="10">
        <v>13761000</v>
      </c>
    </row>
    <row r="7" spans="1:5" ht="35.25" customHeight="1" x14ac:dyDescent="0.15">
      <c r="A7" s="8"/>
      <c r="B7" s="8" t="s">
        <v>9</v>
      </c>
      <c r="C7" s="1">
        <v>13</v>
      </c>
      <c r="D7" s="1">
        <v>13</v>
      </c>
      <c r="E7" s="2">
        <v>6810000</v>
      </c>
    </row>
    <row r="8" spans="1:5" ht="35.25" customHeight="1" x14ac:dyDescent="0.15">
      <c r="A8" s="11" t="s">
        <v>10</v>
      </c>
      <c r="B8" s="11"/>
      <c r="C8" s="12">
        <v>0</v>
      </c>
      <c r="D8" s="12">
        <v>0</v>
      </c>
      <c r="E8" s="13">
        <v>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43</v>
      </c>
      <c r="D15" s="12">
        <f>SUM(D16:D17)</f>
        <v>43</v>
      </c>
      <c r="E15" s="13">
        <f>SUM(E16:E17)</f>
        <v>80000</v>
      </c>
    </row>
    <row r="16" spans="1:5" ht="35.25" customHeight="1" x14ac:dyDescent="0.15">
      <c r="A16" s="24"/>
      <c r="B16" s="23" t="s">
        <v>18</v>
      </c>
      <c r="C16" s="14">
        <v>0</v>
      </c>
      <c r="D16" s="14">
        <v>0</v>
      </c>
      <c r="E16" s="15">
        <v>0</v>
      </c>
    </row>
    <row r="17" spans="1:5" ht="35.25" customHeight="1" x14ac:dyDescent="0.15">
      <c r="A17" s="8"/>
      <c r="B17" s="8" t="s">
        <v>19</v>
      </c>
      <c r="C17" s="1">
        <v>43</v>
      </c>
      <c r="D17" s="1">
        <v>43</v>
      </c>
      <c r="E17" s="2">
        <v>80000</v>
      </c>
    </row>
    <row r="18" spans="1:5" ht="35.25" customHeight="1" x14ac:dyDescent="0.15">
      <c r="A18" s="23" t="s">
        <v>20</v>
      </c>
      <c r="B18" s="11"/>
      <c r="C18" s="18">
        <f>SUM(C19:C20)</f>
        <v>37</v>
      </c>
      <c r="D18" s="18">
        <f t="shared" ref="D18:E18" si="1">SUM(D19:D20)</f>
        <v>42</v>
      </c>
      <c r="E18" s="19">
        <f t="shared" si="1"/>
        <v>252000</v>
      </c>
    </row>
    <row r="19" spans="1:5" ht="35.25" customHeight="1" x14ac:dyDescent="0.15">
      <c r="A19" s="24"/>
      <c r="B19" s="23" t="s">
        <v>21</v>
      </c>
      <c r="C19" s="14">
        <v>37</v>
      </c>
      <c r="D19" s="14">
        <v>42</v>
      </c>
      <c r="E19" s="15">
        <v>252000</v>
      </c>
    </row>
    <row r="20" spans="1:5" ht="35.25" customHeight="1" x14ac:dyDescent="0.15">
      <c r="A20" s="8"/>
      <c r="B20" s="8" t="s">
        <v>22</v>
      </c>
      <c r="C20" s="1">
        <v>0</v>
      </c>
      <c r="D20" s="1">
        <v>0</v>
      </c>
      <c r="E20" s="2">
        <v>0</v>
      </c>
    </row>
    <row r="21" spans="1:5" ht="35.25" customHeight="1" x14ac:dyDescent="0.15">
      <c r="A21" s="11" t="s">
        <v>23</v>
      </c>
      <c r="B21" s="11"/>
      <c r="C21" s="12">
        <v>2</v>
      </c>
      <c r="D21" s="12">
        <v>2</v>
      </c>
      <c r="E21" s="13">
        <v>2000</v>
      </c>
    </row>
    <row r="22" spans="1:5" ht="35.25" customHeight="1" x14ac:dyDescent="0.15">
      <c r="A22" s="23" t="s">
        <v>24</v>
      </c>
      <c r="B22" s="11"/>
      <c r="C22" s="18">
        <f>SUM(C23:C24)</f>
        <v>16</v>
      </c>
      <c r="D22" s="18">
        <f>SUM(D23:D24)</f>
        <v>16</v>
      </c>
      <c r="E22" s="19">
        <f>SUM(E23:E24)</f>
        <v>16000</v>
      </c>
    </row>
    <row r="23" spans="1:5" ht="35.25" customHeight="1" x14ac:dyDescent="0.15">
      <c r="A23" s="24"/>
      <c r="B23" s="23" t="s">
        <v>25</v>
      </c>
      <c r="C23" s="14">
        <v>5</v>
      </c>
      <c r="D23" s="14">
        <v>5</v>
      </c>
      <c r="E23" s="15">
        <v>5000</v>
      </c>
    </row>
    <row r="24" spans="1:5" ht="35.25" customHeight="1" x14ac:dyDescent="0.15">
      <c r="A24" s="8"/>
      <c r="B24" s="8" t="s">
        <v>26</v>
      </c>
      <c r="C24" s="1">
        <v>11</v>
      </c>
      <c r="D24" s="1">
        <v>11</v>
      </c>
      <c r="E24" s="2">
        <v>11000</v>
      </c>
    </row>
    <row r="25" spans="1:5" ht="35.25" customHeight="1" x14ac:dyDescent="0.15">
      <c r="A25" s="11" t="s">
        <v>27</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C22" sqref="C22"/>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38</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95</v>
      </c>
      <c r="D4" s="27">
        <f t="shared" ref="D4:E4" si="0">SUM(D5,D8:D12,D15,D18,D21:D22,D25)</f>
        <v>199</v>
      </c>
      <c r="E4" s="27">
        <f t="shared" si="0"/>
        <v>18137000</v>
      </c>
    </row>
    <row r="5" spans="1:5" ht="35.25" customHeight="1" x14ac:dyDescent="0.15">
      <c r="A5" s="21" t="s">
        <v>7</v>
      </c>
      <c r="B5" s="8"/>
      <c r="C5" s="1">
        <f>SUM(C6:C7)</f>
        <v>18</v>
      </c>
      <c r="D5" s="1">
        <f>SUM(D6:D7)</f>
        <v>18</v>
      </c>
      <c r="E5" s="2">
        <f>SUM(E6:E7)</f>
        <v>18060000</v>
      </c>
    </row>
    <row r="6" spans="1:5" ht="35.25" customHeight="1" x14ac:dyDescent="0.15">
      <c r="A6" s="24"/>
      <c r="B6" s="23" t="s">
        <v>8</v>
      </c>
      <c r="C6" s="9">
        <v>8</v>
      </c>
      <c r="D6" s="9">
        <v>8</v>
      </c>
      <c r="E6" s="10">
        <v>12150000</v>
      </c>
    </row>
    <row r="7" spans="1:5" ht="35.25" customHeight="1" x14ac:dyDescent="0.15">
      <c r="A7" s="8"/>
      <c r="B7" s="8" t="s">
        <v>9</v>
      </c>
      <c r="C7" s="1">
        <v>10</v>
      </c>
      <c r="D7" s="1">
        <v>10</v>
      </c>
      <c r="E7" s="2">
        <v>5910000</v>
      </c>
    </row>
    <row r="8" spans="1:5" ht="35.25" customHeight="1" x14ac:dyDescent="0.15">
      <c r="A8" s="11" t="s">
        <v>10</v>
      </c>
      <c r="B8" s="11"/>
      <c r="C8" s="12">
        <v>0</v>
      </c>
      <c r="D8" s="12">
        <v>0</v>
      </c>
      <c r="E8" s="13">
        <v>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4</v>
      </c>
      <c r="D15" s="12">
        <f>SUM(D16:D17)</f>
        <v>4</v>
      </c>
      <c r="E15" s="13">
        <f>SUM(E16:E17)</f>
        <v>8000</v>
      </c>
    </row>
    <row r="16" spans="1:5" ht="35.25" customHeight="1" x14ac:dyDescent="0.15">
      <c r="A16" s="24"/>
      <c r="B16" s="23" t="s">
        <v>18</v>
      </c>
      <c r="C16" s="14">
        <v>0</v>
      </c>
      <c r="D16" s="14">
        <v>0</v>
      </c>
      <c r="E16" s="15">
        <v>0</v>
      </c>
    </row>
    <row r="17" spans="1:5" ht="35.25" customHeight="1" x14ac:dyDescent="0.15">
      <c r="A17" s="8"/>
      <c r="B17" s="8" t="s">
        <v>19</v>
      </c>
      <c r="C17" s="1">
        <v>4</v>
      </c>
      <c r="D17" s="1">
        <v>4</v>
      </c>
      <c r="E17" s="2">
        <v>8000</v>
      </c>
    </row>
    <row r="18" spans="1:5" ht="35.25" customHeight="1" x14ac:dyDescent="0.15">
      <c r="A18" s="23" t="s">
        <v>20</v>
      </c>
      <c r="B18" s="11"/>
      <c r="C18" s="18">
        <f>SUM(C19:C20)</f>
        <v>9</v>
      </c>
      <c r="D18" s="18">
        <f t="shared" ref="D18:E18" si="1">SUM(D19:D20)</f>
        <v>9</v>
      </c>
      <c r="E18" s="19">
        <f t="shared" si="1"/>
        <v>48000</v>
      </c>
    </row>
    <row r="19" spans="1:5" ht="35.25" customHeight="1" x14ac:dyDescent="0.15">
      <c r="A19" s="24"/>
      <c r="B19" s="23" t="s">
        <v>21</v>
      </c>
      <c r="C19" s="14">
        <v>9</v>
      </c>
      <c r="D19" s="14">
        <v>9</v>
      </c>
      <c r="E19" s="15">
        <v>48000</v>
      </c>
    </row>
    <row r="20" spans="1:5" ht="35.25" customHeight="1" x14ac:dyDescent="0.15">
      <c r="A20" s="8"/>
      <c r="B20" s="8" t="s">
        <v>22</v>
      </c>
      <c r="C20" s="1">
        <v>0</v>
      </c>
      <c r="D20" s="1">
        <v>0</v>
      </c>
      <c r="E20" s="2">
        <v>0</v>
      </c>
    </row>
    <row r="21" spans="1:5" ht="35.25" customHeight="1" x14ac:dyDescent="0.15">
      <c r="A21" s="11" t="s">
        <v>23</v>
      </c>
      <c r="B21" s="11"/>
      <c r="C21" s="12">
        <v>45</v>
      </c>
      <c r="D21" s="12">
        <v>149</v>
      </c>
      <c r="E21" s="13">
        <v>3000</v>
      </c>
    </row>
    <row r="22" spans="1:5" ht="35.25" customHeight="1" x14ac:dyDescent="0.15">
      <c r="A22" s="23" t="s">
        <v>24</v>
      </c>
      <c r="B22" s="11"/>
      <c r="C22" s="18">
        <f>SUM(C23:C24)</f>
        <v>19</v>
      </c>
      <c r="D22" s="18">
        <f>SUM(D23:D24)</f>
        <v>19</v>
      </c>
      <c r="E22" s="19">
        <f>SUM(E23:E24)</f>
        <v>18000</v>
      </c>
    </row>
    <row r="23" spans="1:5" ht="35.25" customHeight="1" x14ac:dyDescent="0.15">
      <c r="A23" s="24"/>
      <c r="B23" s="23" t="s">
        <v>25</v>
      </c>
      <c r="C23" s="14">
        <v>4</v>
      </c>
      <c r="D23" s="14">
        <v>4</v>
      </c>
      <c r="E23" s="15">
        <v>3000</v>
      </c>
    </row>
    <row r="24" spans="1:5" ht="35.25" customHeight="1" x14ac:dyDescent="0.15">
      <c r="A24" s="8"/>
      <c r="B24" s="8" t="s">
        <v>26</v>
      </c>
      <c r="C24" s="1">
        <v>15</v>
      </c>
      <c r="D24" s="1">
        <v>15</v>
      </c>
      <c r="E24" s="2">
        <v>15000</v>
      </c>
    </row>
    <row r="25" spans="1:5" ht="35.25" customHeight="1" x14ac:dyDescent="0.15">
      <c r="A25" s="11" t="s">
        <v>27</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G13" sqref="G13"/>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39</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55</v>
      </c>
      <c r="D4" s="27">
        <f t="shared" ref="D4:E4" si="0">SUM(D5,D8:D12,D15,D18,D21:D22,D25)</f>
        <v>56</v>
      </c>
      <c r="E4" s="27">
        <f t="shared" si="0"/>
        <v>18635000</v>
      </c>
    </row>
    <row r="5" spans="1:5" ht="35.25" customHeight="1" x14ac:dyDescent="0.15">
      <c r="A5" s="21" t="s">
        <v>7</v>
      </c>
      <c r="B5" s="8"/>
      <c r="C5" s="1">
        <f>SUM(C6:C7)</f>
        <v>14</v>
      </c>
      <c r="D5" s="1">
        <f>SUM(D6:D7)</f>
        <v>14</v>
      </c>
      <c r="E5" s="2">
        <f>SUM(E6:E7)</f>
        <v>11700000</v>
      </c>
    </row>
    <row r="6" spans="1:5" ht="35.25" customHeight="1" x14ac:dyDescent="0.15">
      <c r="A6" s="24"/>
      <c r="B6" s="23" t="s">
        <v>8</v>
      </c>
      <c r="C6" s="9">
        <v>9</v>
      </c>
      <c r="D6" s="9">
        <v>9</v>
      </c>
      <c r="E6" s="10">
        <v>11490000</v>
      </c>
    </row>
    <row r="7" spans="1:5" ht="35.25" customHeight="1" x14ac:dyDescent="0.15">
      <c r="A7" s="8"/>
      <c r="B7" s="8" t="s">
        <v>9</v>
      </c>
      <c r="C7" s="1">
        <v>5</v>
      </c>
      <c r="D7" s="1">
        <v>5</v>
      </c>
      <c r="E7" s="2">
        <v>210000</v>
      </c>
    </row>
    <row r="8" spans="1:5" ht="35.25" customHeight="1" x14ac:dyDescent="0.15">
      <c r="A8" s="11" t="s">
        <v>10</v>
      </c>
      <c r="B8" s="11"/>
      <c r="C8" s="12">
        <v>2</v>
      </c>
      <c r="D8" s="12">
        <v>3</v>
      </c>
      <c r="E8" s="13">
        <v>6833000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10</v>
      </c>
      <c r="D15" s="12">
        <f>SUM(D16:D17)</f>
        <v>10</v>
      </c>
      <c r="E15" s="13">
        <f>SUM(E16:E17)</f>
        <v>20000</v>
      </c>
    </row>
    <row r="16" spans="1:5" ht="35.25" customHeight="1" x14ac:dyDescent="0.15">
      <c r="A16" s="24"/>
      <c r="B16" s="23" t="s">
        <v>18</v>
      </c>
      <c r="C16" s="14">
        <v>0</v>
      </c>
      <c r="D16" s="14">
        <v>0</v>
      </c>
      <c r="E16" s="15">
        <v>0</v>
      </c>
    </row>
    <row r="17" spans="1:5" ht="35.25" customHeight="1" x14ac:dyDescent="0.15">
      <c r="A17" s="8"/>
      <c r="B17" s="8" t="s">
        <v>19</v>
      </c>
      <c r="C17" s="1">
        <v>10</v>
      </c>
      <c r="D17" s="1">
        <v>10</v>
      </c>
      <c r="E17" s="2">
        <v>20000</v>
      </c>
    </row>
    <row r="18" spans="1:5" ht="35.25" customHeight="1" x14ac:dyDescent="0.15">
      <c r="A18" s="23" t="s">
        <v>20</v>
      </c>
      <c r="B18" s="11"/>
      <c r="C18" s="18">
        <f>SUM(C19:C20)</f>
        <v>11</v>
      </c>
      <c r="D18" s="18">
        <f t="shared" ref="D18:E18" si="1">SUM(D19:D20)</f>
        <v>11</v>
      </c>
      <c r="E18" s="19">
        <f t="shared" si="1"/>
        <v>66000</v>
      </c>
    </row>
    <row r="19" spans="1:5" ht="35.25" customHeight="1" x14ac:dyDescent="0.15">
      <c r="A19" s="24"/>
      <c r="B19" s="23" t="s">
        <v>21</v>
      </c>
      <c r="C19" s="14">
        <v>11</v>
      </c>
      <c r="D19" s="14">
        <v>11</v>
      </c>
      <c r="E19" s="15">
        <v>66000</v>
      </c>
    </row>
    <row r="20" spans="1:5" ht="35.25" customHeight="1" x14ac:dyDescent="0.15">
      <c r="A20" s="8"/>
      <c r="B20" s="8" t="s">
        <v>22</v>
      </c>
      <c r="C20" s="1">
        <v>0</v>
      </c>
      <c r="D20" s="1">
        <v>0</v>
      </c>
      <c r="E20" s="2">
        <v>0</v>
      </c>
    </row>
    <row r="21" spans="1:5" ht="35.25" customHeight="1" x14ac:dyDescent="0.15">
      <c r="A21" s="11" t="s">
        <v>23</v>
      </c>
      <c r="B21" s="11"/>
      <c r="C21" s="12">
        <v>3</v>
      </c>
      <c r="D21" s="12">
        <v>3</v>
      </c>
      <c r="E21" s="13">
        <v>3000</v>
      </c>
    </row>
    <row r="22" spans="1:5" ht="35.25" customHeight="1" x14ac:dyDescent="0.15">
      <c r="A22" s="23" t="s">
        <v>24</v>
      </c>
      <c r="B22" s="11"/>
      <c r="C22" s="18">
        <f>SUM(C23:C24)</f>
        <v>15</v>
      </c>
      <c r="D22" s="18">
        <f>SUM(D23:D24)</f>
        <v>15</v>
      </c>
      <c r="E22" s="19">
        <f>SUM(E23:E24)</f>
        <v>13000</v>
      </c>
    </row>
    <row r="23" spans="1:5" ht="35.25" customHeight="1" x14ac:dyDescent="0.15">
      <c r="A23" s="24"/>
      <c r="B23" s="23" t="s">
        <v>25</v>
      </c>
      <c r="C23" s="14">
        <v>6</v>
      </c>
      <c r="D23" s="14">
        <v>6</v>
      </c>
      <c r="E23" s="15">
        <v>4000</v>
      </c>
    </row>
    <row r="24" spans="1:5" ht="35.25" customHeight="1" x14ac:dyDescent="0.15">
      <c r="A24" s="8"/>
      <c r="B24" s="8" t="s">
        <v>26</v>
      </c>
      <c r="C24" s="1">
        <v>9</v>
      </c>
      <c r="D24" s="1">
        <v>9</v>
      </c>
      <c r="E24" s="2">
        <v>9000</v>
      </c>
    </row>
    <row r="25" spans="1:5" ht="35.25" customHeight="1" x14ac:dyDescent="0.15">
      <c r="A25" s="11" t="s">
        <v>27</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1月</vt:lpstr>
      <vt:lpstr>2月</vt:lpstr>
      <vt:lpstr>3月</vt:lpstr>
      <vt:lpstr>4月</vt:lpstr>
      <vt:lpstr>5月</vt:lpstr>
      <vt:lpstr>6月</vt:lpstr>
      <vt:lpstr>7月</vt:lpstr>
      <vt:lpstr>8月</vt:lpstr>
      <vt:lpstr>9月</vt:lpstr>
      <vt:lpstr>10月</vt:lpstr>
      <vt:lpstr>11月</vt:lpstr>
      <vt:lpstr>12月</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2015-10-26T02:03:25Z</dcterms:modified>
</cp:coreProperties>
</file>