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11" r:id="rId2"/>
    <sheet name="3月" sheetId="10" r:id="rId3"/>
    <sheet name="4月" sheetId="9" r:id="rId4"/>
    <sheet name="5月" sheetId="8" r:id="rId5"/>
    <sheet name="6月" sheetId="7" r:id="rId6"/>
    <sheet name="7月" sheetId="6" r:id="rId7"/>
    <sheet name="8月" sheetId="5" r:id="rId8"/>
    <sheet name="9月" sheetId="4" r:id="rId9"/>
    <sheet name="10月" sheetId="3" r:id="rId10"/>
    <sheet name="11月" sheetId="2" r:id="rId11"/>
    <sheet name="12月" sheetId="12" r:id="rId12"/>
  </sheets>
  <calcPr calcId="152511"/>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D4" i="12" s="1"/>
  <c r="C5" i="12"/>
  <c r="E4" i="12"/>
  <c r="C4" i="12"/>
  <c r="E22" i="11"/>
  <c r="D22" i="11"/>
  <c r="C22" i="11"/>
  <c r="E18" i="11"/>
  <c r="D18" i="11"/>
  <c r="C18" i="11"/>
  <c r="E15" i="11"/>
  <c r="D15" i="11"/>
  <c r="C15" i="11"/>
  <c r="E12" i="11"/>
  <c r="D12" i="11"/>
  <c r="C12" i="11"/>
  <c r="E5" i="11"/>
  <c r="D5" i="11"/>
  <c r="D4" i="11" s="1"/>
  <c r="C5" i="11"/>
  <c r="C4" i="11" s="1"/>
  <c r="E4" i="11"/>
  <c r="E22" i="10"/>
  <c r="D22" i="10"/>
  <c r="C22" i="10"/>
  <c r="E18" i="10"/>
  <c r="D18" i="10"/>
  <c r="C18" i="10"/>
  <c r="E15" i="10"/>
  <c r="D15" i="10"/>
  <c r="C15" i="10"/>
  <c r="E12" i="10"/>
  <c r="D12" i="10"/>
  <c r="C12" i="10"/>
  <c r="E5" i="10"/>
  <c r="D5" i="10"/>
  <c r="D4" i="10" s="1"/>
  <c r="C5" i="10"/>
  <c r="C4" i="10" s="1"/>
  <c r="E4" i="10"/>
  <c r="E22" i="9"/>
  <c r="D22" i="9"/>
  <c r="C22" i="9"/>
  <c r="E18" i="9"/>
  <c r="D18" i="9"/>
  <c r="C18" i="9"/>
  <c r="E15" i="9"/>
  <c r="D15" i="9"/>
  <c r="C15" i="9"/>
  <c r="E12" i="9"/>
  <c r="E4" i="9" s="1"/>
  <c r="D12" i="9"/>
  <c r="C12" i="9"/>
  <c r="E5" i="9"/>
  <c r="D5" i="9"/>
  <c r="D4" i="9" s="1"/>
  <c r="C5" i="9"/>
  <c r="C4" i="9"/>
  <c r="E22" i="8"/>
  <c r="D22" i="8"/>
  <c r="C22" i="8"/>
  <c r="E18" i="8"/>
  <c r="D18" i="8"/>
  <c r="C18" i="8"/>
  <c r="E15" i="8"/>
  <c r="D15" i="8"/>
  <c r="C15" i="8"/>
  <c r="E12" i="8"/>
  <c r="D12" i="8"/>
  <c r="C12" i="8"/>
  <c r="E5" i="8"/>
  <c r="D5" i="8"/>
  <c r="D4" i="8" s="1"/>
  <c r="C5" i="8"/>
  <c r="C4" i="8" s="1"/>
  <c r="E4" i="8"/>
  <c r="E22" i="7"/>
  <c r="D22" i="7"/>
  <c r="C22" i="7"/>
  <c r="E18" i="7"/>
  <c r="D18" i="7"/>
  <c r="C18" i="7"/>
  <c r="E15" i="7"/>
  <c r="D15" i="7"/>
  <c r="C15" i="7"/>
  <c r="E12" i="7"/>
  <c r="D12" i="7"/>
  <c r="C12" i="7"/>
  <c r="E5" i="7"/>
  <c r="E4" i="7" s="1"/>
  <c r="D5" i="7"/>
  <c r="C5" i="7"/>
  <c r="C4" i="7" s="1"/>
  <c r="D4" i="7"/>
  <c r="C5" i="6"/>
  <c r="C4" i="6" s="1"/>
  <c r="D5" i="6"/>
  <c r="E5" i="6"/>
  <c r="E4" i="6" s="1"/>
  <c r="C12" i="6"/>
  <c r="D12" i="6"/>
  <c r="E12" i="6"/>
  <c r="C15" i="6"/>
  <c r="D15" i="6"/>
  <c r="E15" i="6"/>
  <c r="C18" i="6"/>
  <c r="D18" i="6"/>
  <c r="D4" i="6" s="1"/>
  <c r="E18" i="6"/>
  <c r="C22" i="6"/>
  <c r="D22" i="6"/>
  <c r="E22" i="6"/>
  <c r="E22" i="5"/>
  <c r="D22" i="5"/>
  <c r="C22" i="5"/>
  <c r="E18" i="5"/>
  <c r="D18" i="5"/>
  <c r="C18" i="5"/>
  <c r="E15" i="5"/>
  <c r="D15" i="5"/>
  <c r="C15" i="5"/>
  <c r="E12" i="5"/>
  <c r="D12" i="5"/>
  <c r="D4" i="5" s="1"/>
  <c r="C12" i="5"/>
  <c r="E5" i="5"/>
  <c r="D5" i="5"/>
  <c r="C5" i="5"/>
  <c r="C4" i="5" s="1"/>
  <c r="E4" i="5"/>
  <c r="E22" i="4"/>
  <c r="D22" i="4"/>
  <c r="C22" i="4"/>
  <c r="E18" i="4"/>
  <c r="D18" i="4"/>
  <c r="C18" i="4"/>
  <c r="E15" i="4"/>
  <c r="D15" i="4"/>
  <c r="C15" i="4"/>
  <c r="E12" i="4"/>
  <c r="D12" i="4"/>
  <c r="C12" i="4"/>
  <c r="E5" i="4"/>
  <c r="E4" i="4" s="1"/>
  <c r="D5" i="4"/>
  <c r="D4" i="4" s="1"/>
  <c r="C5" i="4"/>
  <c r="C4" i="4" s="1"/>
  <c r="E22" i="3"/>
  <c r="D22" i="3"/>
  <c r="C22" i="3"/>
  <c r="E18" i="3"/>
  <c r="D18" i="3"/>
  <c r="C18" i="3"/>
  <c r="E15" i="3"/>
  <c r="D15" i="3"/>
  <c r="C15" i="3"/>
  <c r="E12" i="3"/>
  <c r="D12" i="3"/>
  <c r="D4" i="3" s="1"/>
  <c r="C12" i="3"/>
  <c r="E5" i="3"/>
  <c r="D5" i="3"/>
  <c r="C5" i="3"/>
  <c r="C4" i="3" s="1"/>
  <c r="E4" i="3"/>
  <c r="E22" i="2"/>
  <c r="D22" i="2"/>
  <c r="C22" i="2"/>
  <c r="E18" i="2"/>
  <c r="D18" i="2"/>
  <c r="C18" i="2"/>
  <c r="E15" i="2"/>
  <c r="D15" i="2"/>
  <c r="C15" i="2"/>
  <c r="E12" i="2"/>
  <c r="D12" i="2"/>
  <c r="D4" i="2" s="1"/>
  <c r="C12" i="2"/>
  <c r="E5" i="2"/>
  <c r="D5" i="2"/>
  <c r="C5" i="2"/>
  <c r="C4" i="2" s="1"/>
  <c r="E4" i="2"/>
  <c r="E4" i="1" l="1"/>
  <c r="D4" i="1"/>
  <c r="C4" i="1"/>
  <c r="E18" i="1" l="1"/>
  <c r="D18" i="1"/>
  <c r="C18" i="1"/>
  <c r="D22" i="1" l="1"/>
  <c r="D15" i="1"/>
  <c r="D12" i="1"/>
  <c r="D5" i="1"/>
  <c r="E22" i="1"/>
  <c r="C22" i="1"/>
  <c r="E15" i="1"/>
  <c r="C15" i="1"/>
  <c r="E12" i="1"/>
  <c r="C12" i="1"/>
  <c r="E5" i="1"/>
  <c r="C5"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<sst xmlns="http://schemas.openxmlformats.org/spreadsheetml/2006/main" count="348" uniqueCount="40">
  <si>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</si>
  <si>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</si>
  <si>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</si>
  <si>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</si>
  <si>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</si>
  <si>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</si>
  <si>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</si>
  <si>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</si>
  <si>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</si>
  <si>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</si>
  <si>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</si>
  <si>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</si>
  <si>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</si>
  <si>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</si>
  <si>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</si>
  <si>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</si>
  <si>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</si>
  <si>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</si>
  <si>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</si>
  <si>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</si>
  <si>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</si>
  <si>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</si>
  <si>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</si>
  <si>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</si>
  <si>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</si>
  <si>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</si>
  <si>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</si>
  <si>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航空機登録件数（2014年（平成26年）1月）</t>
    <rPh sb="0" eb="5">
      <t>コウクウキトウロク</t>
    </rPh>
    <rPh sb="5" eb="7">
      <t>ケンスウ</t>
    </rPh>
    <rPh sb="12" eb="13">
      <t>ネン</t>
    </rPh>
    <rPh sb="14" eb="16">
      <t>ヘイセイ</t>
    </rPh>
    <rPh sb="18" eb="19">
      <t>ネン</t>
    </rPh>
    <rPh sb="21" eb="22">
      <t>ガツ</t>
    </rPh>
    <phoneticPr fontId="2"/>
  </si>
  <si>
    <t>11．その他の登録</t>
    <rPh sb="5" eb="6">
      <t>タ</t>
    </rPh>
    <rPh sb="7" eb="9">
      <t>トウロク</t>
    </rPh>
    <phoneticPr fontId="2"/>
  </si>
  <si>
    <t>航空機登録件数（2014年（平成26年）11月）</t>
    <rPh sb="0" eb="5">
      <t>コウクウキトウロク</t>
    </rPh>
    <rPh sb="5" eb="7">
      <t>ケンスウ</t>
    </rPh>
    <rPh sb="12" eb="13">
      <t>ネン</t>
    </rPh>
    <rPh sb="14" eb="16">
      <t>ヘイセイ</t>
    </rPh>
    <rPh sb="18" eb="19">
      <t>ネン</t>
    </rPh>
    <rPh sb="22" eb="23">
      <t>ガツ</t>
    </rPh>
    <phoneticPr fontId="2"/>
  </si>
  <si>
    <t>航空機登録件数（2014年（平成26年）10月）</t>
    <rPh sb="0" eb="5">
      <t>コウクウキトウロク</t>
    </rPh>
    <rPh sb="5" eb="7">
      <t>ケンスウ</t>
    </rPh>
    <rPh sb="12" eb="13">
      <t>ネン</t>
    </rPh>
    <rPh sb="14" eb="16">
      <t>ヘイセイ</t>
    </rPh>
    <rPh sb="18" eb="19">
      <t>ネン</t>
    </rPh>
    <rPh sb="22" eb="23">
      <t>ガツ</t>
    </rPh>
    <phoneticPr fontId="2"/>
  </si>
  <si>
    <t>航空機登録件数（2014年（平成26年）9月）</t>
    <rPh sb="0" eb="5">
      <t>コウクウキトウロク</t>
    </rPh>
    <rPh sb="5" eb="7">
      <t>ケンスウ</t>
    </rPh>
    <rPh sb="12" eb="13">
      <t>ネン</t>
    </rPh>
    <rPh sb="14" eb="16">
      <t>ヘイセイ</t>
    </rPh>
    <rPh sb="18" eb="19">
      <t>ネン</t>
    </rPh>
    <rPh sb="21" eb="22">
      <t>ガツ</t>
    </rPh>
    <phoneticPr fontId="2"/>
  </si>
  <si>
    <t>航空機登録件数（2014年（平成26年）8月）</t>
    <rPh sb="0" eb="5">
      <t>コウクウキトウロク</t>
    </rPh>
    <rPh sb="5" eb="7">
      <t>ケンスウ</t>
    </rPh>
    <rPh sb="12" eb="13">
      <t>ネン</t>
    </rPh>
    <rPh sb="14" eb="16">
      <t>ヘイセイ</t>
    </rPh>
    <rPh sb="18" eb="19">
      <t>ネン</t>
    </rPh>
    <rPh sb="21" eb="22">
      <t>ガツ</t>
    </rPh>
    <phoneticPr fontId="2"/>
  </si>
  <si>
    <t>航空機登録件数（2014年（平成26年）7月）</t>
    <rPh sb="0" eb="5">
      <t>コウクウキトウロク</t>
    </rPh>
    <rPh sb="5" eb="7">
      <t>ケンスウ</t>
    </rPh>
    <rPh sb="12" eb="13">
      <t>ネン</t>
    </rPh>
    <rPh sb="14" eb="16">
      <t>ヘイセイ</t>
    </rPh>
    <rPh sb="18" eb="19">
      <t>ネン</t>
    </rPh>
    <rPh sb="21" eb="22">
      <t>ガツ</t>
    </rPh>
    <phoneticPr fontId="2"/>
  </si>
  <si>
    <t>航空機登録件数（2014年（平成26年）6月）</t>
    <rPh sb="0" eb="5">
      <t>コウクウキトウロク</t>
    </rPh>
    <rPh sb="5" eb="7">
      <t>ケンスウ</t>
    </rPh>
    <rPh sb="12" eb="13">
      <t>ネン</t>
    </rPh>
    <rPh sb="14" eb="16">
      <t>ヘイセイ</t>
    </rPh>
    <rPh sb="18" eb="19">
      <t>ネン</t>
    </rPh>
    <rPh sb="21" eb="22">
      <t>ガツ</t>
    </rPh>
    <phoneticPr fontId="2"/>
  </si>
  <si>
    <t>航空機登録件数（2014年（平成26年）5月）</t>
    <rPh sb="0" eb="5">
      <t>コウクウキトウロク</t>
    </rPh>
    <rPh sb="5" eb="7">
      <t>ケンスウ</t>
    </rPh>
    <rPh sb="12" eb="13">
      <t>ネン</t>
    </rPh>
    <rPh sb="14" eb="16">
      <t>ヘイセイ</t>
    </rPh>
    <rPh sb="18" eb="19">
      <t>ネン</t>
    </rPh>
    <rPh sb="21" eb="22">
      <t>ガツ</t>
    </rPh>
    <phoneticPr fontId="2"/>
  </si>
  <si>
    <t>航空機登録件数（2014年（平成26年）4月）</t>
    <rPh sb="0" eb="5">
      <t>コウクウキトウロク</t>
    </rPh>
    <rPh sb="5" eb="7">
      <t>ケンスウ</t>
    </rPh>
    <rPh sb="12" eb="13">
      <t>ネン</t>
    </rPh>
    <rPh sb="14" eb="16">
      <t>ヘイセイ</t>
    </rPh>
    <rPh sb="18" eb="19">
      <t>ネン</t>
    </rPh>
    <rPh sb="21" eb="22">
      <t>ガツ</t>
    </rPh>
    <phoneticPr fontId="2"/>
  </si>
  <si>
    <t>航空機登録件数（2014年（平成26年）3月）</t>
    <rPh sb="0" eb="5">
      <t>コウクウキトウロク</t>
    </rPh>
    <rPh sb="5" eb="7">
      <t>ケンスウ</t>
    </rPh>
    <rPh sb="12" eb="13">
      <t>ネン</t>
    </rPh>
    <rPh sb="14" eb="16">
      <t>ヘイセイ</t>
    </rPh>
    <rPh sb="18" eb="19">
      <t>ネン</t>
    </rPh>
    <rPh sb="21" eb="22">
      <t>ガツ</t>
    </rPh>
    <phoneticPr fontId="2"/>
  </si>
  <si>
    <t>航空機登録件数（2014年（平成26年）2月）</t>
    <rPh sb="0" eb="5">
      <t>コウクウキトウロク</t>
    </rPh>
    <rPh sb="5" eb="7">
      <t>ケンスウ</t>
    </rPh>
    <rPh sb="12" eb="13">
      <t>ネン</t>
    </rPh>
    <rPh sb="14" eb="16">
      <t>ヘイセイ</t>
    </rPh>
    <rPh sb="18" eb="19">
      <t>ネン</t>
    </rPh>
    <rPh sb="21" eb="22">
      <t>ガツ</t>
    </rPh>
    <phoneticPr fontId="2"/>
  </si>
  <si>
    <t>航空機登録件数（2014年（平成26年）12月）</t>
    <rPh sb="0" eb="5">
      <t>コウクウキトウロク</t>
    </rPh>
    <rPh sb="5" eb="7">
      <t>ケンスウ</t>
    </rPh>
    <rPh sb="12" eb="13">
      <t>ネン</t>
    </rPh>
    <rPh sb="14" eb="16">
      <t>ヘイセイ</t>
    </rPh>
    <rPh sb="18" eb="19">
      <t>ネン</t>
    </rPh>
    <rPh sb="22" eb="23">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</si>
</sst>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38" fontId="4" fillId="0" borderId="6" xfId="1" applyFont="1" applyBorder="1" applyAlignment="1">
      <alignment vertical="center"/>
    </xf>
    <xf numFmtId="38" fontId="4" fillId="0" borderId="7" xfId="1" applyFont="1" applyBorder="1" applyAlignment="1">
      <alignment vertical="center"/>
    </xf>
    <xf numFmtId="0" fontId="4" fillId="0" borderId="0" xfId="0" applyFont="1" applyAlignme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38" fontId="4" fillId="0" borderId="8" xfId="1"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indent="1"/>
    </xf>
    <xf numFmtId="38" fontId="4" fillId="0" borderId="4" xfId="1" applyFont="1" applyBorder="1" applyAlignment="1">
      <alignment vertical="center"/>
    </xf>
    <xf numFmtId="38" fontId="4" fillId="0" borderId="5" xfId="1" applyFont="1" applyBorder="1" applyAlignment="1">
      <alignment vertical="center"/>
    </xf>
    <xf numFmtId="0" fontId="4" fillId="0" borderId="3" xfId="0" applyFont="1" applyBorder="1" applyAlignment="1">
      <alignment horizontal="left" vertical="center" indent="1"/>
    </xf>
    <xf numFmtId="38" fontId="4" fillId="0" borderId="3" xfId="1" applyFont="1" applyBorder="1" applyAlignment="1">
      <alignment horizontal="right"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3" xfId="1" applyFont="1" applyBorder="1" applyAlignment="1">
      <alignment vertical="center"/>
    </xf>
    <xf numFmtId="38" fontId="4" fillId="0" borderId="2" xfId="1" applyFont="1" applyBorder="1" applyAlignment="1">
      <alignment vertical="center"/>
    </xf>
    <xf numFmtId="38" fontId="4" fillId="0" borderId="0" xfId="1" applyFont="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center" vertical="center"/>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3" fillId="0" borderId="13" xfId="0" applyFont="1" applyBorder="1" applyAlignment="1">
      <alignment vertical="center"/>
    </xf>
    <xf numFmtId="0" fontId="3" fillId="0" borderId="14" xfId="0" applyFont="1" applyBorder="1" applyAlignment="1">
      <alignment vertical="center"/>
    </xf>
    <xf numFmtId="38" fontId="3" fillId="0" borderId="12" xfId="1" applyFont="1" applyBorder="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27</v>
      </c>
      <c r="C1" s="30"/>
      <c r="D1" s="30"/>
      <c r="E1" s="30"/>
    </row>
    <row r="2" spans="1:5" ht="35.25" customHeight="1" thickBot="1" x14ac:dyDescent="0.2">
      <c r="E2" s="4" t="s">
        <v>4</v>
      </c>
    </row>
    <row r="3" spans="1:5" s="7" customFormat="1" ht="35.25" customHeight="1" thickTop="1" x14ac:dyDescent="0.15">
      <c r="A3" s="5"/>
      <c r="B3" s="22" t="s">
        <v>1</v>
      </c>
      <c r="C3" s="5" t="s">
        <v>2</v>
      </c>
      <c r="D3" s="5" t="s">
        <v>5</v>
      </c>
      <c r="E3" s="6" t="s">
        <v>3</v>
      </c>
    </row>
    <row r="4" spans="1:5" ht="35.25" customHeight="1" x14ac:dyDescent="0.15">
      <c r="A4" s="25" t="s">
        <v>0</v>
      </c>
      <c r="B4" s="26"/>
      <c r="C4" s="27">
        <f>SUM(C5,C8:C12,C15,C18,C21:C22,C25)</f>
        <v>53</v>
      </c>
      <c r="D4" s="27">
        <f t="shared" ref="D4:E4" si="0">SUM(D5,D8:D12,D15,D18,D21:D22,D25)</f>
        <v>53</v>
      </c>
      <c r="E4" s="27">
        <f t="shared" si="0"/>
        <v>10120000</v>
      </c>
    </row>
    <row r="5" spans="1:5" ht="35.25" customHeight="1" x14ac:dyDescent="0.15">
      <c r="A5" s="21" t="s">
        <v>7</v>
      </c>
      <c r="B5" s="8"/>
      <c r="C5" s="1">
        <f>SUM(C6:C7)</f>
        <v>18</v>
      </c>
      <c r="D5" s="1">
        <f>SUM(D6:D7)</f>
        <v>18</v>
      </c>
      <c r="E5" s="2">
        <f>SUM(E6:E7)</f>
        <v>9990000</v>
      </c>
    </row>
    <row r="6" spans="1:5" ht="35.25" customHeight="1" x14ac:dyDescent="0.15">
      <c r="A6" s="24"/>
      <c r="B6" s="23" t="s">
        <v>8</v>
      </c>
      <c r="C6" s="9">
        <v>7</v>
      </c>
      <c r="D6" s="9">
        <v>7</v>
      </c>
      <c r="E6" s="10">
        <v>5910000</v>
      </c>
    </row>
    <row r="7" spans="1:5" ht="35.25" customHeight="1" x14ac:dyDescent="0.15">
      <c r="A7" s="8"/>
      <c r="B7" s="8" t="s">
        <v>9</v>
      </c>
      <c r="C7" s="1">
        <v>11</v>
      </c>
      <c r="D7" s="1">
        <v>11</v>
      </c>
      <c r="E7" s="2">
        <v>4080000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9</v>
      </c>
      <c r="D15" s="12">
        <f>SUM(D16:D17)</f>
        <v>9</v>
      </c>
      <c r="E15" s="13">
        <f>SUM(E16:E17)</f>
        <v>14000</v>
      </c>
    </row>
    <row r="16" spans="1:5" ht="35.25" customHeight="1" x14ac:dyDescent="0.15">
      <c r="A16" s="24"/>
      <c r="B16" s="23" t="s">
        <v>18</v>
      </c>
      <c r="C16" s="14">
        <v>0</v>
      </c>
      <c r="D16" s="14">
        <v>0</v>
      </c>
      <c r="E16" s="15">
        <v>0</v>
      </c>
    </row>
    <row r="17" spans="1:5" ht="35.25" customHeight="1" x14ac:dyDescent="0.15">
      <c r="A17" s="8"/>
      <c r="B17" s="8" t="s">
        <v>19</v>
      </c>
      <c r="C17" s="1">
        <v>9</v>
      </c>
      <c r="D17" s="1">
        <v>9</v>
      </c>
      <c r="E17" s="2">
        <v>14000</v>
      </c>
    </row>
    <row r="18" spans="1:5" ht="35.25" customHeight="1" x14ac:dyDescent="0.15">
      <c r="A18" s="23" t="s">
        <v>20</v>
      </c>
      <c r="B18" s="11"/>
      <c r="C18" s="18">
        <f>SUM(C19:C20)</f>
        <v>18</v>
      </c>
      <c r="D18" s="18">
        <f t="shared" ref="D18:E18" si="1">SUM(D19:D20)</f>
        <v>18</v>
      </c>
      <c r="E18" s="19">
        <f t="shared" si="1"/>
        <v>108000</v>
      </c>
    </row>
    <row r="19" spans="1:5" ht="35.25" customHeight="1" x14ac:dyDescent="0.15">
      <c r="A19" s="24"/>
      <c r="B19" s="23" t="s">
        <v>21</v>
      </c>
      <c r="C19" s="14">
        <v>18</v>
      </c>
      <c r="D19" s="14">
        <v>18</v>
      </c>
      <c r="E19" s="15">
        <v>108000</v>
      </c>
    </row>
    <row r="20" spans="1:5" ht="35.25" customHeight="1" x14ac:dyDescent="0.15">
      <c r="A20" s="8"/>
      <c r="B20" s="8" t="s">
        <v>22</v>
      </c>
      <c r="C20" s="1">
        <v>0</v>
      </c>
      <c r="D20" s="1">
        <v>0</v>
      </c>
      <c r="E20" s="2">
        <v>0</v>
      </c>
    </row>
    <row r="21" spans="1:5" ht="35.25" customHeight="1" x14ac:dyDescent="0.15">
      <c r="A21" s="11" t="s">
        <v>23</v>
      </c>
      <c r="B21" s="11"/>
      <c r="C21" s="12">
        <v>1</v>
      </c>
      <c r="D21" s="12">
        <v>1</v>
      </c>
      <c r="E21" s="13">
        <v>1000</v>
      </c>
    </row>
    <row r="22" spans="1:5" ht="35.25" customHeight="1" x14ac:dyDescent="0.15">
      <c r="A22" s="23" t="s">
        <v>24</v>
      </c>
      <c r="B22" s="11"/>
      <c r="C22" s="18">
        <f>SUM(C23:C24)</f>
        <v>7</v>
      </c>
      <c r="D22" s="18">
        <f>SUM(D23:D24)</f>
        <v>7</v>
      </c>
      <c r="E22" s="19">
        <f>SUM(E23:E24)</f>
        <v>7000</v>
      </c>
    </row>
    <row r="23" spans="1:5" ht="35.25" customHeight="1" x14ac:dyDescent="0.15">
      <c r="A23" s="24"/>
      <c r="B23" s="23" t="s">
        <v>25</v>
      </c>
      <c r="C23" s="14">
        <v>5</v>
      </c>
      <c r="D23" s="14">
        <v>5</v>
      </c>
      <c r="E23" s="15">
        <v>5000</v>
      </c>
    </row>
    <row r="24" spans="1:5" ht="35.25" customHeight="1" x14ac:dyDescent="0.15">
      <c r="A24" s="8"/>
      <c r="B24" s="8" t="s">
        <v>26</v>
      </c>
      <c r="C24" s="1">
        <v>2</v>
      </c>
      <c r="D24" s="1">
        <v>2</v>
      </c>
      <c r="E24" s="2">
        <v>2000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8" sqref="B8"/>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30</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75</v>
      </c>
      <c r="D4" s="27">
        <f t="shared" ref="D4:E4" si="0">SUM(D5,D8:D12,D15,D18,D21:D22,D25)</f>
        <v>75</v>
      </c>
      <c r="E4" s="27">
        <f t="shared" si="0"/>
        <v>22466000</v>
      </c>
    </row>
    <row r="5" spans="1:5" ht="35.25" customHeight="1" x14ac:dyDescent="0.15">
      <c r="A5" s="21" t="s">
        <v>7</v>
      </c>
      <c r="B5" s="8"/>
      <c r="C5" s="1">
        <f>SUM(C6:C7)</f>
        <v>31</v>
      </c>
      <c r="D5" s="1">
        <f>SUM(D6:D7)</f>
        <v>31</v>
      </c>
      <c r="E5" s="2">
        <f>SUM(E6:E7)</f>
        <v>22380000</v>
      </c>
    </row>
    <row r="6" spans="1:5" ht="35.25" customHeight="1" x14ac:dyDescent="0.15">
      <c r="A6" s="24"/>
      <c r="B6" s="23" t="s">
        <v>8</v>
      </c>
      <c r="C6" s="9">
        <v>10</v>
      </c>
      <c r="D6" s="9">
        <v>10</v>
      </c>
      <c r="E6" s="10">
        <v>9090000</v>
      </c>
    </row>
    <row r="7" spans="1:5" ht="35.25" customHeight="1" x14ac:dyDescent="0.15">
      <c r="A7" s="8"/>
      <c r="B7" s="8" t="s">
        <v>9</v>
      </c>
      <c r="C7" s="1">
        <v>21</v>
      </c>
      <c r="D7" s="1">
        <v>21</v>
      </c>
      <c r="E7" s="2">
        <v>13290000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10</v>
      </c>
      <c r="D15" s="12">
        <f>SUM(D16:D17)</f>
        <v>10</v>
      </c>
      <c r="E15" s="13">
        <f>SUM(E16:E17)</f>
        <v>18000</v>
      </c>
    </row>
    <row r="16" spans="1:5" ht="35.25" customHeight="1" x14ac:dyDescent="0.15">
      <c r="A16" s="24"/>
      <c r="B16" s="23" t="s">
        <v>18</v>
      </c>
      <c r="C16" s="14">
        <v>0</v>
      </c>
      <c r="D16" s="14">
        <v>0</v>
      </c>
      <c r="E16" s="15">
        <v>0</v>
      </c>
    </row>
    <row r="17" spans="1:5" ht="35.25" customHeight="1" x14ac:dyDescent="0.15">
      <c r="A17" s="8"/>
      <c r="B17" s="8" t="s">
        <v>19</v>
      </c>
      <c r="C17" s="1">
        <v>10</v>
      </c>
      <c r="D17" s="1">
        <v>10</v>
      </c>
      <c r="E17" s="2">
        <v>18000</v>
      </c>
    </row>
    <row r="18" spans="1:5" ht="35.25" customHeight="1" x14ac:dyDescent="0.15">
      <c r="A18" s="23" t="s">
        <v>20</v>
      </c>
      <c r="B18" s="11"/>
      <c r="C18" s="18">
        <f>SUM(C19:C20)</f>
        <v>7</v>
      </c>
      <c r="D18" s="18">
        <f t="shared" ref="D18:E18" si="1">SUM(D19:D20)</f>
        <v>7</v>
      </c>
      <c r="E18" s="19">
        <f t="shared" si="1"/>
        <v>42000</v>
      </c>
    </row>
    <row r="19" spans="1:5" ht="35.25" customHeight="1" x14ac:dyDescent="0.15">
      <c r="A19" s="24"/>
      <c r="B19" s="23" t="s">
        <v>21</v>
      </c>
      <c r="C19" s="14">
        <v>7</v>
      </c>
      <c r="D19" s="14">
        <v>7</v>
      </c>
      <c r="E19" s="15">
        <v>42000</v>
      </c>
    </row>
    <row r="20" spans="1:5" ht="35.25" customHeight="1" x14ac:dyDescent="0.15">
      <c r="A20" s="8"/>
      <c r="B20" s="8" t="s">
        <v>22</v>
      </c>
      <c r="C20" s="1">
        <v>0</v>
      </c>
      <c r="D20" s="1">
        <v>0</v>
      </c>
      <c r="E20" s="2">
        <v>0</v>
      </c>
    </row>
    <row r="21" spans="1:5" ht="35.25" customHeight="1" x14ac:dyDescent="0.15">
      <c r="A21" s="11" t="s">
        <v>23</v>
      </c>
      <c r="B21" s="11"/>
      <c r="C21" s="12">
        <v>4</v>
      </c>
      <c r="D21" s="12">
        <v>4</v>
      </c>
      <c r="E21" s="13">
        <v>4000</v>
      </c>
    </row>
    <row r="22" spans="1:5" ht="35.25" customHeight="1" x14ac:dyDescent="0.15">
      <c r="A22" s="23" t="s">
        <v>24</v>
      </c>
      <c r="B22" s="11"/>
      <c r="C22" s="18">
        <f>SUM(C23:C24)</f>
        <v>23</v>
      </c>
      <c r="D22" s="18">
        <f t="shared" ref="D22:E22" si="2">SUM(D23:D24)</f>
        <v>23</v>
      </c>
      <c r="E22" s="19">
        <f t="shared" si="2"/>
        <v>22000</v>
      </c>
    </row>
    <row r="23" spans="1:5" ht="35.25" customHeight="1" x14ac:dyDescent="0.15">
      <c r="A23" s="24"/>
      <c r="B23" s="23" t="s">
        <v>25</v>
      </c>
      <c r="C23" s="14">
        <v>11</v>
      </c>
      <c r="D23" s="14">
        <v>11</v>
      </c>
      <c r="E23" s="15">
        <v>10000</v>
      </c>
    </row>
    <row r="24" spans="1:5" ht="35.25" customHeight="1" x14ac:dyDescent="0.15">
      <c r="A24" s="8"/>
      <c r="B24" s="8" t="s">
        <v>26</v>
      </c>
      <c r="C24" s="1">
        <v>12</v>
      </c>
      <c r="D24" s="1">
        <v>12</v>
      </c>
      <c r="E24" s="2">
        <v>12000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46</v>
      </c>
      <c r="D4" s="27">
        <f t="shared" ref="D4:E4" si="0">SUM(D5,D8:D12,D15,D18,D21:D22,D25)</f>
        <v>46</v>
      </c>
      <c r="E4" s="27">
        <f t="shared" si="0"/>
        <v>18312000</v>
      </c>
    </row>
    <row r="5" spans="1:5" ht="35.25" customHeight="1" x14ac:dyDescent="0.15">
      <c r="A5" s="21" t="s">
        <v>7</v>
      </c>
      <c r="B5" s="8"/>
      <c r="C5" s="1">
        <f>SUM(C6:C7)</f>
        <v>22</v>
      </c>
      <c r="D5" s="1">
        <f>SUM(D6:D7)</f>
        <v>22</v>
      </c>
      <c r="E5" s="2">
        <f>SUM(E6:E7)</f>
        <v>18240000</v>
      </c>
    </row>
    <row r="6" spans="1:5" ht="35.25" customHeight="1" x14ac:dyDescent="0.15">
      <c r="A6" s="24"/>
      <c r="B6" s="23" t="s">
        <v>8</v>
      </c>
      <c r="C6" s="9">
        <v>11</v>
      </c>
      <c r="D6" s="9">
        <v>11</v>
      </c>
      <c r="E6" s="10">
        <v>14940000</v>
      </c>
    </row>
    <row r="7" spans="1:5" ht="35.25" customHeight="1" x14ac:dyDescent="0.15">
      <c r="A7" s="8"/>
      <c r="B7" s="8" t="s">
        <v>9</v>
      </c>
      <c r="C7" s="1">
        <v>11</v>
      </c>
      <c r="D7" s="1">
        <v>11</v>
      </c>
      <c r="E7" s="2">
        <v>3300000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3</v>
      </c>
      <c r="D15" s="12">
        <f>SUM(D16:D17)</f>
        <v>3</v>
      </c>
      <c r="E15" s="13">
        <f>SUM(E16:E17)</f>
        <v>6000</v>
      </c>
    </row>
    <row r="16" spans="1:5" ht="35.25" customHeight="1" x14ac:dyDescent="0.15">
      <c r="A16" s="24"/>
      <c r="B16" s="23" t="s">
        <v>18</v>
      </c>
      <c r="C16" s="14">
        <v>0</v>
      </c>
      <c r="D16" s="14">
        <v>0</v>
      </c>
      <c r="E16" s="15">
        <v>0</v>
      </c>
    </row>
    <row r="17" spans="1:5" ht="35.25" customHeight="1" x14ac:dyDescent="0.15">
      <c r="A17" s="8"/>
      <c r="B17" s="8" t="s">
        <v>19</v>
      </c>
      <c r="C17" s="1">
        <v>3</v>
      </c>
      <c r="D17" s="1">
        <v>3</v>
      </c>
      <c r="E17" s="2">
        <v>6000</v>
      </c>
    </row>
    <row r="18" spans="1:5" ht="35.25" customHeight="1" x14ac:dyDescent="0.15">
      <c r="A18" s="23" t="s">
        <v>20</v>
      </c>
      <c r="B18" s="11"/>
      <c r="C18" s="18">
        <f>SUM(C19:C20)</f>
        <v>9</v>
      </c>
      <c r="D18" s="18">
        <f t="shared" ref="D18:E18" si="1">SUM(D19:D20)</f>
        <v>9</v>
      </c>
      <c r="E18" s="19">
        <f t="shared" si="1"/>
        <v>54000</v>
      </c>
    </row>
    <row r="19" spans="1:5" ht="35.25" customHeight="1" x14ac:dyDescent="0.15">
      <c r="A19" s="24"/>
      <c r="B19" s="23" t="s">
        <v>21</v>
      </c>
      <c r="C19" s="14">
        <v>9</v>
      </c>
      <c r="D19" s="14">
        <v>9</v>
      </c>
      <c r="E19" s="15">
        <v>54000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12</v>
      </c>
      <c r="D22" s="18">
        <f t="shared" ref="D22:E22" si="2">SUM(D23:D24)</f>
        <v>12</v>
      </c>
      <c r="E22" s="19">
        <f t="shared" si="2"/>
        <v>12000</v>
      </c>
    </row>
    <row r="23" spans="1:5" ht="35.25" customHeight="1" x14ac:dyDescent="0.15">
      <c r="A23" s="24"/>
      <c r="B23" s="23" t="s">
        <v>25</v>
      </c>
      <c r="C23" s="14">
        <v>8</v>
      </c>
      <c r="D23" s="14">
        <v>8</v>
      </c>
      <c r="E23" s="15">
        <v>8000</v>
      </c>
    </row>
    <row r="24" spans="1:5" ht="35.25" customHeight="1" x14ac:dyDescent="0.15">
      <c r="A24" s="8"/>
      <c r="B24" s="8" t="s">
        <v>26</v>
      </c>
      <c r="C24" s="1">
        <v>4</v>
      </c>
      <c r="D24" s="1">
        <v>4</v>
      </c>
      <c r="E24" s="2">
        <v>4000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H10" sqref="H10"/>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67</v>
      </c>
      <c r="D4" s="27">
        <f t="shared" ref="D4:E4" si="0">SUM(D5,D8:D12,D15,D18,D21:D22,D25)</f>
        <v>67</v>
      </c>
      <c r="E4" s="27">
        <f t="shared" si="0"/>
        <v>33260000</v>
      </c>
    </row>
    <row r="5" spans="1:5" ht="35.25" customHeight="1" x14ac:dyDescent="0.15">
      <c r="A5" s="21" t="s">
        <v>7</v>
      </c>
      <c r="B5" s="8"/>
      <c r="C5" s="1">
        <f>SUM(C6:C7)</f>
        <v>33</v>
      </c>
      <c r="D5" s="1">
        <f>SUM(D6:D7)</f>
        <v>33</v>
      </c>
      <c r="E5" s="2">
        <f>SUM(E6:E7)</f>
        <v>30780000</v>
      </c>
    </row>
    <row r="6" spans="1:5" ht="35.25" customHeight="1" x14ac:dyDescent="0.15">
      <c r="A6" s="24"/>
      <c r="B6" s="23" t="s">
        <v>8</v>
      </c>
      <c r="C6" s="9">
        <v>11</v>
      </c>
      <c r="D6" s="9">
        <v>11</v>
      </c>
      <c r="E6" s="10">
        <v>18330000</v>
      </c>
    </row>
    <row r="7" spans="1:5" ht="35.25" customHeight="1" x14ac:dyDescent="0.15">
      <c r="A7" s="8"/>
      <c r="B7" s="8" t="s">
        <v>9</v>
      </c>
      <c r="C7" s="1">
        <v>22</v>
      </c>
      <c r="D7" s="1">
        <v>22</v>
      </c>
      <c r="E7" s="2">
        <v>12450000</v>
      </c>
    </row>
    <row r="8" spans="1:5" ht="35.25" customHeight="1" x14ac:dyDescent="0.15">
      <c r="A8" s="11" t="s">
        <v>10</v>
      </c>
      <c r="B8" s="11"/>
      <c r="C8" s="12">
        <v>1</v>
      </c>
      <c r="D8" s="12">
        <v>1</v>
      </c>
      <c r="E8" s="13">
        <v>2400000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8</v>
      </c>
      <c r="D15" s="12">
        <f>SUM(D16:D17)</f>
        <v>8</v>
      </c>
      <c r="E15" s="13">
        <f>SUM(E16:E17)</f>
        <v>16000</v>
      </c>
    </row>
    <row r="16" spans="1:5" ht="35.25" customHeight="1" x14ac:dyDescent="0.15">
      <c r="A16" s="24"/>
      <c r="B16" s="23" t="s">
        <v>18</v>
      </c>
      <c r="C16" s="14">
        <v>0</v>
      </c>
      <c r="D16" s="14">
        <v>0</v>
      </c>
      <c r="E16" s="15">
        <v>0</v>
      </c>
    </row>
    <row r="17" spans="1:5" ht="35.25" customHeight="1" x14ac:dyDescent="0.15">
      <c r="A17" s="8"/>
      <c r="B17" s="8" t="s">
        <v>19</v>
      </c>
      <c r="C17" s="1">
        <v>8</v>
      </c>
      <c r="D17" s="1">
        <v>8</v>
      </c>
      <c r="E17" s="2">
        <v>16000</v>
      </c>
    </row>
    <row r="18" spans="1:5" ht="35.25" customHeight="1" x14ac:dyDescent="0.15">
      <c r="A18" s="23" t="s">
        <v>20</v>
      </c>
      <c r="B18" s="11"/>
      <c r="C18" s="18">
        <f>SUM(C19:C20)</f>
        <v>8</v>
      </c>
      <c r="D18" s="18">
        <f t="shared" ref="D18:E18" si="1">SUM(D19:D20)</f>
        <v>8</v>
      </c>
      <c r="E18" s="19">
        <f t="shared" si="1"/>
        <v>48000</v>
      </c>
    </row>
    <row r="19" spans="1:5" ht="35.25" customHeight="1" x14ac:dyDescent="0.15">
      <c r="A19" s="24"/>
      <c r="B19" s="23" t="s">
        <v>21</v>
      </c>
      <c r="C19" s="14">
        <v>8</v>
      </c>
      <c r="D19" s="14">
        <v>8</v>
      </c>
      <c r="E19" s="15">
        <v>48000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15</v>
      </c>
      <c r="D22" s="18">
        <f t="shared" ref="D22:E22" si="2">SUM(D23:D24)</f>
        <v>15</v>
      </c>
      <c r="E22" s="19">
        <f t="shared" si="2"/>
        <v>14000</v>
      </c>
    </row>
    <row r="23" spans="1:5" ht="35.25" customHeight="1" x14ac:dyDescent="0.15">
      <c r="A23" s="24"/>
      <c r="B23" s="23" t="s">
        <v>25</v>
      </c>
      <c r="C23" s="14">
        <v>9</v>
      </c>
      <c r="D23" s="14">
        <v>9</v>
      </c>
      <c r="E23" s="15">
        <v>8000</v>
      </c>
    </row>
    <row r="24" spans="1:5" ht="35.25" customHeight="1" x14ac:dyDescent="0.15">
      <c r="A24" s="8"/>
      <c r="B24" s="8" t="s">
        <v>26</v>
      </c>
      <c r="C24" s="1">
        <v>6</v>
      </c>
      <c r="D24" s="1">
        <v>6</v>
      </c>
      <c r="E24" s="2">
        <v>6000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38</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84</v>
      </c>
      <c r="D4" s="27">
        <f t="shared" ref="D4:E4" si="0">SUM(D5,D8:D12,D15,D18,D21:D22,D25)</f>
        <v>280</v>
      </c>
      <c r="E4" s="27">
        <f t="shared" si="0"/>
        <v>26471500</v>
      </c>
    </row>
    <row r="5" spans="1:5" ht="35.25" customHeight="1" x14ac:dyDescent="0.15">
      <c r="A5" s="21" t="s">
        <v>7</v>
      </c>
      <c r="B5" s="8"/>
      <c r="C5" s="1">
        <f>SUM(C6:C7)</f>
        <v>32</v>
      </c>
      <c r="D5" s="1">
        <f>SUM(D6:D7)</f>
        <v>32</v>
      </c>
      <c r="E5" s="2">
        <f>SUM(E6:E7)</f>
        <v>26160000</v>
      </c>
    </row>
    <row r="6" spans="1:5" ht="35.25" customHeight="1" x14ac:dyDescent="0.15">
      <c r="A6" s="24"/>
      <c r="B6" s="23" t="s">
        <v>8</v>
      </c>
      <c r="C6" s="9">
        <v>9</v>
      </c>
      <c r="D6" s="9">
        <v>9</v>
      </c>
      <c r="E6" s="10">
        <v>17640000</v>
      </c>
    </row>
    <row r="7" spans="1:5" ht="35.25" customHeight="1" x14ac:dyDescent="0.15">
      <c r="A7" s="8"/>
      <c r="B7" s="8" t="s">
        <v>9</v>
      </c>
      <c r="C7" s="1">
        <v>23</v>
      </c>
      <c r="D7" s="1">
        <v>23</v>
      </c>
      <c r="E7" s="2">
        <v>8520000</v>
      </c>
    </row>
    <row r="8" spans="1:5" ht="35.25" customHeight="1" x14ac:dyDescent="0.15">
      <c r="A8" s="11" t="s">
        <v>10</v>
      </c>
      <c r="B8" s="11"/>
      <c r="C8" s="12">
        <v>1</v>
      </c>
      <c r="D8" s="12">
        <v>1</v>
      </c>
      <c r="E8" s="13">
        <v>1500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11</v>
      </c>
      <c r="D15" s="12">
        <f>SUM(D16:D17)</f>
        <v>11</v>
      </c>
      <c r="E15" s="13">
        <f>SUM(E16:E17)</f>
        <v>22000</v>
      </c>
    </row>
    <row r="16" spans="1:5" ht="35.25" customHeight="1" x14ac:dyDescent="0.15">
      <c r="A16" s="24"/>
      <c r="B16" s="23" t="s">
        <v>18</v>
      </c>
      <c r="C16" s="14">
        <v>0</v>
      </c>
      <c r="D16" s="14">
        <v>0</v>
      </c>
      <c r="E16" s="15">
        <v>0</v>
      </c>
    </row>
    <row r="17" spans="1:5" ht="35.25" customHeight="1" x14ac:dyDescent="0.15">
      <c r="A17" s="8"/>
      <c r="B17" s="8" t="s">
        <v>19</v>
      </c>
      <c r="C17" s="1">
        <v>11</v>
      </c>
      <c r="D17" s="1">
        <v>11</v>
      </c>
      <c r="E17" s="2">
        <v>22000</v>
      </c>
    </row>
    <row r="18" spans="1:5" ht="35.25" customHeight="1" x14ac:dyDescent="0.15">
      <c r="A18" s="23" t="s">
        <v>20</v>
      </c>
      <c r="B18" s="11"/>
      <c r="C18" s="18">
        <f>SUM(C19:C20)</f>
        <v>23</v>
      </c>
      <c r="D18" s="18">
        <f t="shared" ref="D18:E18" si="1">SUM(D19:D20)</f>
        <v>23</v>
      </c>
      <c r="E18" s="19">
        <f t="shared" si="1"/>
        <v>78000</v>
      </c>
    </row>
    <row r="19" spans="1:5" ht="35.25" customHeight="1" x14ac:dyDescent="0.15">
      <c r="A19" s="24"/>
      <c r="B19" s="23" t="s">
        <v>21</v>
      </c>
      <c r="C19" s="14">
        <v>23</v>
      </c>
      <c r="D19" s="14">
        <v>23</v>
      </c>
      <c r="E19" s="15">
        <v>78000</v>
      </c>
    </row>
    <row r="20" spans="1:5" ht="35.25" customHeight="1" x14ac:dyDescent="0.15">
      <c r="A20" s="8"/>
      <c r="B20" s="8" t="s">
        <v>22</v>
      </c>
      <c r="C20" s="1">
        <v>0</v>
      </c>
      <c r="D20" s="1">
        <v>0</v>
      </c>
      <c r="E20" s="2">
        <v>0</v>
      </c>
    </row>
    <row r="21" spans="1:5" ht="35.25" customHeight="1" x14ac:dyDescent="0.15">
      <c r="A21" s="11" t="s">
        <v>23</v>
      </c>
      <c r="B21" s="11"/>
      <c r="C21" s="12">
        <v>6</v>
      </c>
      <c r="D21" s="12">
        <v>202</v>
      </c>
      <c r="E21" s="13">
        <v>201000</v>
      </c>
    </row>
    <row r="22" spans="1:5" ht="35.25" customHeight="1" x14ac:dyDescent="0.15">
      <c r="A22" s="23" t="s">
        <v>24</v>
      </c>
      <c r="B22" s="11"/>
      <c r="C22" s="18">
        <f>SUM(C23:C24)</f>
        <v>11</v>
      </c>
      <c r="D22" s="18">
        <f t="shared" ref="D22:E22" si="2">SUM(D23:D24)</f>
        <v>11</v>
      </c>
      <c r="E22" s="19">
        <f t="shared" si="2"/>
        <v>9000</v>
      </c>
    </row>
    <row r="23" spans="1:5" ht="35.25" customHeight="1" x14ac:dyDescent="0.15">
      <c r="A23" s="24"/>
      <c r="B23" s="23" t="s">
        <v>25</v>
      </c>
      <c r="C23" s="14">
        <v>7</v>
      </c>
      <c r="D23" s="14">
        <v>7</v>
      </c>
      <c r="E23" s="15">
        <v>5000</v>
      </c>
    </row>
    <row r="24" spans="1:5" ht="35.25" customHeight="1" x14ac:dyDescent="0.15">
      <c r="A24" s="8"/>
      <c r="B24" s="8" t="s">
        <v>26</v>
      </c>
      <c r="C24" s="1">
        <v>4</v>
      </c>
      <c r="D24" s="1">
        <v>4</v>
      </c>
      <c r="E24" s="2">
        <v>4000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37</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81</v>
      </c>
      <c r="D4" s="27">
        <f t="shared" ref="D4:E4" si="0">SUM(D5,D8:D12,D15,D18,D21:D22,D25)</f>
        <v>205</v>
      </c>
      <c r="E4" s="27">
        <f t="shared" si="0"/>
        <v>27532000</v>
      </c>
    </row>
    <row r="5" spans="1:5" ht="35.25" customHeight="1" x14ac:dyDescent="0.15">
      <c r="A5" s="21" t="s">
        <v>7</v>
      </c>
      <c r="B5" s="8"/>
      <c r="C5" s="1">
        <f>SUM(C6:C7)</f>
        <v>33</v>
      </c>
      <c r="D5" s="1">
        <f>SUM(D6:D7)</f>
        <v>33</v>
      </c>
      <c r="E5" s="2">
        <f>SUM(E6:E7)</f>
        <v>27330000</v>
      </c>
    </row>
    <row r="6" spans="1:5" ht="35.25" customHeight="1" x14ac:dyDescent="0.15">
      <c r="A6" s="24"/>
      <c r="B6" s="23" t="s">
        <v>8</v>
      </c>
      <c r="C6" s="9">
        <v>11</v>
      </c>
      <c r="D6" s="9">
        <v>11</v>
      </c>
      <c r="E6" s="10">
        <v>11010000</v>
      </c>
    </row>
    <row r="7" spans="1:5" ht="35.25" customHeight="1" x14ac:dyDescent="0.15">
      <c r="A7" s="8"/>
      <c r="B7" s="8" t="s">
        <v>9</v>
      </c>
      <c r="C7" s="1">
        <v>22</v>
      </c>
      <c r="D7" s="1">
        <v>22</v>
      </c>
      <c r="E7" s="2">
        <v>16320000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11</v>
      </c>
      <c r="D15" s="12">
        <f>SUM(D16:D17)</f>
        <v>15</v>
      </c>
      <c r="E15" s="13">
        <f>SUM(E16:E17)</f>
        <v>30000</v>
      </c>
    </row>
    <row r="16" spans="1:5" ht="35.25" customHeight="1" x14ac:dyDescent="0.15">
      <c r="A16" s="24"/>
      <c r="B16" s="23" t="s">
        <v>18</v>
      </c>
      <c r="C16" s="14">
        <v>0</v>
      </c>
      <c r="D16" s="14">
        <v>0</v>
      </c>
      <c r="E16" s="15">
        <v>0</v>
      </c>
    </row>
    <row r="17" spans="1:5" ht="35.25" customHeight="1" x14ac:dyDescent="0.15">
      <c r="A17" s="8"/>
      <c r="B17" s="8" t="s">
        <v>19</v>
      </c>
      <c r="C17" s="1">
        <v>11</v>
      </c>
      <c r="D17" s="1">
        <v>15</v>
      </c>
      <c r="E17" s="2">
        <v>30000</v>
      </c>
    </row>
    <row r="18" spans="1:5" ht="35.25" customHeight="1" x14ac:dyDescent="0.15">
      <c r="A18" s="23" t="s">
        <v>20</v>
      </c>
      <c r="B18" s="11"/>
      <c r="C18" s="18">
        <f>SUM(C19:C20)</f>
        <v>6</v>
      </c>
      <c r="D18" s="18">
        <f t="shared" ref="D18:E18" si="1">SUM(D19:D20)</f>
        <v>6</v>
      </c>
      <c r="E18" s="19">
        <f t="shared" si="1"/>
        <v>24000</v>
      </c>
    </row>
    <row r="19" spans="1:5" ht="35.25" customHeight="1" x14ac:dyDescent="0.15">
      <c r="A19" s="24"/>
      <c r="B19" s="23" t="s">
        <v>21</v>
      </c>
      <c r="C19" s="14">
        <v>6</v>
      </c>
      <c r="D19" s="14">
        <v>6</v>
      </c>
      <c r="E19" s="15">
        <v>24000</v>
      </c>
    </row>
    <row r="20" spans="1:5" ht="35.25" customHeight="1" x14ac:dyDescent="0.15">
      <c r="A20" s="8"/>
      <c r="B20" s="8" t="s">
        <v>22</v>
      </c>
      <c r="C20" s="1">
        <v>0</v>
      </c>
      <c r="D20" s="1">
        <v>0</v>
      </c>
      <c r="E20" s="2">
        <v>0</v>
      </c>
    </row>
    <row r="21" spans="1:5" ht="35.25" customHeight="1" x14ac:dyDescent="0.15">
      <c r="A21" s="11" t="s">
        <v>23</v>
      </c>
      <c r="B21" s="11"/>
      <c r="C21" s="12">
        <v>6</v>
      </c>
      <c r="D21" s="12">
        <v>70</v>
      </c>
      <c r="E21" s="13">
        <v>70000</v>
      </c>
    </row>
    <row r="22" spans="1:5" ht="35.25" customHeight="1" x14ac:dyDescent="0.15">
      <c r="A22" s="23" t="s">
        <v>24</v>
      </c>
      <c r="B22" s="11"/>
      <c r="C22" s="18">
        <f>SUM(C23:C24)</f>
        <v>25</v>
      </c>
      <c r="D22" s="18">
        <f t="shared" ref="D22:E22" si="2">SUM(D23:D24)</f>
        <v>81</v>
      </c>
      <c r="E22" s="19">
        <f t="shared" si="2"/>
        <v>78000</v>
      </c>
    </row>
    <row r="23" spans="1:5" ht="35.25" customHeight="1" x14ac:dyDescent="0.15">
      <c r="A23" s="24"/>
      <c r="B23" s="23" t="s">
        <v>25</v>
      </c>
      <c r="C23" s="14">
        <v>13</v>
      </c>
      <c r="D23" s="14">
        <v>13</v>
      </c>
      <c r="E23" s="15">
        <v>10000</v>
      </c>
    </row>
    <row r="24" spans="1:5" ht="35.25" customHeight="1" x14ac:dyDescent="0.15">
      <c r="A24" s="8"/>
      <c r="B24" s="8" t="s">
        <v>26</v>
      </c>
      <c r="C24" s="1">
        <v>12</v>
      </c>
      <c r="D24" s="1">
        <v>68</v>
      </c>
      <c r="E24" s="2">
        <v>68000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36</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53</v>
      </c>
      <c r="D4" s="27">
        <f t="shared" ref="D4:E4" si="0">SUM(D5,D8:D12,D15,D18,D21:D22,D25)</f>
        <v>54</v>
      </c>
      <c r="E4" s="27">
        <f t="shared" si="0"/>
        <v>14543000</v>
      </c>
    </row>
    <row r="5" spans="1:5" ht="35.25" customHeight="1" x14ac:dyDescent="0.15">
      <c r="A5" s="21" t="s">
        <v>7</v>
      </c>
      <c r="B5" s="8"/>
      <c r="C5" s="1">
        <f>SUM(C6:C7)</f>
        <v>20</v>
      </c>
      <c r="D5" s="1">
        <f>SUM(D6:D7)</f>
        <v>20</v>
      </c>
      <c r="E5" s="2">
        <f>SUM(E6:E7)</f>
        <v>11460000</v>
      </c>
    </row>
    <row r="6" spans="1:5" ht="35.25" customHeight="1" x14ac:dyDescent="0.15">
      <c r="A6" s="24"/>
      <c r="B6" s="23" t="s">
        <v>8</v>
      </c>
      <c r="C6" s="9">
        <v>6</v>
      </c>
      <c r="D6" s="9">
        <v>6</v>
      </c>
      <c r="E6" s="10">
        <v>3750000</v>
      </c>
    </row>
    <row r="7" spans="1:5" ht="35.25" customHeight="1" x14ac:dyDescent="0.15">
      <c r="A7" s="8"/>
      <c r="B7" s="8" t="s">
        <v>9</v>
      </c>
      <c r="C7" s="1">
        <v>14</v>
      </c>
      <c r="D7" s="1">
        <v>14</v>
      </c>
      <c r="E7" s="2">
        <v>7710000</v>
      </c>
    </row>
    <row r="8" spans="1:5" ht="35.25" customHeight="1" x14ac:dyDescent="0.15">
      <c r="A8" s="11" t="s">
        <v>10</v>
      </c>
      <c r="B8" s="11"/>
      <c r="C8" s="12">
        <v>1</v>
      </c>
      <c r="D8" s="12">
        <v>2</v>
      </c>
      <c r="E8" s="13">
        <v>3000000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4</v>
      </c>
      <c r="D15" s="12">
        <f>SUM(D16:D17)</f>
        <v>4</v>
      </c>
      <c r="E15" s="13">
        <f>SUM(E16:E17)</f>
        <v>8000</v>
      </c>
    </row>
    <row r="16" spans="1:5" ht="35.25" customHeight="1" x14ac:dyDescent="0.15">
      <c r="A16" s="24"/>
      <c r="B16" s="23" t="s">
        <v>18</v>
      </c>
      <c r="C16" s="14">
        <v>0</v>
      </c>
      <c r="D16" s="14">
        <v>0</v>
      </c>
      <c r="E16" s="15">
        <v>0</v>
      </c>
    </row>
    <row r="17" spans="1:5" ht="35.25" customHeight="1" x14ac:dyDescent="0.15">
      <c r="A17" s="8"/>
      <c r="B17" s="8" t="s">
        <v>19</v>
      </c>
      <c r="C17" s="1">
        <v>4</v>
      </c>
      <c r="D17" s="1">
        <v>4</v>
      </c>
      <c r="E17" s="2">
        <v>8000</v>
      </c>
    </row>
    <row r="18" spans="1:5" ht="35.25" customHeight="1" x14ac:dyDescent="0.15">
      <c r="A18" s="23" t="s">
        <v>20</v>
      </c>
      <c r="B18" s="11"/>
      <c r="C18" s="18">
        <f>SUM(C19:C20)</f>
        <v>10</v>
      </c>
      <c r="D18" s="18">
        <f t="shared" ref="D18:E18" si="1">SUM(D19:D20)</f>
        <v>10</v>
      </c>
      <c r="E18" s="19">
        <f t="shared" si="1"/>
        <v>60000</v>
      </c>
    </row>
    <row r="19" spans="1:5" ht="35.25" customHeight="1" x14ac:dyDescent="0.15">
      <c r="A19" s="24"/>
      <c r="B19" s="23" t="s">
        <v>21</v>
      </c>
      <c r="C19" s="14">
        <v>10</v>
      </c>
      <c r="D19" s="14">
        <v>10</v>
      </c>
      <c r="E19" s="15">
        <v>60000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18</v>
      </c>
      <c r="D22" s="18">
        <f t="shared" ref="D22:E22" si="2">SUM(D23:D24)</f>
        <v>18</v>
      </c>
      <c r="E22" s="19">
        <f t="shared" si="2"/>
        <v>15000</v>
      </c>
    </row>
    <row r="23" spans="1:5" ht="35.25" customHeight="1" x14ac:dyDescent="0.15">
      <c r="A23" s="24"/>
      <c r="B23" s="23" t="s">
        <v>25</v>
      </c>
      <c r="C23" s="14">
        <v>11</v>
      </c>
      <c r="D23" s="14">
        <v>11</v>
      </c>
      <c r="E23" s="15">
        <v>8000</v>
      </c>
    </row>
    <row r="24" spans="1:5" ht="35.25" customHeight="1" x14ac:dyDescent="0.15">
      <c r="A24" s="8"/>
      <c r="B24" s="8" t="s">
        <v>26</v>
      </c>
      <c r="C24" s="1">
        <v>7</v>
      </c>
      <c r="D24" s="1">
        <v>7</v>
      </c>
      <c r="E24" s="2">
        <v>7000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35</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39</v>
      </c>
      <c r="D4" s="27">
        <f t="shared" ref="D4:E4" si="0">SUM(D5,D8:D12,D15,D18,D21:D22,D25)</f>
        <v>43</v>
      </c>
      <c r="E4" s="27">
        <f t="shared" si="0"/>
        <v>7630000</v>
      </c>
    </row>
    <row r="5" spans="1:5" ht="35.25" customHeight="1" x14ac:dyDescent="0.15">
      <c r="A5" s="21" t="s">
        <v>7</v>
      </c>
      <c r="B5" s="8"/>
      <c r="C5" s="1">
        <f>SUM(C6:C7)</f>
        <v>14</v>
      </c>
      <c r="D5" s="1">
        <f>SUM(D6:D7)</f>
        <v>14</v>
      </c>
      <c r="E5" s="2">
        <f>SUM(E6:E7)</f>
        <v>7590000</v>
      </c>
    </row>
    <row r="6" spans="1:5" ht="35.25" customHeight="1" x14ac:dyDescent="0.15">
      <c r="A6" s="24"/>
      <c r="B6" s="23" t="s">
        <v>8</v>
      </c>
      <c r="C6" s="9">
        <v>5</v>
      </c>
      <c r="D6" s="9">
        <v>5</v>
      </c>
      <c r="E6" s="10">
        <v>2520000</v>
      </c>
    </row>
    <row r="7" spans="1:5" ht="35.25" customHeight="1" x14ac:dyDescent="0.15">
      <c r="A7" s="8"/>
      <c r="B7" s="8" t="s">
        <v>9</v>
      </c>
      <c r="C7" s="1">
        <v>9</v>
      </c>
      <c r="D7" s="1">
        <v>9</v>
      </c>
      <c r="E7" s="2">
        <v>5070000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v>
      </c>
      <c r="D15" s="12">
        <f>SUM(D16:D17)</f>
        <v>1</v>
      </c>
      <c r="E15" s="13">
        <f>SUM(E16:E17)</f>
        <v>2000</v>
      </c>
    </row>
    <row r="16" spans="1:5" ht="35.25" customHeight="1" x14ac:dyDescent="0.15">
      <c r="A16" s="24"/>
      <c r="B16" s="23" t="s">
        <v>18</v>
      </c>
      <c r="C16" s="14">
        <v>0</v>
      </c>
      <c r="D16" s="14">
        <v>0</v>
      </c>
      <c r="E16" s="15">
        <v>0</v>
      </c>
    </row>
    <row r="17" spans="1:5" ht="35.25" customHeight="1" x14ac:dyDescent="0.15">
      <c r="A17" s="8"/>
      <c r="B17" s="8" t="s">
        <v>19</v>
      </c>
      <c r="C17" s="1">
        <v>1</v>
      </c>
      <c r="D17" s="1">
        <v>1</v>
      </c>
      <c r="E17" s="2">
        <v>2000</v>
      </c>
    </row>
    <row r="18" spans="1:5" ht="35.25" customHeight="1" x14ac:dyDescent="0.15">
      <c r="A18" s="23" t="s">
        <v>20</v>
      </c>
      <c r="B18" s="11"/>
      <c r="C18" s="18">
        <f>SUM(C19:C20)</f>
        <v>2</v>
      </c>
      <c r="D18" s="18">
        <f t="shared" ref="D18:E18" si="1">SUM(D19:D20)</f>
        <v>2</v>
      </c>
      <c r="E18" s="19">
        <f t="shared" si="1"/>
        <v>12000</v>
      </c>
    </row>
    <row r="19" spans="1:5" ht="35.25" customHeight="1" x14ac:dyDescent="0.15">
      <c r="A19" s="24"/>
      <c r="B19" s="23" t="s">
        <v>21</v>
      </c>
      <c r="C19" s="14">
        <v>2</v>
      </c>
      <c r="D19" s="14">
        <v>2</v>
      </c>
      <c r="E19" s="15">
        <v>12000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20</v>
      </c>
      <c r="D22" s="18">
        <f t="shared" ref="D22:E22" si="2">SUM(D23:D24)</f>
        <v>24</v>
      </c>
      <c r="E22" s="19">
        <f t="shared" si="2"/>
        <v>24000</v>
      </c>
    </row>
    <row r="23" spans="1:5" ht="35.25" customHeight="1" x14ac:dyDescent="0.15">
      <c r="A23" s="24"/>
      <c r="B23" s="23" t="s">
        <v>25</v>
      </c>
      <c r="C23" s="14">
        <v>4</v>
      </c>
      <c r="D23" s="14">
        <v>4</v>
      </c>
      <c r="E23" s="15">
        <v>4000</v>
      </c>
    </row>
    <row r="24" spans="1:5" ht="35.25" customHeight="1" x14ac:dyDescent="0.15">
      <c r="A24" s="8"/>
      <c r="B24" s="8" t="s">
        <v>26</v>
      </c>
      <c r="C24" s="1">
        <v>16</v>
      </c>
      <c r="D24" s="1">
        <v>20</v>
      </c>
      <c r="E24" s="2">
        <v>20000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34</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69</v>
      </c>
      <c r="D4" s="27">
        <f t="shared" ref="D4:E4" si="0">SUM(D5,D8:D12,D15,D18,D21:D22,D25)</f>
        <v>82</v>
      </c>
      <c r="E4" s="27">
        <f t="shared" si="0"/>
        <v>18664000</v>
      </c>
    </row>
    <row r="5" spans="1:5" ht="35.25" customHeight="1" x14ac:dyDescent="0.15">
      <c r="A5" s="21" t="s">
        <v>7</v>
      </c>
      <c r="B5" s="8"/>
      <c r="C5" s="1">
        <f>SUM(C6:C7)</f>
        <v>25</v>
      </c>
      <c r="D5" s="1">
        <f>SUM(D6:D7)</f>
        <v>25</v>
      </c>
      <c r="E5" s="2">
        <f>SUM(E6:E7)</f>
        <v>18570000</v>
      </c>
    </row>
    <row r="6" spans="1:5" ht="35.25" customHeight="1" x14ac:dyDescent="0.15">
      <c r="A6" s="24"/>
      <c r="B6" s="23" t="s">
        <v>8</v>
      </c>
      <c r="C6" s="9">
        <v>6</v>
      </c>
      <c r="D6" s="9">
        <v>6</v>
      </c>
      <c r="E6" s="10">
        <v>4560000</v>
      </c>
    </row>
    <row r="7" spans="1:5" ht="35.25" customHeight="1" x14ac:dyDescent="0.15">
      <c r="A7" s="8"/>
      <c r="B7" s="8" t="s">
        <v>9</v>
      </c>
      <c r="C7" s="1">
        <v>19</v>
      </c>
      <c r="D7" s="1">
        <v>19</v>
      </c>
      <c r="E7" s="2">
        <v>14010000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9</v>
      </c>
      <c r="D15" s="12">
        <f>SUM(D16:D17)</f>
        <v>9</v>
      </c>
      <c r="E15" s="13">
        <f>SUM(E16:E17)</f>
        <v>18000</v>
      </c>
    </row>
    <row r="16" spans="1:5" ht="35.25" customHeight="1" x14ac:dyDescent="0.15">
      <c r="A16" s="24"/>
      <c r="B16" s="23" t="s">
        <v>18</v>
      </c>
      <c r="C16" s="14">
        <v>0</v>
      </c>
      <c r="D16" s="14">
        <v>0</v>
      </c>
      <c r="E16" s="15">
        <v>0</v>
      </c>
    </row>
    <row r="17" spans="1:5" ht="35.25" customHeight="1" x14ac:dyDescent="0.15">
      <c r="A17" s="8"/>
      <c r="B17" s="8" t="s">
        <v>19</v>
      </c>
      <c r="C17" s="1">
        <v>9</v>
      </c>
      <c r="D17" s="1">
        <v>9</v>
      </c>
      <c r="E17" s="2">
        <v>18000</v>
      </c>
    </row>
    <row r="18" spans="1:5" ht="35.25" customHeight="1" x14ac:dyDescent="0.15">
      <c r="A18" s="23" t="s">
        <v>20</v>
      </c>
      <c r="B18" s="11"/>
      <c r="C18" s="18">
        <f>SUM(C19:C20)</f>
        <v>6</v>
      </c>
      <c r="D18" s="18">
        <f t="shared" ref="D18:E18" si="1">SUM(D19:D20)</f>
        <v>6</v>
      </c>
      <c r="E18" s="19">
        <f t="shared" si="1"/>
        <v>36000</v>
      </c>
    </row>
    <row r="19" spans="1:5" ht="35.25" customHeight="1" x14ac:dyDescent="0.15">
      <c r="A19" s="24"/>
      <c r="B19" s="23" t="s">
        <v>21</v>
      </c>
      <c r="C19" s="14">
        <v>6</v>
      </c>
      <c r="D19" s="14">
        <v>6</v>
      </c>
      <c r="E19" s="15">
        <v>36000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27</v>
      </c>
      <c r="D22" s="18">
        <f t="shared" ref="D22:E22" si="2">SUM(D23:D24)</f>
        <v>40</v>
      </c>
      <c r="E22" s="19">
        <f t="shared" si="2"/>
        <v>38000</v>
      </c>
    </row>
    <row r="23" spans="1:5" ht="35.25" customHeight="1" x14ac:dyDescent="0.15">
      <c r="A23" s="24"/>
      <c r="B23" s="23" t="s">
        <v>25</v>
      </c>
      <c r="C23" s="14">
        <v>8</v>
      </c>
      <c r="D23" s="14">
        <v>8</v>
      </c>
      <c r="E23" s="15">
        <v>6000</v>
      </c>
    </row>
    <row r="24" spans="1:5" ht="35.25" customHeight="1" x14ac:dyDescent="0.15">
      <c r="A24" s="8"/>
      <c r="B24" s="8" t="s">
        <v>26</v>
      </c>
      <c r="C24" s="1">
        <v>19</v>
      </c>
      <c r="D24" s="1">
        <v>32</v>
      </c>
      <c r="E24" s="2">
        <v>32000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33</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63</v>
      </c>
      <c r="D4" s="27">
        <f>SUM(D5,D8:D12,D15,D18,D21:D22,D25)</f>
        <v>63</v>
      </c>
      <c r="E4" s="27">
        <f>SUM(E5,E8:E12,E15,E18,E21:E22,E25)</f>
        <v>22668000</v>
      </c>
    </row>
    <row r="5" spans="1:5" ht="35.25" customHeight="1" x14ac:dyDescent="0.15">
      <c r="A5" s="21" t="s">
        <v>7</v>
      </c>
      <c r="B5" s="8"/>
      <c r="C5" s="1">
        <f>SUM(C6:C7)</f>
        <v>25</v>
      </c>
      <c r="D5" s="1">
        <f>SUM(D6:D7)</f>
        <v>25</v>
      </c>
      <c r="E5" s="2">
        <f>SUM(E6:E7)</f>
        <v>22560000</v>
      </c>
    </row>
    <row r="6" spans="1:5" ht="35.25" customHeight="1" x14ac:dyDescent="0.15">
      <c r="A6" s="24"/>
      <c r="B6" s="23" t="s">
        <v>8</v>
      </c>
      <c r="C6" s="9">
        <v>8</v>
      </c>
      <c r="D6" s="9">
        <v>8</v>
      </c>
      <c r="E6" s="10">
        <v>8460000</v>
      </c>
    </row>
    <row r="7" spans="1:5" ht="35.25" customHeight="1" x14ac:dyDescent="0.15">
      <c r="A7" s="8"/>
      <c r="B7" s="8" t="s">
        <v>9</v>
      </c>
      <c r="C7" s="1">
        <v>17</v>
      </c>
      <c r="D7" s="1">
        <v>17</v>
      </c>
      <c r="E7" s="2">
        <v>14100000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13</v>
      </c>
      <c r="D15" s="12">
        <f>SUM(D16:D17)</f>
        <v>13</v>
      </c>
      <c r="E15" s="13">
        <f>SUM(E16:E17)</f>
        <v>24000</v>
      </c>
    </row>
    <row r="16" spans="1:5" ht="35.25" customHeight="1" x14ac:dyDescent="0.15">
      <c r="A16" s="24"/>
      <c r="B16" s="23" t="s">
        <v>18</v>
      </c>
      <c r="C16" s="14">
        <v>0</v>
      </c>
      <c r="D16" s="14">
        <v>0</v>
      </c>
      <c r="E16" s="15">
        <v>0</v>
      </c>
    </row>
    <row r="17" spans="1:5" ht="35.25" customHeight="1" x14ac:dyDescent="0.15">
      <c r="A17" s="8"/>
      <c r="B17" s="8" t="s">
        <v>19</v>
      </c>
      <c r="C17" s="1">
        <v>13</v>
      </c>
      <c r="D17" s="1">
        <v>13</v>
      </c>
      <c r="E17" s="2">
        <v>24000</v>
      </c>
    </row>
    <row r="18" spans="1:5" ht="35.25" customHeight="1" x14ac:dyDescent="0.15">
      <c r="A18" s="23" t="s">
        <v>20</v>
      </c>
      <c r="B18" s="11"/>
      <c r="C18" s="18">
        <f>SUM(C19:C20)</f>
        <v>12</v>
      </c>
      <c r="D18" s="18">
        <f>SUM(D19:D20)</f>
        <v>12</v>
      </c>
      <c r="E18" s="19">
        <f>SUM(E19:E20)</f>
        <v>72000</v>
      </c>
    </row>
    <row r="19" spans="1:5" ht="35.25" customHeight="1" x14ac:dyDescent="0.15">
      <c r="A19" s="24"/>
      <c r="B19" s="23" t="s">
        <v>21</v>
      </c>
      <c r="C19" s="14">
        <v>12</v>
      </c>
      <c r="D19" s="14">
        <v>12</v>
      </c>
      <c r="E19" s="15">
        <v>72000</v>
      </c>
    </row>
    <row r="20" spans="1:5" ht="35.25" customHeight="1" x14ac:dyDescent="0.15">
      <c r="A20" s="8"/>
      <c r="B20" s="8" t="s">
        <v>22</v>
      </c>
      <c r="C20" s="1">
        <v>0</v>
      </c>
      <c r="D20" s="1">
        <v>0</v>
      </c>
      <c r="E20" s="2">
        <v>0</v>
      </c>
    </row>
    <row r="21" spans="1:5" ht="35.25" customHeight="1" x14ac:dyDescent="0.15">
      <c r="A21" s="11" t="s">
        <v>23</v>
      </c>
      <c r="B21" s="11"/>
      <c r="C21" s="12">
        <v>1</v>
      </c>
      <c r="D21" s="12">
        <v>1</v>
      </c>
      <c r="E21" s="13">
        <v>1000</v>
      </c>
    </row>
    <row r="22" spans="1:5" ht="35.25" customHeight="1" x14ac:dyDescent="0.15">
      <c r="A22" s="23" t="s">
        <v>24</v>
      </c>
      <c r="B22" s="11"/>
      <c r="C22" s="18">
        <f>SUM(C23:C24)</f>
        <v>12</v>
      </c>
      <c r="D22" s="18">
        <f>SUM(D23:D24)</f>
        <v>12</v>
      </c>
      <c r="E22" s="19">
        <f>SUM(E23:E24)</f>
        <v>11000</v>
      </c>
    </row>
    <row r="23" spans="1:5" ht="35.25" customHeight="1" x14ac:dyDescent="0.15">
      <c r="A23" s="24"/>
      <c r="B23" s="23" t="s">
        <v>25</v>
      </c>
      <c r="C23" s="14">
        <v>10</v>
      </c>
      <c r="D23" s="14">
        <v>10</v>
      </c>
      <c r="E23" s="15">
        <v>9000</v>
      </c>
    </row>
    <row r="24" spans="1:5" ht="35.25" customHeight="1" x14ac:dyDescent="0.15">
      <c r="A24" s="8"/>
      <c r="B24" s="8" t="s">
        <v>26</v>
      </c>
      <c r="C24" s="1">
        <v>2</v>
      </c>
      <c r="D24" s="1">
        <v>2</v>
      </c>
      <c r="E24" s="2">
        <v>2000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32</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49</v>
      </c>
      <c r="D4" s="27">
        <f t="shared" ref="D4:E4" si="0">SUM(D5,D8:D12,D15,D18,D21:D22,D25)</f>
        <v>49</v>
      </c>
      <c r="E4" s="27">
        <f t="shared" si="0"/>
        <v>14803000</v>
      </c>
    </row>
    <row r="5" spans="1:5" ht="35.25" customHeight="1" x14ac:dyDescent="0.15">
      <c r="A5" s="21" t="s">
        <v>7</v>
      </c>
      <c r="B5" s="8"/>
      <c r="C5" s="1">
        <f>SUM(C6:C7)</f>
        <v>24</v>
      </c>
      <c r="D5" s="1">
        <f>SUM(D6:D7)</f>
        <v>24</v>
      </c>
      <c r="E5" s="2">
        <f>SUM(E6:E7)</f>
        <v>14460000</v>
      </c>
    </row>
    <row r="6" spans="1:5" ht="35.25" customHeight="1" x14ac:dyDescent="0.15">
      <c r="A6" s="24"/>
      <c r="B6" s="23" t="s">
        <v>8</v>
      </c>
      <c r="C6" s="9">
        <v>10</v>
      </c>
      <c r="D6" s="9">
        <v>10</v>
      </c>
      <c r="E6" s="10">
        <v>11550000</v>
      </c>
    </row>
    <row r="7" spans="1:5" ht="35.25" customHeight="1" x14ac:dyDescent="0.15">
      <c r="A7" s="8"/>
      <c r="B7" s="8" t="s">
        <v>9</v>
      </c>
      <c r="C7" s="1">
        <v>14</v>
      </c>
      <c r="D7" s="1">
        <v>14</v>
      </c>
      <c r="E7" s="2">
        <v>2910000</v>
      </c>
    </row>
    <row r="8" spans="1:5" ht="35.25" customHeight="1" x14ac:dyDescent="0.15">
      <c r="A8" s="11" t="s">
        <v>10</v>
      </c>
      <c r="B8" s="11"/>
      <c r="C8" s="12">
        <v>1</v>
      </c>
      <c r="D8" s="12">
        <v>1</v>
      </c>
      <c r="E8" s="13">
        <v>300000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0</v>
      </c>
      <c r="D15" s="12">
        <f>SUM(D16:D17)</f>
        <v>0</v>
      </c>
      <c r="E15" s="13">
        <f>SUM(E16:E17)</f>
        <v>0</v>
      </c>
    </row>
    <row r="16" spans="1:5" ht="35.25" customHeight="1" x14ac:dyDescent="0.15">
      <c r="A16" s="24"/>
      <c r="B16" s="23" t="s">
        <v>18</v>
      </c>
      <c r="C16" s="14">
        <v>0</v>
      </c>
      <c r="D16" s="14">
        <v>0</v>
      </c>
      <c r="E16" s="15">
        <v>0</v>
      </c>
    </row>
    <row r="17" spans="1:5" ht="35.25" customHeight="1" x14ac:dyDescent="0.15">
      <c r="A17" s="8"/>
      <c r="B17" s="8" t="s">
        <v>19</v>
      </c>
      <c r="C17" s="1">
        <v>0</v>
      </c>
      <c r="D17" s="1">
        <v>0</v>
      </c>
      <c r="E17" s="2">
        <v>0</v>
      </c>
    </row>
    <row r="18" spans="1:5" ht="35.25" customHeight="1" x14ac:dyDescent="0.15">
      <c r="A18" s="23" t="s">
        <v>20</v>
      </c>
      <c r="B18" s="11"/>
      <c r="C18" s="18">
        <f>SUM(C19:C20)</f>
        <v>4</v>
      </c>
      <c r="D18" s="18">
        <f t="shared" ref="D18:E18" si="1">SUM(D19:D20)</f>
        <v>4</v>
      </c>
      <c r="E18" s="19">
        <f t="shared" si="1"/>
        <v>24000</v>
      </c>
    </row>
    <row r="19" spans="1:5" ht="35.25" customHeight="1" x14ac:dyDescent="0.15">
      <c r="A19" s="24"/>
      <c r="B19" s="23" t="s">
        <v>21</v>
      </c>
      <c r="C19" s="14">
        <v>4</v>
      </c>
      <c r="D19" s="14">
        <v>4</v>
      </c>
      <c r="E19" s="15">
        <v>24000</v>
      </c>
    </row>
    <row r="20" spans="1:5" ht="35.25" customHeight="1" x14ac:dyDescent="0.15">
      <c r="A20" s="8"/>
      <c r="B20" s="8" t="s">
        <v>22</v>
      </c>
      <c r="C20" s="1">
        <v>0</v>
      </c>
      <c r="D20" s="1">
        <v>0</v>
      </c>
      <c r="E20" s="2">
        <v>0</v>
      </c>
    </row>
    <row r="21" spans="1:5" ht="35.25" customHeight="1" x14ac:dyDescent="0.15">
      <c r="A21" s="11" t="s">
        <v>23</v>
      </c>
      <c r="B21" s="11"/>
      <c r="C21" s="12">
        <v>5</v>
      </c>
      <c r="D21" s="12">
        <v>5</v>
      </c>
      <c r="E21" s="13">
        <v>5000</v>
      </c>
    </row>
    <row r="22" spans="1:5" ht="35.25" customHeight="1" x14ac:dyDescent="0.15">
      <c r="A22" s="23" t="s">
        <v>24</v>
      </c>
      <c r="B22" s="11"/>
      <c r="C22" s="18">
        <f>SUM(C23:C24)</f>
        <v>15</v>
      </c>
      <c r="D22" s="18">
        <f t="shared" ref="D22:E22" si="2">SUM(D23:D24)</f>
        <v>15</v>
      </c>
      <c r="E22" s="19">
        <f t="shared" si="2"/>
        <v>14000</v>
      </c>
    </row>
    <row r="23" spans="1:5" ht="35.25" customHeight="1" x14ac:dyDescent="0.15">
      <c r="A23" s="24"/>
      <c r="B23" s="23" t="s">
        <v>25</v>
      </c>
      <c r="C23" s="14">
        <v>6</v>
      </c>
      <c r="D23" s="14">
        <v>6</v>
      </c>
      <c r="E23" s="15">
        <v>5000</v>
      </c>
    </row>
    <row r="24" spans="1:5" ht="35.25" customHeight="1" x14ac:dyDescent="0.15">
      <c r="A24" s="8"/>
      <c r="B24" s="8" t="s">
        <v>26</v>
      </c>
      <c r="C24" s="1">
        <v>9</v>
      </c>
      <c r="D24" s="1">
        <v>9</v>
      </c>
      <c r="E24" s="2">
        <v>9000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31</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37</v>
      </c>
      <c r="D4" s="27">
        <f t="shared" ref="D4:E4" si="0">SUM(D5,D8:D12,D15,D18,D21:D22,D25)</f>
        <v>52</v>
      </c>
      <c r="E4" s="27">
        <f t="shared" si="0"/>
        <v>14862000</v>
      </c>
    </row>
    <row r="5" spans="1:5" ht="35.25" customHeight="1" x14ac:dyDescent="0.15">
      <c r="A5" s="21" t="s">
        <v>7</v>
      </c>
      <c r="B5" s="8"/>
      <c r="C5" s="1">
        <f>SUM(C6:C7)</f>
        <v>19</v>
      </c>
      <c r="D5" s="1">
        <f>SUM(D6:D7)</f>
        <v>19</v>
      </c>
      <c r="E5" s="2">
        <f>SUM(E6:E7)</f>
        <v>14820000</v>
      </c>
    </row>
    <row r="6" spans="1:5" ht="35.25" customHeight="1" x14ac:dyDescent="0.15">
      <c r="A6" s="24"/>
      <c r="B6" s="23" t="s">
        <v>8</v>
      </c>
      <c r="C6" s="9">
        <v>13</v>
      </c>
      <c r="D6" s="9">
        <v>13</v>
      </c>
      <c r="E6" s="10">
        <v>10620000</v>
      </c>
    </row>
    <row r="7" spans="1:5" ht="35.25" customHeight="1" x14ac:dyDescent="0.15">
      <c r="A7" s="8"/>
      <c r="B7" s="8" t="s">
        <v>9</v>
      </c>
      <c r="C7" s="1">
        <v>6</v>
      </c>
      <c r="D7" s="1">
        <v>6</v>
      </c>
      <c r="E7" s="2">
        <v>4200000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6</v>
      </c>
      <c r="D15" s="12">
        <f>SUM(D16:D17)</f>
        <v>6</v>
      </c>
      <c r="E15" s="13">
        <f>SUM(E16:E17)</f>
        <v>12000</v>
      </c>
    </row>
    <row r="16" spans="1:5" ht="35.25" customHeight="1" x14ac:dyDescent="0.15">
      <c r="A16" s="24"/>
      <c r="B16" s="23" t="s">
        <v>18</v>
      </c>
      <c r="C16" s="14">
        <v>0</v>
      </c>
      <c r="D16" s="14">
        <v>0</v>
      </c>
      <c r="E16" s="15">
        <v>0</v>
      </c>
    </row>
    <row r="17" spans="1:5" ht="35.25" customHeight="1" x14ac:dyDescent="0.15">
      <c r="A17" s="8"/>
      <c r="B17" s="8" t="s">
        <v>19</v>
      </c>
      <c r="C17" s="1">
        <v>6</v>
      </c>
      <c r="D17" s="1">
        <v>6</v>
      </c>
      <c r="E17" s="2">
        <v>12000</v>
      </c>
    </row>
    <row r="18" spans="1:5" ht="35.25" customHeight="1" x14ac:dyDescent="0.15">
      <c r="A18" s="23" t="s">
        <v>20</v>
      </c>
      <c r="B18" s="11"/>
      <c r="C18" s="18">
        <f>SUM(C19:C20)</f>
        <v>1</v>
      </c>
      <c r="D18" s="18">
        <f t="shared" ref="D18:E18" si="1">SUM(D19:D20)</f>
        <v>1</v>
      </c>
      <c r="E18" s="19">
        <f t="shared" si="1"/>
        <v>6000</v>
      </c>
    </row>
    <row r="19" spans="1:5" ht="35.25" customHeight="1" x14ac:dyDescent="0.15">
      <c r="A19" s="24"/>
      <c r="B19" s="23" t="s">
        <v>21</v>
      </c>
      <c r="C19" s="14">
        <v>1</v>
      </c>
      <c r="D19" s="14">
        <v>1</v>
      </c>
      <c r="E19" s="15">
        <v>6000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11</v>
      </c>
      <c r="D22" s="18">
        <f t="shared" ref="D22:E22" si="2">SUM(D23:D24)</f>
        <v>26</v>
      </c>
      <c r="E22" s="19">
        <f t="shared" si="2"/>
        <v>24000</v>
      </c>
    </row>
    <row r="23" spans="1:5" ht="35.25" customHeight="1" x14ac:dyDescent="0.15">
      <c r="A23" s="24"/>
      <c r="B23" s="23" t="s">
        <v>25</v>
      </c>
      <c r="C23" s="14">
        <v>7</v>
      </c>
      <c r="D23" s="14">
        <v>7</v>
      </c>
      <c r="E23" s="15">
        <v>6000</v>
      </c>
    </row>
    <row r="24" spans="1:5" ht="35.25" customHeight="1" x14ac:dyDescent="0.15">
      <c r="A24" s="8"/>
      <c r="B24" s="8" t="s">
        <v>26</v>
      </c>
      <c r="C24" s="1">
        <v>4</v>
      </c>
      <c r="D24" s="1">
        <v>19</v>
      </c>
      <c r="E24" s="2">
        <v>18000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2015-10-26T02:25:15Z</dcterms:modified>
</cp:coreProperties>
</file>