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共有デスクトップPC（ROBSOMDT001）フォルダ\総務係\■次席用フォルダ\01_委託・請負\Ｈ２７年度\03_HPへ公表（契約後７２日以内（４月契約は９３日以内））\02_ＨＰ掲載データ（落札情報）\"/>
    </mc:Choice>
  </mc:AlternateContent>
  <bookViews>
    <workbookView xWindow="480" yWindow="30" windowWidth="8475" windowHeight="4725" tabRatio="696"/>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'物品役務調達（随意契約）'!$A$1:$I$71</definedName>
    <definedName name="_xlnm.Print_Area" localSheetId="2">'公共工事調達（競争入札）'!$A$1:$I$2</definedName>
    <definedName name="_xlnm.Print_Area" localSheetId="3">'公共工事調達（随意契約）'!$A$1:$I$2</definedName>
    <definedName name="_xlnm.Print_Area" localSheetId="0">'物品役務調達（競争入札）'!$A$1:$I$15</definedName>
    <definedName name="_xlnm.Print_Area" localSheetId="1">'物品役務調達（随意契約）'!$A$1:$I$91</definedName>
    <definedName name="_xlnm.Print_Titles" localSheetId="1">'物品役務調達（随意契約）'!$1:$1</definedName>
    <definedName name="一般競争入札・指名競争入札の別">'選択リスト（削除不可）'!$A$2:$A$5</definedName>
  </definedNames>
  <calcPr calcId="152511"/>
</workbook>
</file>

<file path=xl/calcChain.xml><?xml version="1.0" encoding="utf-8"?>
<calcChain xmlns="http://schemas.openxmlformats.org/spreadsheetml/2006/main">
  <c r="H12" i="1" l="1"/>
  <c r="H13" i="1"/>
  <c r="H14" i="1"/>
  <c r="H85" i="4"/>
  <c r="H86" i="4"/>
  <c r="H87" i="4"/>
  <c r="H88" i="4"/>
  <c r="H89" i="4"/>
  <c r="H90" i="4"/>
  <c r="H91" i="4"/>
  <c r="H9" i="1" l="1"/>
  <c r="H10" i="1"/>
  <c r="H11" i="1"/>
  <c r="H8" i="1"/>
  <c r="H72" i="4" l="1"/>
  <c r="H73" i="4"/>
  <c r="H74" i="4"/>
  <c r="H75" i="4"/>
  <c r="H76" i="4"/>
  <c r="H77" i="4"/>
  <c r="H78" i="4"/>
  <c r="H79" i="4"/>
  <c r="H80" i="4"/>
  <c r="H81" i="4"/>
  <c r="H82" i="4"/>
  <c r="H83" i="4"/>
  <c r="H84" i="4"/>
  <c r="H48" i="4" l="1"/>
  <c r="H49" i="4"/>
  <c r="H50" i="4"/>
  <c r="H51" i="4"/>
  <c r="H52" i="4"/>
  <c r="H53" i="4"/>
  <c r="H54" i="4"/>
  <c r="H55" i="4"/>
  <c r="H56" i="4"/>
  <c r="H57" i="4"/>
  <c r="H58" i="4"/>
  <c r="H59" i="4"/>
  <c r="H60" i="4"/>
  <c r="H61" i="4"/>
  <c r="H62" i="4"/>
  <c r="H63" i="4"/>
  <c r="H64" i="4"/>
  <c r="H65" i="4"/>
  <c r="H66" i="4"/>
  <c r="H67" i="4"/>
  <c r="H68" i="4"/>
  <c r="H69" i="4"/>
  <c r="H70" i="4"/>
  <c r="H71" i="4"/>
  <c r="H47" i="4" l="1"/>
  <c r="H44" i="4" l="1"/>
  <c r="H45" i="4"/>
  <c r="H46" i="4"/>
  <c r="H37" i="4" l="1"/>
  <c r="H39" i="4"/>
  <c r="H38" i="4"/>
  <c r="H41" i="4"/>
  <c r="H40" i="4"/>
  <c r="H42" i="4"/>
  <c r="H43" i="4"/>
  <c r="H34" i="4" l="1"/>
  <c r="H33" i="4"/>
  <c r="H35" i="4"/>
  <c r="H36" i="4"/>
  <c r="H32" i="4" l="1"/>
  <c r="H28" i="4" l="1"/>
  <c r="H27" i="4"/>
  <c r="H26" i="4"/>
  <c r="H29" i="4"/>
  <c r="H25" i="4"/>
  <c r="H30" i="4"/>
  <c r="H31" i="4"/>
  <c r="H7" i="1" l="1"/>
  <c r="H23" i="4"/>
  <c r="H24" i="4"/>
  <c r="H5" i="1" l="1"/>
  <c r="H4" i="1"/>
  <c r="H2" i="1" l="1"/>
  <c r="H3" i="1"/>
  <c r="H6" i="1"/>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22" i="4"/>
  <c r="H21" i="4"/>
  <c r="H20" i="4"/>
  <c r="H19" i="4"/>
  <c r="H18" i="4"/>
  <c r="H17" i="4"/>
  <c r="H16" i="4"/>
  <c r="H15" i="4"/>
  <c r="H14" i="4"/>
  <c r="H13" i="4"/>
  <c r="H12" i="4"/>
  <c r="H11" i="4"/>
  <c r="H10" i="4"/>
  <c r="H9" i="4"/>
  <c r="H8" i="4"/>
  <c r="H7" i="4"/>
  <c r="H6" i="4"/>
  <c r="H5" i="4"/>
  <c r="H4" i="4"/>
  <c r="H3" i="4"/>
  <c r="H2" i="4"/>
</calcChain>
</file>

<file path=xl/sharedStrings.xml><?xml version="1.0" encoding="utf-8"?>
<sst xmlns="http://schemas.openxmlformats.org/spreadsheetml/2006/main" count="454" uniqueCount="302">
  <si>
    <t>物品役務等の名称及び数量</t>
    <rPh sb="4" eb="5">
      <t>ナド</t>
    </rPh>
    <rPh sb="6" eb="8">
      <t>メイショウ</t>
    </rPh>
    <rPh sb="8" eb="9">
      <t>オヨ</t>
    </rPh>
    <rPh sb="10" eb="12">
      <t>スウリョウ</t>
    </rPh>
    <phoneticPr fontId="1"/>
  </si>
  <si>
    <t>契約を締結した日</t>
    <rPh sb="0" eb="2">
      <t>ケイヤク</t>
    </rPh>
    <rPh sb="3" eb="5">
      <t>テイケツ</t>
    </rPh>
    <rPh sb="7" eb="8">
      <t>ヒ</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</si>
  <si>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</si>
  <si>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</si>
  <si>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</si>
  <si>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備考</t>
    <rPh sb="0" eb="2">
      <t>ビコウ</t>
    </rPh>
    <phoneticPr fontId="1"/>
  </si>
  <si>
    <t>02：指名競争入札</t>
  </si>
  <si>
    <t>選択項目（一般競争入札・指名競争入札の別（総合評価の実施））</t>
    <rPh sb="0" eb="2">
      <t>センタク</t>
    </rPh>
    <rPh sb="2" eb="4">
      <t>コウモク</t>
    </rPh>
    <phoneticPr fontId="1"/>
  </si>
  <si>
    <t>01：一般競争入札</t>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</si>
  <si>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</si>
  <si>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</si>
  <si>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phoneticPr fontId="1"/>
  </si>
  <si>
    <t>04：指名競争入札(総合評価を実施)</t>
    <phoneticPr fontId="1"/>
  </si>
  <si>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</si>
  <si>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</si>
  <si>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</si>
  <si>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</si>
  <si>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</si>
  <si>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</si>
  <si>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</si>
  <si>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</si>
  <si>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</si>
  <si>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</si>
  <si>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</si>
  <si>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</si>
  <si>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</si>
  <si>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平成２７年度　道路行政に係る国民からの意見等の分類・整理補助業務</t>
    <rPh sb="0" eb="2">
      <t>ヘイセイ</t>
    </rPh>
    <rPh sb="4" eb="6">
      <t>ネンド</t>
    </rPh>
    <rPh sb="7" eb="9">
      <t>ドウロ</t>
    </rPh>
    <rPh sb="9" eb="11">
      <t>ギョウセイ</t>
    </rPh>
    <rPh sb="12" eb="13">
      <t>カカ</t>
    </rPh>
    <rPh sb="14" eb="16">
      <t>コクミン</t>
    </rPh>
    <rPh sb="19" eb="21">
      <t>イケン</t>
    </rPh>
    <rPh sb="21" eb="22">
      <t>トウ</t>
    </rPh>
    <rPh sb="23" eb="25">
      <t>ブンルイ</t>
    </rPh>
    <rPh sb="26" eb="28">
      <t>セイリ</t>
    </rPh>
    <rPh sb="28" eb="30">
      <t>ホジョ</t>
    </rPh>
    <rPh sb="30" eb="32">
      <t>ギョウム</t>
    </rPh>
    <phoneticPr fontId="3"/>
  </si>
  <si>
    <t>平成２７年度　道路関連施策に関する情報提供補助業務</t>
    <rPh sb="0" eb="2">
      <t>ヘイセイ</t>
    </rPh>
    <rPh sb="4" eb="6">
      <t>ネンド</t>
    </rPh>
    <rPh sb="7" eb="9">
      <t>ドウロ</t>
    </rPh>
    <rPh sb="9" eb="11">
      <t>カンレン</t>
    </rPh>
    <rPh sb="11" eb="13">
      <t>シサク</t>
    </rPh>
    <rPh sb="14" eb="15">
      <t>カン</t>
    </rPh>
    <rPh sb="17" eb="19">
      <t>ジョウホウ</t>
    </rPh>
    <rPh sb="19" eb="21">
      <t>テイキョウ</t>
    </rPh>
    <rPh sb="21" eb="23">
      <t>ホジョ</t>
    </rPh>
    <rPh sb="23" eb="25">
      <t>ギョウム</t>
    </rPh>
    <phoneticPr fontId="3"/>
  </si>
  <si>
    <t>平成２７年度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3"/>
  </si>
  <si>
    <t>支出負担行為担当官　深澤　淳志
国土交通省道路局
東京都千代田区霞が関２－１－３</t>
    <phoneticPr fontId="1"/>
  </si>
  <si>
    <t>一般競争入札</t>
    <rPh sb="0" eb="2">
      <t>イッパン</t>
    </rPh>
    <rPh sb="2" eb="4">
      <t>キョウソウ</t>
    </rPh>
    <rPh sb="4" eb="6">
      <t>ニュウサツ</t>
    </rPh>
    <phoneticPr fontId="1"/>
  </si>
  <si>
    <t>支出負担行為担当官　深澤　淳志
国土交通省道路局
東京都千代田区霞が関２－１－３</t>
    <phoneticPr fontId="1"/>
  </si>
  <si>
    <t>支出負担行為担当官　深澤　淳志
国土交通省道路局
東京都千代田区霞が関２－１－３</t>
    <phoneticPr fontId="1"/>
  </si>
  <si>
    <t>平成２７年度　道路行政の方向性の検討に資する各種論調等の調査・分析業務</t>
    <rPh sb="0" eb="2">
      <t>ヘイセイ</t>
    </rPh>
    <rPh sb="4" eb="6">
      <t>ネンド</t>
    </rPh>
    <rPh sb="7" eb="9">
      <t>ドウロ</t>
    </rPh>
    <rPh sb="9" eb="11">
      <t>ギョウセイ</t>
    </rPh>
    <rPh sb="12" eb="15">
      <t>ホウコウセイ</t>
    </rPh>
    <rPh sb="16" eb="18">
      <t>ケントウ</t>
    </rPh>
    <rPh sb="19" eb="20">
      <t>シ</t>
    </rPh>
    <rPh sb="22" eb="24">
      <t>カクシュ</t>
    </rPh>
    <rPh sb="24" eb="26">
      <t>ロンチョウ</t>
    </rPh>
    <rPh sb="26" eb="27">
      <t>トウ</t>
    </rPh>
    <rPh sb="28" eb="30">
      <t>チョウサ</t>
    </rPh>
    <rPh sb="31" eb="33">
      <t>ブンセキ</t>
    </rPh>
    <rPh sb="33" eb="35">
      <t>ギョウム</t>
    </rPh>
    <phoneticPr fontId="3"/>
  </si>
  <si>
    <t>平成２７年度　安全で快適な自転車利用環境創出の促進に関する検討業務</t>
    <rPh sb="0" eb="2">
      <t>ヘイセイ</t>
    </rPh>
    <rPh sb="4" eb="6">
      <t>ネンド</t>
    </rPh>
    <rPh sb="7" eb="9">
      <t>アンゼン</t>
    </rPh>
    <rPh sb="10" eb="12">
      <t>カイテキ</t>
    </rPh>
    <rPh sb="13" eb="16">
      <t>ジテンシャ</t>
    </rPh>
    <rPh sb="16" eb="18">
      <t>リヨウ</t>
    </rPh>
    <rPh sb="18" eb="20">
      <t>カンキョウ</t>
    </rPh>
    <rPh sb="20" eb="22">
      <t>ソウシュツ</t>
    </rPh>
    <rPh sb="23" eb="25">
      <t>ソクシン</t>
    </rPh>
    <rPh sb="26" eb="27">
      <t>カン</t>
    </rPh>
    <rPh sb="29" eb="31">
      <t>ケントウ</t>
    </rPh>
    <rPh sb="31" eb="33">
      <t>ギョウム</t>
    </rPh>
    <phoneticPr fontId="3"/>
  </si>
  <si>
    <t>平成２７年度　無電柱化の推進に関する検討業務</t>
    <rPh sb="0" eb="2">
      <t>ヘイセイ</t>
    </rPh>
    <rPh sb="4" eb="6">
      <t>ネンド</t>
    </rPh>
    <rPh sb="7" eb="8">
      <t>ム</t>
    </rPh>
    <rPh sb="8" eb="10">
      <t>デンチュウ</t>
    </rPh>
    <rPh sb="10" eb="11">
      <t>カ</t>
    </rPh>
    <rPh sb="12" eb="14">
      <t>スイシン</t>
    </rPh>
    <rPh sb="15" eb="16">
      <t>カン</t>
    </rPh>
    <rPh sb="18" eb="20">
      <t>ケントウ</t>
    </rPh>
    <rPh sb="20" eb="22">
      <t>ギョウム</t>
    </rPh>
    <phoneticPr fontId="3"/>
  </si>
  <si>
    <t>アスリート・観客にやさしい道のあり方等に関する調査検討業務</t>
    <rPh sb="6" eb="8">
      <t>カンキャク</t>
    </rPh>
    <rPh sb="13" eb="14">
      <t>ミチ</t>
    </rPh>
    <rPh sb="17" eb="18">
      <t>カタ</t>
    </rPh>
    <rPh sb="18" eb="19">
      <t>トウ</t>
    </rPh>
    <rPh sb="20" eb="21">
      <t>カン</t>
    </rPh>
    <rPh sb="23" eb="25">
      <t>チョウサ</t>
    </rPh>
    <rPh sb="25" eb="27">
      <t>ケントウ</t>
    </rPh>
    <rPh sb="27" eb="29">
      <t>ギョウム</t>
    </rPh>
    <phoneticPr fontId="3"/>
  </si>
  <si>
    <t>先進的な道路の利活用に関する調査検討業務</t>
    <rPh sb="0" eb="3">
      <t>センシンテキ</t>
    </rPh>
    <rPh sb="4" eb="6">
      <t>ドウロ</t>
    </rPh>
    <rPh sb="7" eb="10">
      <t>リカツヨウ</t>
    </rPh>
    <rPh sb="11" eb="12">
      <t>カン</t>
    </rPh>
    <rPh sb="14" eb="16">
      <t>チョウサ</t>
    </rPh>
    <rPh sb="16" eb="18">
      <t>ケントウ</t>
    </rPh>
    <rPh sb="18" eb="20">
      <t>ギョウム</t>
    </rPh>
    <phoneticPr fontId="3"/>
  </si>
  <si>
    <t>道路と沿道の連携による道路空間の質の向上に関する調査検討業務</t>
    <rPh sb="0" eb="2">
      <t>ドウロ</t>
    </rPh>
    <rPh sb="3" eb="5">
      <t>エンドウ</t>
    </rPh>
    <rPh sb="6" eb="8">
      <t>レンケイ</t>
    </rPh>
    <rPh sb="11" eb="13">
      <t>ドウロ</t>
    </rPh>
    <rPh sb="13" eb="15">
      <t>クウカン</t>
    </rPh>
    <rPh sb="16" eb="17">
      <t>シツ</t>
    </rPh>
    <rPh sb="18" eb="20">
      <t>コウジョウ</t>
    </rPh>
    <rPh sb="21" eb="22">
      <t>カン</t>
    </rPh>
    <rPh sb="24" eb="26">
      <t>チョウサ</t>
    </rPh>
    <rPh sb="26" eb="28">
      <t>ケントウ</t>
    </rPh>
    <rPh sb="28" eb="30">
      <t>ギョウム</t>
    </rPh>
    <phoneticPr fontId="3"/>
  </si>
  <si>
    <t>平成２７年度道路交通調査ＯＤ調査の実施に関する検討業務</t>
    <rPh sb="0" eb="2">
      <t>ヘイセイ</t>
    </rPh>
    <rPh sb="4" eb="6">
      <t>ネンド</t>
    </rPh>
    <rPh sb="6" eb="8">
      <t>ドウロ</t>
    </rPh>
    <rPh sb="8" eb="10">
      <t>コウツウ</t>
    </rPh>
    <rPh sb="10" eb="12">
      <t>チョウサ</t>
    </rPh>
    <rPh sb="14" eb="16">
      <t>チョウサ</t>
    </rPh>
    <rPh sb="17" eb="19">
      <t>ジッシ</t>
    </rPh>
    <rPh sb="20" eb="21">
      <t>カン</t>
    </rPh>
    <rPh sb="23" eb="25">
      <t>ケントウ</t>
    </rPh>
    <rPh sb="25" eb="27">
      <t>ギョウム</t>
    </rPh>
    <phoneticPr fontId="3"/>
  </si>
  <si>
    <t>交通流推計手法の精度向上に関する検討業務</t>
    <rPh sb="0" eb="2">
      <t>コウツウ</t>
    </rPh>
    <rPh sb="2" eb="3">
      <t>リュウ</t>
    </rPh>
    <rPh sb="3" eb="5">
      <t>スイケイ</t>
    </rPh>
    <rPh sb="5" eb="7">
      <t>シュホウ</t>
    </rPh>
    <rPh sb="8" eb="10">
      <t>セイド</t>
    </rPh>
    <rPh sb="10" eb="12">
      <t>コウジョウ</t>
    </rPh>
    <rPh sb="13" eb="14">
      <t>カン</t>
    </rPh>
    <rPh sb="16" eb="18">
      <t>ケントウ</t>
    </rPh>
    <rPh sb="18" eb="20">
      <t>ギョウム</t>
    </rPh>
    <phoneticPr fontId="3"/>
  </si>
  <si>
    <t>道路関係データに関する基礎資料作成業務</t>
    <rPh sb="0" eb="2">
      <t>ドウロ</t>
    </rPh>
    <rPh sb="2" eb="4">
      <t>カンケイ</t>
    </rPh>
    <rPh sb="8" eb="9">
      <t>カン</t>
    </rPh>
    <rPh sb="11" eb="13">
      <t>キソ</t>
    </rPh>
    <rPh sb="13" eb="15">
      <t>シリョウ</t>
    </rPh>
    <rPh sb="15" eb="17">
      <t>サクセイ</t>
    </rPh>
    <rPh sb="17" eb="19">
      <t>ギョウム</t>
    </rPh>
    <phoneticPr fontId="3"/>
  </si>
  <si>
    <t>ＩＴＳの国際協調・国際展開方策に関する検討業務</t>
    <rPh sb="4" eb="6">
      <t>コクサイ</t>
    </rPh>
    <rPh sb="6" eb="8">
      <t>キョウチョウ</t>
    </rPh>
    <rPh sb="9" eb="11">
      <t>コクサイ</t>
    </rPh>
    <rPh sb="11" eb="13">
      <t>テンカイ</t>
    </rPh>
    <rPh sb="13" eb="15">
      <t>ホウサク</t>
    </rPh>
    <rPh sb="16" eb="17">
      <t>カン</t>
    </rPh>
    <rPh sb="19" eb="21">
      <t>ケントウ</t>
    </rPh>
    <rPh sb="21" eb="23">
      <t>ギョウム</t>
    </rPh>
    <phoneticPr fontId="3"/>
  </si>
  <si>
    <t>プローブ情報の収集精度向上等に関する検討業務</t>
    <rPh sb="4" eb="6">
      <t>ジョウホウ</t>
    </rPh>
    <rPh sb="7" eb="9">
      <t>シュウシュウ</t>
    </rPh>
    <rPh sb="9" eb="11">
      <t>セイド</t>
    </rPh>
    <rPh sb="11" eb="13">
      <t>コウジョウ</t>
    </rPh>
    <rPh sb="13" eb="14">
      <t>トウ</t>
    </rPh>
    <rPh sb="15" eb="16">
      <t>カン</t>
    </rPh>
    <rPh sb="18" eb="20">
      <t>ケントウ</t>
    </rPh>
    <rPh sb="20" eb="22">
      <t>ギョウム</t>
    </rPh>
    <phoneticPr fontId="3"/>
  </si>
  <si>
    <t>ＩＴＳ技術を活用した特殊車両の通行許可に係る適正化検討業務</t>
    <rPh sb="3" eb="5">
      <t>ギジュツ</t>
    </rPh>
    <rPh sb="6" eb="8">
      <t>カツヨウ</t>
    </rPh>
    <rPh sb="10" eb="12">
      <t>トクシュ</t>
    </rPh>
    <rPh sb="12" eb="14">
      <t>シャリョウ</t>
    </rPh>
    <rPh sb="15" eb="17">
      <t>ツウコウ</t>
    </rPh>
    <rPh sb="17" eb="19">
      <t>キョカ</t>
    </rPh>
    <rPh sb="20" eb="21">
      <t>カカ</t>
    </rPh>
    <rPh sb="22" eb="25">
      <t>テキセイカ</t>
    </rPh>
    <rPh sb="25" eb="27">
      <t>ケントウ</t>
    </rPh>
    <rPh sb="27" eb="29">
      <t>ギョウム</t>
    </rPh>
    <phoneticPr fontId="3"/>
  </si>
  <si>
    <t>ＩＴＳスポット等の道路施策への効率的な活用方法等の検討業務</t>
    <rPh sb="7" eb="8">
      <t>トウ</t>
    </rPh>
    <rPh sb="9" eb="11">
      <t>ドウロ</t>
    </rPh>
    <rPh sb="11" eb="13">
      <t>シサク</t>
    </rPh>
    <rPh sb="15" eb="18">
      <t>コウリツテキ</t>
    </rPh>
    <rPh sb="19" eb="21">
      <t>カツヨウ</t>
    </rPh>
    <rPh sb="21" eb="23">
      <t>ホウホウ</t>
    </rPh>
    <rPh sb="23" eb="24">
      <t>トウ</t>
    </rPh>
    <rPh sb="25" eb="27">
      <t>ケントウ</t>
    </rPh>
    <rPh sb="27" eb="29">
      <t>ギョウム</t>
    </rPh>
    <phoneticPr fontId="3"/>
  </si>
  <si>
    <t>平成２７年度　道路のメンテナンスに関するデータ整理・検討業務</t>
    <rPh sb="0" eb="2">
      <t>ヘイセイ</t>
    </rPh>
    <rPh sb="4" eb="6">
      <t>ネンド</t>
    </rPh>
    <rPh sb="7" eb="9">
      <t>ドウロ</t>
    </rPh>
    <rPh sb="17" eb="18">
      <t>カン</t>
    </rPh>
    <rPh sb="23" eb="25">
      <t>セイリ</t>
    </rPh>
    <rPh sb="26" eb="28">
      <t>ケントウ</t>
    </rPh>
    <rPh sb="28" eb="30">
      <t>ギョウム</t>
    </rPh>
    <phoneticPr fontId="3"/>
  </si>
  <si>
    <t>今後の大都市圏における戦略的な料金体系に関する調査分析業務</t>
    <rPh sb="0" eb="2">
      <t>コンゴ</t>
    </rPh>
    <rPh sb="3" eb="7">
      <t>ダイトシケン</t>
    </rPh>
    <rPh sb="11" eb="14">
      <t>センリャクテキ</t>
    </rPh>
    <rPh sb="15" eb="17">
      <t>リョウキン</t>
    </rPh>
    <rPh sb="17" eb="19">
      <t>タイケイ</t>
    </rPh>
    <rPh sb="20" eb="21">
      <t>カン</t>
    </rPh>
    <rPh sb="23" eb="25">
      <t>チョウサ</t>
    </rPh>
    <rPh sb="25" eb="27">
      <t>ブンセキ</t>
    </rPh>
    <rPh sb="27" eb="29">
      <t>ギョウム</t>
    </rPh>
    <phoneticPr fontId="3"/>
  </si>
  <si>
    <t>首都圏における高速道路の料金体系に関する調査検討業務</t>
    <rPh sb="0" eb="3">
      <t>シュトケン</t>
    </rPh>
    <rPh sb="7" eb="9">
      <t>コウソク</t>
    </rPh>
    <rPh sb="9" eb="11">
      <t>ドウロ</t>
    </rPh>
    <rPh sb="12" eb="14">
      <t>リョウキン</t>
    </rPh>
    <rPh sb="14" eb="16">
      <t>タイケイ</t>
    </rPh>
    <rPh sb="17" eb="18">
      <t>カン</t>
    </rPh>
    <rPh sb="20" eb="22">
      <t>チョウサ</t>
    </rPh>
    <rPh sb="22" eb="24">
      <t>ケントウ</t>
    </rPh>
    <rPh sb="24" eb="26">
      <t>ギョウム</t>
    </rPh>
    <phoneticPr fontId="3"/>
  </si>
  <si>
    <t>本業務は、道路工事等による通行規制に関する情報等について収集整理し、道路利用者への提供等を行うことを主な内容としている。
具体的には、委託業務実施要領の第５（１）に記載された情報について、各地方整備局に配置された職員や各地方整備局との機器接続により収集し、これらの情報を道路利用者に対して、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例えば、災害や異常気象に伴う通行止め等が発生した場合には、必要な情報収集を実施し、ラジオ、テレビ、直接電話等を通じて重大な事象が発生している旨の情報提供に努めることが求められる。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当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このように、当センターは、収集業務に関して、各地方整備局から情報を随時収集し、他の管理者と比較し確認できる体制を有している唯一の団体である。
本業務は災害時においても、業務を遂行することが求められるが、同団体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phoneticPr fontId="1"/>
  </si>
  <si>
    <t>本業務は、安全で快適な自転車利用環境創出の促進に向けて、各地域における自転車ネットワーク計画策定状況や自転車通行空間の整備状況のとりまとめを行うとともに、自転車ネットワーク計画策定を早期に進展させるための方策や安全な自転車通行空間を早期に確保する方策等について検討を行うものである。
本業務の実施にあたっては、自転車施策に係る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企画提案書を提出したのは上記の者を含め３者あったが、特定テーマに対する技術提案等が優れており、総合的に評価の高かった上記の者が本業務を的確に遂行できるとの審査結果となった。
以上のことから、当該業務の実施者として、上記の者を選定し、随意契約を行うものである。（会計法第２９条の３第４項、予算決算及び会計令第１０２条の４第３号）</t>
    <phoneticPr fontId="1"/>
  </si>
  <si>
    <t>本業務は、無電柱化の現状の整理・分析等を行い、無電柱化の推進に寄与することを目的とする。
本業務の実施にあたっては、無電柱化に係る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上記の者を含め２者あったが、経験及び能力（ヒヤリング）、業務実施方針及び手法に対する技術提案が優れており、総合的に評価の高かった上記の者が本業務を的確に遂行できるとの審査結果となった。
以上のことから、当該業務の実施者として、上記の者を選定し、随意契約を行うものである。
（会計法第２９条の３第４項、予算決算及び会計令第１０２条の４第３号）</t>
    <phoneticPr fontId="1"/>
  </si>
  <si>
    <t>本業務は、環境舗装の整備等によるアスリート・観客にやさしい道のあり方等について、所要の検討及び関係者や一般の意見聴取を行うものである。
（１）環境舗装に関する検討
（２）道路空間の有効活用に関する検討
（３）観光地等における環境舗装の活用に関する検討
（４）環境舗装の評価手法に関する検討
（５）アスリート・観客にやさしい道のあり方に係る意見聴取等
（６）報告書作成
本業務の実施にあたっては、環境舗装や道路空間の有効活用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パシフィックコンサルタンツ株式会社を含め３社あったが、ヒアリング、実施方針その他、特定テーマに対する技術提案において評価が高く、総合的にも評価の高かったパシフィックコンサルタンツ株式会社が本業務を的確に遂行できるとの審査結果となった。以上のことから、当該業務の実施者として、パシフィックコンサルタンツ株式会社を選定し、随意契約を行うものである。（会計法第２９条の３第４項、予算決算及び会計令第１０２条の４第３号）</t>
    <phoneticPr fontId="1"/>
  </si>
  <si>
    <t>本業務は、道路における現場レベルの先進的な取組みに関する知見について、他地域への普及及び道路施策への反映のため、平成27年度に各地域で実施する道路に関する社会実験のとりまとめ、過年度の社会実験結果のフォローアップを行うとともに、地域にふさわしい道路空間のあり方について検討を行うものである。
本業務の実施にあたっては、社会実験等に関する高度な知識と豊富な経験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以上のことから、当該業務の実施者として唯一の者であると判断し、一般財団法人　国土技術研究センターを選定し、随意契約を行うものである。（会計法第２９条の３第４項、予算決算及び会計令第１０２条の４第３号）</t>
    <phoneticPr fontId="1"/>
  </si>
  <si>
    <t xml:space="preserve">本業務では、市区町村別目標調査台数、抽出台数、予備票台数を検討し、調査に必要となる自動車登録情報、抽出方法等について整理した上で、平成２７年度ＯＤ調査に必要な調査票及び調査実施要綱等の内容を検討する。また、過年度業務において構築されたWeb調査システムを有効利用し、全国規模での調査を可能とするための設計・プログラミングを実施する。その上で、関係機関との調査実施協議を行う上で必要な資料作成等の補助及び平成２７年度ＯＤ調査の実査を担当する地方整備局等に対しての説明会を実施する際の資料作成、運営補助を行う。加えて、ＯＤ調査等、交通需要推計に必要な調査の活用方法について、今後のＯＤ調査手法や道路行政における検討ニーズを踏まえ、課題と対応方針を検討す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
</t>
    <phoneticPr fontId="1"/>
  </si>
  <si>
    <t>本業務は、過年度より現行の全交通機関統合モデルで作成している将来ＯＤ表の分析・課題の整理により、平成27年度道路交通調査に合わせた将来ＯＤ表の構築手法の検討および課題の整理を行う。また、過年度に作成した転換率式を検証し、平成27年度道路交通調査と整合した転換率式の構築方法の検討および課題の整理を行う。
このため、本業務を遂行するには豊かな経験と高度な知識が求められることから、本業務を実施しうる者を特定するため企画競争に基づき企画提案書の審査を行った。
その結果、上記業者は、業務実施方針および手法等の評価において優れており、本業務を遂行しうる十分な能力を有する業者であると認められた。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</si>
  <si>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 xml:space="preserve">本業務は、全国の交通量常時観測調査やVICS情報、プローブ情報等について、各年・各月毎のデータを整理し、時系列変動の把握および分析を行い、基礎資料としてとりまとめを行う。また、それらのデータを活用し、渋滞により生じる損失について把握し、主要路線ごとの損失状況を分析するほか、渋滞によるサービスレベルの低下状況等、道路の使われ方を把握する。加えて、他の統計データと組み合わせることで、今後道路行政を推進する上で必要な課題の把握・分析を行う。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
</t>
    <phoneticPr fontId="1"/>
  </si>
  <si>
    <t>本業務は、日本風景街道における道路管理者・行政と沿道の地域住民等がそれぞれの役割を的確に達成することで、道路空間の質の向上を図るとともに、日本風景街道の活動活性化により、地域活性化、観光振興に寄与することを目的として、以下の調査・検討を行う。
（１）沿道住民等による取組みに関する調査・検討
（２）道路管理者・行政による取組みに関する調査・検討
（３）日本風景街道と連携した地域活性化、観光振興に関する調査・検討
本業務の実施にあたっては、地域住民等との連携・協働に関する高度な知識と豊富な経験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以上のことから、当該業務の実施者として唯一の者であると判断し、一般財団法人　道路新産業開発機構を選定し、随意契約を行うものである。（会計法第２９条の３第４項、予算決算及び会計令第１０２条の４第３号）</t>
    <phoneticPr fontId="1"/>
  </si>
  <si>
    <t>道路分野の海外展開補助業務</t>
    <rPh sb="0" eb="2">
      <t>ドウロ</t>
    </rPh>
    <rPh sb="2" eb="4">
      <t>ブンヤ</t>
    </rPh>
    <rPh sb="5" eb="7">
      <t>カイガイ</t>
    </rPh>
    <rPh sb="7" eb="9">
      <t>テンカイ</t>
    </rPh>
    <rPh sb="9" eb="11">
      <t>ホジョ</t>
    </rPh>
    <rPh sb="11" eb="13">
      <t>ギョウム</t>
    </rPh>
    <phoneticPr fontId="3"/>
  </si>
  <si>
    <t xml:space="preserve">本業務は、ＩＴＳ世界会議をはじめとするＩＴＳ関連会議において、ＩＴＳ分野における海外の最新情報の収集を行い、諸外国の動向を踏まえた上で日本の優れたＩＴＳ技術をアピールするための支援を行うとともに、国際展開のために関係機関へのヒアリング等を行い、国際展開方策案を取りまとめるものである。
本業務を遂行する者は、ＩＴＳ分野における海外の最新情報を収集する能力に優れ、日本のＩＴＳ技術の国際展開について知見を有している必要がある。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株式会社三菱総合研究所を本業務を行う唯一の相手先として特定したため、会計法第29条の3第4項及び予算決算及び会計令第102条の4第3号に基づき随意契約を行う。
</t>
    <phoneticPr fontId="1"/>
  </si>
  <si>
    <t xml:space="preserve">本業務は、道路プローブ情報の道路施策への活用が期待されていることから、車載器及び路側機の課題とその対応策を検討することにより、通信の信頼性向上やデータ自体の不具合改善など、道路プローブ情報の収集精度やデータの質の改善を図ることを目的とする。
本業務を遂行する者は、道路プローブ情報の収集精度等改善に向けた対応策をとりまとめる能力に優れ、車載器及び路側機の道路プローブ情報収集に関する課題について知見を有している必要がある。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企画提案書を提出したのは一般財団法人道路新産業開発機構1者であり、提出された企画提案書を審査したところ「配置予定者の経歴、手持ち業務の状況」「技術者の業務の実績、経験及び能力」「業務実施方針及び手法」は業務を遂行するうえで妥当なものであった。
また、「特定テーマに対する提案」についても、具体的かつ実施可能と判断できる提案となっていたことから、その内容は妥当なものであった。
以上の理由から、会計法第29条の3第4項及び予算決算及び会計令第102条の4第3号に基づき随意契約を行う。
</t>
    <phoneticPr fontId="1"/>
  </si>
  <si>
    <t>道路の老朽化対策は喫緊の課題であり、道路の維持・修繕をより適切に実施していく必要があるとともに、道路の劣化への影響が大きい大型車両の通行の適正化が重要である。今日の我が国の経済活力の向上においては、物流及びそれを担う大型車両の果たす役割は重要であり、車両の大型化、積載率の向上及び許可手続の迅速化等により効率的かつ迅速な物流の実現が望まれている。車両の大型化に対応した許可基準の見直し及び適正利用者に対する許可手続を簡素化する一方で、悪質な違反者に対する厳罰化し、大型車の通行の適正化を進めることとした適正化方針に基づき取り組みを進めているところである。
現在、全国に設置されているITSスポットから得られるプローブ情報（通行車両の位置情報など）を違反車両の取締りに活用する一方で、併せて許可を遵守する申請者にはメリットのある許可を付与するなどにより、道路の適正利用と利用者の利便性の向上が図られる新たな許可制度を検討しているところである。
以上を踏まえ、本業務は通行許可審査手続の改善策として、ITS技術を活用した通行経路把握による新たな通行許可制度の導入に向けた試行及び本格導入に向けた検討を行うことを目的とする。
本業務を遂行する者は、特殊車両通行許可制度、大型車両等の交通管理に関する取り組みの他、特殊車両通行許可システムについて詳細に把握している必要がある。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４者から提出された企画提案書を審査した結果、他者に比べて優位であったITS技術を活用した特殊車両の通行許可に係る適正化検討業務オリエンタルコンサルタンツ・道路新産業開発機構共同提案体を本業務を行う唯一の相手先として特定したため、会計法第29条の3第4項及び予算決算及び会計令第102条の4第3号に基づき随意契約を行う。</t>
    <phoneticPr fontId="1"/>
  </si>
  <si>
    <t xml:space="preserve">本業務は、ETC2.0サービスにかかるITSスポット等の基礎資料をとりまとめるとともに、利用者ニーズに応じた情報提供内容の改善方法や、取得したETC2.0プローブ情報の道路行政への利活用方策を検討することでITSスポット等の有効活用を図り、ETC2.0サービスの拡充を推進することを目的とする。
本業務を遂行する者は、ETS2.0サービスによる情報提供及び収集の仕組みやプローブ情報の利活用に関する課題について知識や経験を有している必要がある。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３者から提出された企画提案書を審査した結果、他者に比べて優位であったITSスポット等の道路施策への効率的な活用方法等の検討業務　パシフィックコンサルタンツ・道路新産業開発機構共同提案体　代表者　パシフィックコンサルタンツ株式会社を本業務を行う唯一の相手先として特定したため、会計法第29条の3第4項及び予算決算及び会計令第102条の4第3号に基づき随意契約を行う。
</t>
    <phoneticPr fontId="1"/>
  </si>
  <si>
    <t xml:space="preserve">本業務は、国土幹線道路部会の基本方針を踏まえ、大都市圏における政策課題を解決するため、今後の戦略的な料金体系等に関する調査分析を行うものである。
本業務の実施にあたっては、混雑状況に応じた料金施策、災害・事故発生時等における柔軟な料金施策など、今後、大都市圏の政策課題を解決するため、戦略的な料金導入を進めるにあたっての課題の整理を行うこと、及び、近畿圏、中京圏の高速道路等の利用状況を把握するためのデータ整理及び分析を行い、料金体系について検討を進めるために必要な地域固有の課題等の整理を行う能力を有する事が求められることから、実施しうる者を特定するため企画競争に基づき企画提案書の審査を行った。
その結果、上記業者は、企画提案内容における業務実施方針・手法に関して業務理解度や実施手順等が優れており、技術者評価ヒアリングにおける取組姿勢についても評価され、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</si>
  <si>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本業務は、国土幹線道路部会の基本方針を踏まえ、平成28年度からの首都圏の高速道路の新たな料金体系に関する調査検討を行うものである。
本業務の実施にあたっては、首都圏の料金体系について高速道路の利用状況を把握するためのデータ整理及び分析を行い、高速道路ネットワーク全体における公平性や、首都圏における交通の状況等を考慮しつつ、対距離制を基本とした料金水準や車種区分の統一を図った場合等の首都圏における影響、及び、起終点を基本とした場合や、ターミナルチャージの徴収回数を１利用１回とした場合等の影響について分析すること、並びに、その分析結果を踏まえ、平成28年度からの首都圏の高速道路の料金体系案の具体化に必要な検討を行う能力を有する事が求められることから、実施しうる者を特定するため企画競争に基づき企画提案書の審査を行った。
その結果、上記業者は、企画提案内容における特定テーマに対する技術提案書の内容が他社よりも優れており、技術者評価ヒアリングにおける取組姿勢についても評価され、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</si>
  <si>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道路交通分野における新しいＩＴＳ技術の活用方策に関する検討業務</t>
    <rPh sb="0" eb="2">
      <t>ドウロ</t>
    </rPh>
    <rPh sb="2" eb="4">
      <t>コウツウ</t>
    </rPh>
    <rPh sb="4" eb="6">
      <t>ブンヤ</t>
    </rPh>
    <rPh sb="10" eb="11">
      <t>アタラ</t>
    </rPh>
    <rPh sb="16" eb="18">
      <t>ギジュツ</t>
    </rPh>
    <rPh sb="19" eb="21">
      <t>カツヨウ</t>
    </rPh>
    <rPh sb="21" eb="23">
      <t>ホウサク</t>
    </rPh>
    <rPh sb="24" eb="25">
      <t>カン</t>
    </rPh>
    <rPh sb="27" eb="29">
      <t>ケントウ</t>
    </rPh>
    <rPh sb="29" eb="31">
      <t>ギョウム</t>
    </rPh>
    <phoneticPr fontId="3"/>
  </si>
  <si>
    <t>円滑、安全・安心な道路交通の実現に向けた路車協調システムに関する検討業務</t>
    <rPh sb="0" eb="2">
      <t>エンカツ</t>
    </rPh>
    <rPh sb="3" eb="5">
      <t>アンゼン</t>
    </rPh>
    <rPh sb="6" eb="8">
      <t>アンシン</t>
    </rPh>
    <rPh sb="9" eb="11">
      <t>ドウロ</t>
    </rPh>
    <rPh sb="11" eb="13">
      <t>コウツウ</t>
    </rPh>
    <rPh sb="14" eb="16">
      <t>ジツゲン</t>
    </rPh>
    <rPh sb="17" eb="18">
      <t>ム</t>
    </rPh>
    <rPh sb="20" eb="21">
      <t>ロ</t>
    </rPh>
    <rPh sb="21" eb="22">
      <t>シャ</t>
    </rPh>
    <rPh sb="22" eb="24">
      <t>キョウチョウ</t>
    </rPh>
    <rPh sb="29" eb="30">
      <t>カン</t>
    </rPh>
    <rPh sb="32" eb="34">
      <t>ケントウ</t>
    </rPh>
    <rPh sb="34" eb="36">
      <t>ギョウム</t>
    </rPh>
    <phoneticPr fontId="3"/>
  </si>
  <si>
    <t>踏切道対策の推進及び制度改正に関する検討業務</t>
    <rPh sb="0" eb="2">
      <t>フミキリ</t>
    </rPh>
    <rPh sb="2" eb="3">
      <t>ミチ</t>
    </rPh>
    <rPh sb="3" eb="5">
      <t>タイサク</t>
    </rPh>
    <rPh sb="6" eb="8">
      <t>スイシン</t>
    </rPh>
    <rPh sb="8" eb="9">
      <t>オヨ</t>
    </rPh>
    <rPh sb="10" eb="12">
      <t>セイド</t>
    </rPh>
    <rPh sb="12" eb="14">
      <t>カイセイ</t>
    </rPh>
    <rPh sb="15" eb="16">
      <t>カン</t>
    </rPh>
    <rPh sb="18" eb="20">
      <t>ケントウ</t>
    </rPh>
    <rPh sb="20" eb="22">
      <t>ギョウム</t>
    </rPh>
    <phoneticPr fontId="3"/>
  </si>
  <si>
    <t xml:space="preserve">本業務は、社会情勢の変化にあわせて求められるＩＴＳ技術の導入を図るため、ＥＴＣ２．０プローブ情報を活用したサービスについて検討するとともに、今後のＩＴＳ技術の目指すべき方向性について整理することを目的とする。
本業務を遂行する者は、経路確認用プローブ情報について、活用に向けた課題を整理する能力に優れ、道路管理に資する道路交通関連ビッグデータの活用方策を検討するにあたり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一般財団法人国土技術研究センターを本業務を行う唯一の相手先として特定したため、会計法第29条の3第4項及び予算決算及び会計令第102条の4第3号に基づき随意契約を行う。
</t>
    <phoneticPr fontId="1"/>
  </si>
  <si>
    <t xml:space="preserve">本業務は、円滑、安全・安心な道路交通の実現方策に関する取組の一環として、運転支援システム等に関する調査、会議等への対応支援を行うとともに、インフラと車両のデータを相互にやりとりし、活用することで、円滑、安全・安心な道路交通に資する路車協調システムについて検討することを目的とする。
本業務を遂行する者は、運転支援システム等に関する最新の動向を把握しているとともに、円滑、安全・安心な道路交通に資する新たなＩＴＳ技術の活用方策について検討するにあたり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その結果、企画提案書を提出したのは円滑、安全・安心な道路交通の実現に向けた路車協調システムに関する検討業務共同提案体　代表者　株式会社三菱総合研究所１者であり、提出された企画提案書を審査したところ「配置予定者の経歴、手持ち業務の状況」「技術者の業務の実績、経験及び能力」「業務実施方針及び手法」は業務を遂行するうえで妥当なものであった。
また、「特定テーマに対する提案」についても、具体的かつ実施可能と判断できる提案となっていたことから、その内容は妥当なものであった。
以上の理由から、会計法第29条の3第4項及び予算決算及び会計令第102条の4第3号に基づき随意契約を行う。
</t>
    <phoneticPr fontId="1"/>
  </si>
  <si>
    <t xml:space="preserve">本業務は、平成27年度末に踏切道改良促進法に基づく措置が期限を迎える
ことを踏まえ、今後の踏切対策の方針の検討に向けて、データ分析や対策の評価等を行うとともに新たな踏切施策について検討するものである。
実施にあたっては、踏切対策についての社会的ニーズや技術動向、関係法令等の位置づけ、課題とその対策に関する豊かな経験と高度な知識が必要である。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その結果、実務実施能力における総合的評価において優れており、本業務を遂行し得る十分な能力を有する業者であると認められた。
以上の理由から、上記業者は本業務を実施し得る唯一の者であると判断し、会計法第２９条の３第４項及び予決令第１０２条の４第３号の規定により、随意契約を行うものである。
</t>
    <phoneticPr fontId="1"/>
  </si>
  <si>
    <t>パシフィックコンサルタンツ（株）
東京都新宿区西新宿６－８－１</t>
    <rPh sb="14" eb="15">
      <t>カブ</t>
    </rPh>
    <rPh sb="17" eb="20">
      <t>トウキョウト</t>
    </rPh>
    <rPh sb="20" eb="23">
      <t>シンジュクク</t>
    </rPh>
    <rPh sb="23" eb="26">
      <t>ニシシンジュク</t>
    </rPh>
    <phoneticPr fontId="3"/>
  </si>
  <si>
    <t>パシフィックコンサルタンツ（株）
東京都新宿区西新宿６－８－１</t>
    <rPh sb="14" eb="15">
      <t>カブ</t>
    </rPh>
    <phoneticPr fontId="3"/>
  </si>
  <si>
    <t>セントラルコンサルタント（株）
東京都中央区晴海２－５－２４
晴海センタービル</t>
    <rPh sb="13" eb="14">
      <t>カブ</t>
    </rPh>
    <rPh sb="16" eb="19">
      <t>トウキョウト</t>
    </rPh>
    <rPh sb="19" eb="22">
      <t>チュウオウク</t>
    </rPh>
    <rPh sb="22" eb="24">
      <t>ハルミ</t>
    </rPh>
    <rPh sb="31" eb="33">
      <t>ハルミ</t>
    </rPh>
    <phoneticPr fontId="3"/>
  </si>
  <si>
    <t>（一社）国際建設技術協会
東京都新宿区水道町３－１
水道町ビル</t>
    <rPh sb="1" eb="2">
      <t>イチ</t>
    </rPh>
    <rPh sb="2" eb="3">
      <t>シャ</t>
    </rPh>
    <rPh sb="4" eb="6">
      <t>コクサイ</t>
    </rPh>
    <rPh sb="6" eb="8">
      <t>ケンセツ</t>
    </rPh>
    <rPh sb="8" eb="10">
      <t>ギジュツ</t>
    </rPh>
    <rPh sb="10" eb="12">
      <t>キョウカイ</t>
    </rPh>
    <rPh sb="13" eb="16">
      <t>トウキョウト</t>
    </rPh>
    <rPh sb="16" eb="19">
      <t>シンジュクク</t>
    </rPh>
    <rPh sb="19" eb="21">
      <t>スイドウ</t>
    </rPh>
    <rPh sb="21" eb="22">
      <t>マチ</t>
    </rPh>
    <rPh sb="26" eb="28">
      <t>スイドウ</t>
    </rPh>
    <rPh sb="28" eb="29">
      <t>マチ</t>
    </rPh>
    <phoneticPr fontId="3"/>
  </si>
  <si>
    <t>（公財）日本道路交通情報センター
東京都千代田区飯田橋１－５－１０
教販九段ビル</t>
    <rPh sb="1" eb="2">
      <t>コウ</t>
    </rPh>
    <rPh sb="2" eb="3">
      <t>ザイ</t>
    </rPh>
    <rPh sb="4" eb="6">
      <t>ニホン</t>
    </rPh>
    <rPh sb="6" eb="8">
      <t>ドウロ</t>
    </rPh>
    <rPh sb="8" eb="10">
      <t>コウツウ</t>
    </rPh>
    <rPh sb="10" eb="12">
      <t>ジョウホウ</t>
    </rPh>
    <rPh sb="17" eb="20">
      <t>トウキョウト</t>
    </rPh>
    <rPh sb="20" eb="24">
      <t>チヨダク</t>
    </rPh>
    <rPh sb="24" eb="27">
      <t>イイダバシ</t>
    </rPh>
    <rPh sb="34" eb="36">
      <t>キョウハン</t>
    </rPh>
    <rPh sb="36" eb="38">
      <t>クダン</t>
    </rPh>
    <phoneticPr fontId="3"/>
  </si>
  <si>
    <t>（株）博報堂
東京都港区赤坂５－３－１
赤坂Ｂｉｚタワー</t>
    <rPh sb="1" eb="2">
      <t>カブ</t>
    </rPh>
    <rPh sb="3" eb="6">
      <t>ハクホウドウ</t>
    </rPh>
    <phoneticPr fontId="3"/>
  </si>
  <si>
    <t xml:space="preserve">ドーコン・計量計画研究所共同提案体
（代表者：（株）ドーコン東京支店）
東京都中央区日本橋小伝馬町４－９
小伝馬町新日本橋ビルディング
</t>
    <rPh sb="5" eb="7">
      <t>ケイリョウ</t>
    </rPh>
    <rPh sb="7" eb="9">
      <t>ケイカク</t>
    </rPh>
    <rPh sb="9" eb="12">
      <t>ケンキュウジョ</t>
    </rPh>
    <rPh sb="12" eb="14">
      <t>キョウドウ</t>
    </rPh>
    <rPh sb="14" eb="16">
      <t>テイアン</t>
    </rPh>
    <rPh sb="16" eb="17">
      <t>タイ</t>
    </rPh>
    <rPh sb="19" eb="22">
      <t>ダイヒョウシャ</t>
    </rPh>
    <rPh sb="24" eb="25">
      <t>カブ</t>
    </rPh>
    <rPh sb="30" eb="32">
      <t>トウキョウ</t>
    </rPh>
    <rPh sb="32" eb="34">
      <t>シテン</t>
    </rPh>
    <rPh sb="36" eb="39">
      <t>トウキョウト</t>
    </rPh>
    <rPh sb="39" eb="42">
      <t>チュウオウク</t>
    </rPh>
    <rPh sb="42" eb="45">
      <t>ニホンバシ</t>
    </rPh>
    <rPh sb="45" eb="49">
      <t>コデンマチョウ</t>
    </rPh>
    <rPh sb="53" eb="57">
      <t>コデンマチョウ</t>
    </rPh>
    <rPh sb="57" eb="61">
      <t>シンニホンバシ</t>
    </rPh>
    <phoneticPr fontId="3"/>
  </si>
  <si>
    <t>（一財）日本総合研究所
東京都千代田区一番町１０－２
一番町Ｍビル</t>
    <rPh sb="1" eb="2">
      <t>イチ</t>
    </rPh>
    <rPh sb="2" eb="3">
      <t>ザイ</t>
    </rPh>
    <rPh sb="4" eb="6">
      <t>ニホン</t>
    </rPh>
    <rPh sb="6" eb="8">
      <t>ソウゴウ</t>
    </rPh>
    <rPh sb="8" eb="11">
      <t>ケンキュウジョ</t>
    </rPh>
    <rPh sb="12" eb="15">
      <t>トウキョウト</t>
    </rPh>
    <rPh sb="15" eb="19">
      <t>チヨダク</t>
    </rPh>
    <rPh sb="19" eb="22">
      <t>イチバンチョウ</t>
    </rPh>
    <rPh sb="27" eb="30">
      <t>イチバンチョウ</t>
    </rPh>
    <phoneticPr fontId="3"/>
  </si>
  <si>
    <t>（一財）国土技術研究センター
東京都港区虎ノ門３－１２－１
ニッセイ虎ノ門ビル</t>
    <rPh sb="1" eb="2">
      <t>イチ</t>
    </rPh>
    <rPh sb="2" eb="3">
      <t>ザイ</t>
    </rPh>
    <rPh sb="4" eb="6">
      <t>コクド</t>
    </rPh>
    <rPh sb="6" eb="8">
      <t>ギジュツ</t>
    </rPh>
    <rPh sb="8" eb="10">
      <t>ケンキュウ</t>
    </rPh>
    <rPh sb="15" eb="18">
      <t>トウキョウト</t>
    </rPh>
    <rPh sb="18" eb="20">
      <t>ミナトク</t>
    </rPh>
    <rPh sb="20" eb="21">
      <t>トラ</t>
    </rPh>
    <rPh sb="22" eb="23">
      <t>モン</t>
    </rPh>
    <rPh sb="34" eb="35">
      <t>トラ</t>
    </rPh>
    <rPh sb="36" eb="37">
      <t>モン</t>
    </rPh>
    <phoneticPr fontId="3"/>
  </si>
  <si>
    <t>（一財）道路新産業開発機構
東京都文京区関口１－２３－６
プラザ江戸川橋ビル</t>
    <rPh sb="1" eb="2">
      <t>イチ</t>
    </rPh>
    <rPh sb="2" eb="3">
      <t>ザイ</t>
    </rPh>
    <rPh sb="4" eb="6">
      <t>ドウロ</t>
    </rPh>
    <rPh sb="6" eb="9">
      <t>シンサンギョウ</t>
    </rPh>
    <rPh sb="9" eb="11">
      <t>カイハツ</t>
    </rPh>
    <rPh sb="11" eb="13">
      <t>キコウ</t>
    </rPh>
    <rPh sb="14" eb="17">
      <t>トウキョウト</t>
    </rPh>
    <rPh sb="17" eb="20">
      <t>ブンキョウク</t>
    </rPh>
    <rPh sb="20" eb="22">
      <t>セキグチ</t>
    </rPh>
    <rPh sb="32" eb="36">
      <t>エドガワバシ</t>
    </rPh>
    <phoneticPr fontId="3"/>
  </si>
  <si>
    <t>平成２７年度道路交通調査ＯＤ調査の実施に関する検討業務　計量計画研究所・サーベイリサーチセンター共同提案体
（代表者：（一財）計量計画研究所）
東京都新宿区市谷本村町２－９</t>
    <rPh sb="0" eb="2">
      <t>ヘイセイ</t>
    </rPh>
    <rPh sb="4" eb="6">
      <t>ネンド</t>
    </rPh>
    <rPh sb="6" eb="8">
      <t>ドウロ</t>
    </rPh>
    <rPh sb="8" eb="10">
      <t>コウツウ</t>
    </rPh>
    <rPh sb="10" eb="12">
      <t>チョウサ</t>
    </rPh>
    <rPh sb="14" eb="16">
      <t>チョウサ</t>
    </rPh>
    <rPh sb="17" eb="19">
      <t>ジッシ</t>
    </rPh>
    <rPh sb="20" eb="21">
      <t>カン</t>
    </rPh>
    <rPh sb="23" eb="25">
      <t>ケントウ</t>
    </rPh>
    <rPh sb="25" eb="27">
      <t>ギョウム</t>
    </rPh>
    <rPh sb="28" eb="30">
      <t>ケイリョウ</t>
    </rPh>
    <rPh sb="30" eb="32">
      <t>ケイカク</t>
    </rPh>
    <rPh sb="32" eb="35">
      <t>ケンキュウジョ</t>
    </rPh>
    <rPh sb="48" eb="50">
      <t>キョウドウ</t>
    </rPh>
    <rPh sb="50" eb="52">
      <t>テイアン</t>
    </rPh>
    <rPh sb="52" eb="53">
      <t>タイ</t>
    </rPh>
    <rPh sb="55" eb="58">
      <t>ダイヒョウシャ</t>
    </rPh>
    <rPh sb="60" eb="61">
      <t>イチ</t>
    </rPh>
    <rPh sb="61" eb="62">
      <t>ザイ</t>
    </rPh>
    <rPh sb="63" eb="65">
      <t>ケイリョウ</t>
    </rPh>
    <rPh sb="65" eb="67">
      <t>ケイカク</t>
    </rPh>
    <rPh sb="67" eb="70">
      <t>ケンキュウジョ</t>
    </rPh>
    <rPh sb="72" eb="75">
      <t>トウキョウト</t>
    </rPh>
    <rPh sb="75" eb="78">
      <t>シンジュクク</t>
    </rPh>
    <rPh sb="78" eb="80">
      <t>イチガヤ</t>
    </rPh>
    <rPh sb="80" eb="82">
      <t>ホンムラ</t>
    </rPh>
    <rPh sb="82" eb="83">
      <t>マチ</t>
    </rPh>
    <phoneticPr fontId="3"/>
  </si>
  <si>
    <t>社会システム（株）
東京都渋谷区恵比寿１－２０－２２
三富ビル</t>
    <rPh sb="0" eb="2">
      <t>シャカイ</t>
    </rPh>
    <rPh sb="7" eb="8">
      <t>カブ</t>
    </rPh>
    <rPh sb="10" eb="13">
      <t>トウキョウト</t>
    </rPh>
    <rPh sb="13" eb="16">
      <t>シブヤク</t>
    </rPh>
    <rPh sb="16" eb="19">
      <t>エビス</t>
    </rPh>
    <rPh sb="27" eb="28">
      <t>サン</t>
    </rPh>
    <rPh sb="28" eb="29">
      <t>トミ</t>
    </rPh>
    <phoneticPr fontId="3"/>
  </si>
  <si>
    <t>（株）公共計画研究所
東京都渋谷区桜丘町２２－１４
Ｎ．Ｅ．Ｓビル</t>
    <rPh sb="1" eb="2">
      <t>カブ</t>
    </rPh>
    <rPh sb="3" eb="5">
      <t>コウキョウ</t>
    </rPh>
    <rPh sb="5" eb="7">
      <t>ケイカク</t>
    </rPh>
    <rPh sb="7" eb="10">
      <t>ケンキュウジョ</t>
    </rPh>
    <rPh sb="11" eb="14">
      <t>トウキョウト</t>
    </rPh>
    <rPh sb="14" eb="17">
      <t>シブヤク</t>
    </rPh>
    <rPh sb="17" eb="19">
      <t>サクラオカ</t>
    </rPh>
    <rPh sb="19" eb="20">
      <t>マチ</t>
    </rPh>
    <phoneticPr fontId="3"/>
  </si>
  <si>
    <t>（株）三菱総合研究所
東京都千代田区永田町２－１０－３</t>
    <rPh sb="1" eb="2">
      <t>カブ</t>
    </rPh>
    <rPh sb="3" eb="5">
      <t>ミツビシ</t>
    </rPh>
    <rPh sb="5" eb="7">
      <t>ソウゴウ</t>
    </rPh>
    <rPh sb="7" eb="10">
      <t>ケンキュウジョ</t>
    </rPh>
    <rPh sb="11" eb="14">
      <t>トウキョウト</t>
    </rPh>
    <rPh sb="14" eb="18">
      <t>チヨダク</t>
    </rPh>
    <rPh sb="18" eb="21">
      <t>ナガタチョウ</t>
    </rPh>
    <phoneticPr fontId="3"/>
  </si>
  <si>
    <t xml:space="preserve">ＩＴＳ技術を活用した特殊車両の通行許可に係る適正化検討業務　オリエンタルコンサルタンツ・道路新産業開発機構共同提案体
（代表者：（株）オリエンタルコンサルタンツ）
東京都渋谷区本町３－１２－１
</t>
    <rPh sb="3" eb="5">
      <t>ギジュツ</t>
    </rPh>
    <rPh sb="6" eb="8">
      <t>カツヨウ</t>
    </rPh>
    <rPh sb="10" eb="12">
      <t>トクシュ</t>
    </rPh>
    <rPh sb="12" eb="14">
      <t>シャリョウ</t>
    </rPh>
    <rPh sb="15" eb="17">
      <t>ツウコウ</t>
    </rPh>
    <rPh sb="17" eb="19">
      <t>キョカ</t>
    </rPh>
    <rPh sb="20" eb="21">
      <t>カカ</t>
    </rPh>
    <rPh sb="22" eb="25">
      <t>テキセイカ</t>
    </rPh>
    <rPh sb="25" eb="27">
      <t>ケントウ</t>
    </rPh>
    <rPh sb="27" eb="29">
      <t>ギョウム</t>
    </rPh>
    <rPh sb="44" eb="46">
      <t>ドウロ</t>
    </rPh>
    <rPh sb="46" eb="49">
      <t>シンサンギョウ</t>
    </rPh>
    <rPh sb="49" eb="51">
      <t>カイハツ</t>
    </rPh>
    <rPh sb="51" eb="53">
      <t>キコウ</t>
    </rPh>
    <rPh sb="53" eb="55">
      <t>キョウドウ</t>
    </rPh>
    <rPh sb="55" eb="57">
      <t>テイアン</t>
    </rPh>
    <rPh sb="57" eb="58">
      <t>タイ</t>
    </rPh>
    <rPh sb="60" eb="63">
      <t>ダイヒョウシャ</t>
    </rPh>
    <rPh sb="65" eb="66">
      <t>カブ</t>
    </rPh>
    <rPh sb="82" eb="85">
      <t>トウキョウト</t>
    </rPh>
    <rPh sb="85" eb="88">
      <t>シブヤク</t>
    </rPh>
    <rPh sb="88" eb="90">
      <t>ホンチョウ</t>
    </rPh>
    <phoneticPr fontId="3"/>
  </si>
  <si>
    <t>ＩＴＳスポット等の道路施策への効率的な活用方法等の検討業務　パシフィックコンサルタンツ・道路新産業開発機構共同提案体
（代表者：パシフィックコンサルタンツ（株））
東京都新宿区西新宿６－８－１</t>
    <rPh sb="7" eb="8">
      <t>トウ</t>
    </rPh>
    <rPh sb="9" eb="11">
      <t>ドウロ</t>
    </rPh>
    <rPh sb="11" eb="13">
      <t>シサク</t>
    </rPh>
    <rPh sb="15" eb="18">
      <t>コウリツテキ</t>
    </rPh>
    <rPh sb="19" eb="21">
      <t>カツヨウ</t>
    </rPh>
    <rPh sb="21" eb="23">
      <t>ホウホウ</t>
    </rPh>
    <rPh sb="23" eb="24">
      <t>トウ</t>
    </rPh>
    <rPh sb="25" eb="27">
      <t>ケントウ</t>
    </rPh>
    <rPh sb="27" eb="29">
      <t>ギョウム</t>
    </rPh>
    <rPh sb="44" eb="46">
      <t>ドウロ</t>
    </rPh>
    <rPh sb="46" eb="49">
      <t>シンサンギョウ</t>
    </rPh>
    <rPh sb="49" eb="51">
      <t>カイハツ</t>
    </rPh>
    <rPh sb="51" eb="53">
      <t>キコウ</t>
    </rPh>
    <rPh sb="53" eb="55">
      <t>キョウドウ</t>
    </rPh>
    <rPh sb="55" eb="57">
      <t>テイアン</t>
    </rPh>
    <rPh sb="57" eb="58">
      <t>タイ</t>
    </rPh>
    <rPh sb="60" eb="63">
      <t>ダイヒョウシャ</t>
    </rPh>
    <rPh sb="78" eb="79">
      <t>カブ</t>
    </rPh>
    <phoneticPr fontId="3"/>
  </si>
  <si>
    <t>平成２７年度道路のメンテナンスに関するデータ整理・検討業務日本工営・長大共同提案体
（代表者：日本工営（株））
東京都千代田区麹町５－４</t>
    <rPh sb="0" eb="2">
      <t>ヘイセイ</t>
    </rPh>
    <rPh sb="4" eb="6">
      <t>ネンド</t>
    </rPh>
    <rPh sb="6" eb="8">
      <t>ドウロ</t>
    </rPh>
    <rPh sb="16" eb="17">
      <t>カン</t>
    </rPh>
    <rPh sb="22" eb="24">
      <t>セイリ</t>
    </rPh>
    <rPh sb="25" eb="27">
      <t>ケントウ</t>
    </rPh>
    <rPh sb="27" eb="29">
      <t>ギョウム</t>
    </rPh>
    <rPh sb="29" eb="31">
      <t>ニホン</t>
    </rPh>
    <rPh sb="31" eb="33">
      <t>コウエイ</t>
    </rPh>
    <rPh sb="34" eb="36">
      <t>チョウダイ</t>
    </rPh>
    <rPh sb="36" eb="38">
      <t>キョウドウ</t>
    </rPh>
    <rPh sb="38" eb="40">
      <t>テイアン</t>
    </rPh>
    <rPh sb="40" eb="41">
      <t>タイ</t>
    </rPh>
    <rPh sb="43" eb="46">
      <t>ダイヒョウシャ</t>
    </rPh>
    <rPh sb="47" eb="49">
      <t>ニホン</t>
    </rPh>
    <rPh sb="49" eb="51">
      <t>コウエイ</t>
    </rPh>
    <rPh sb="52" eb="53">
      <t>カブ</t>
    </rPh>
    <phoneticPr fontId="3"/>
  </si>
  <si>
    <t>今後の大都市圏における戦略的な料金体系に関する調査分析業務計量計画研究所・地域未来研究所共同提案体
（代表者：（一財）計量計画研究所）
東京都新宿区市谷本村町２－９</t>
    <rPh sb="0" eb="2">
      <t>コンゴ</t>
    </rPh>
    <rPh sb="3" eb="7">
      <t>ダイトシケン</t>
    </rPh>
    <rPh sb="11" eb="14">
      <t>センリャクテキ</t>
    </rPh>
    <rPh sb="15" eb="17">
      <t>リョウキン</t>
    </rPh>
    <rPh sb="17" eb="19">
      <t>タイケイ</t>
    </rPh>
    <rPh sb="20" eb="21">
      <t>カン</t>
    </rPh>
    <rPh sb="23" eb="25">
      <t>チョウサ</t>
    </rPh>
    <rPh sb="25" eb="27">
      <t>ブンセキ</t>
    </rPh>
    <rPh sb="27" eb="29">
      <t>ギョウム</t>
    </rPh>
    <rPh sb="29" eb="31">
      <t>ケイリョウ</t>
    </rPh>
    <rPh sb="31" eb="33">
      <t>ケイカク</t>
    </rPh>
    <rPh sb="33" eb="36">
      <t>ケンキュウジョ</t>
    </rPh>
    <rPh sb="37" eb="39">
      <t>チイキ</t>
    </rPh>
    <rPh sb="39" eb="41">
      <t>ミライ</t>
    </rPh>
    <rPh sb="41" eb="44">
      <t>ケンキュウジョ</t>
    </rPh>
    <rPh sb="44" eb="46">
      <t>キョウドウ</t>
    </rPh>
    <rPh sb="46" eb="48">
      <t>テイアン</t>
    </rPh>
    <rPh sb="48" eb="49">
      <t>タイ</t>
    </rPh>
    <rPh sb="51" eb="54">
      <t>ダイヒョウシャ</t>
    </rPh>
    <rPh sb="56" eb="57">
      <t>イチ</t>
    </rPh>
    <rPh sb="57" eb="58">
      <t>ザイ</t>
    </rPh>
    <rPh sb="59" eb="61">
      <t>ケイリョウ</t>
    </rPh>
    <rPh sb="61" eb="63">
      <t>ケイカク</t>
    </rPh>
    <rPh sb="63" eb="66">
      <t>ケンキュウジョ</t>
    </rPh>
    <phoneticPr fontId="3"/>
  </si>
  <si>
    <t>（一財）計量計画研究所
東京都新宿区市谷本村町２－９</t>
    <rPh sb="1" eb="2">
      <t>イチ</t>
    </rPh>
    <rPh sb="2" eb="3">
      <t>ザイ</t>
    </rPh>
    <rPh sb="4" eb="6">
      <t>ケイリョウ</t>
    </rPh>
    <rPh sb="6" eb="8">
      <t>ケイカク</t>
    </rPh>
    <rPh sb="8" eb="11">
      <t>ケンキュウジョ</t>
    </rPh>
    <rPh sb="12" eb="15">
      <t>トウキョウト</t>
    </rPh>
    <rPh sb="15" eb="18">
      <t>シンジュクク</t>
    </rPh>
    <rPh sb="18" eb="20">
      <t>イチガヤ</t>
    </rPh>
    <rPh sb="20" eb="22">
      <t>ホンムラ</t>
    </rPh>
    <rPh sb="22" eb="23">
      <t>マチ</t>
    </rPh>
    <phoneticPr fontId="3"/>
  </si>
  <si>
    <t>（一財）国土技術研究センター
東京都港区虎ノ門３－１２－１
ニッセイ虎ノ門ビル</t>
    <rPh sb="1" eb="2">
      <t>イチ</t>
    </rPh>
    <rPh sb="2" eb="3">
      <t>ザイ</t>
    </rPh>
    <rPh sb="4" eb="6">
      <t>コクド</t>
    </rPh>
    <rPh sb="6" eb="8">
      <t>ギジュツ</t>
    </rPh>
    <rPh sb="8" eb="10">
      <t>ケンキュウ</t>
    </rPh>
    <phoneticPr fontId="3"/>
  </si>
  <si>
    <t>円滑、安全・安心な道路交通の実現に向けた路車協調システムに関する検討業務共同提案体
（代表者：（株）三菱総合研究所）
東京都千代田区永田町２－１０－３</t>
    <rPh sb="0" eb="2">
      <t>エンカツ</t>
    </rPh>
    <rPh sb="3" eb="5">
      <t>アンゼン</t>
    </rPh>
    <rPh sb="6" eb="8">
      <t>アンシン</t>
    </rPh>
    <rPh sb="9" eb="11">
      <t>ドウロ</t>
    </rPh>
    <rPh sb="11" eb="13">
      <t>コウツウ</t>
    </rPh>
    <rPh sb="14" eb="16">
      <t>ジツゲン</t>
    </rPh>
    <rPh sb="17" eb="18">
      <t>ム</t>
    </rPh>
    <rPh sb="20" eb="21">
      <t>ロ</t>
    </rPh>
    <rPh sb="21" eb="22">
      <t>シャ</t>
    </rPh>
    <rPh sb="22" eb="24">
      <t>キョウチョウ</t>
    </rPh>
    <rPh sb="29" eb="30">
      <t>カン</t>
    </rPh>
    <rPh sb="32" eb="34">
      <t>ケントウ</t>
    </rPh>
    <rPh sb="34" eb="36">
      <t>ギョウム</t>
    </rPh>
    <rPh sb="36" eb="38">
      <t>キョウドウ</t>
    </rPh>
    <rPh sb="38" eb="40">
      <t>テイアン</t>
    </rPh>
    <rPh sb="40" eb="41">
      <t>タイ</t>
    </rPh>
    <rPh sb="43" eb="46">
      <t>ダイヒョウシャ</t>
    </rPh>
    <rPh sb="48" eb="49">
      <t>カブ</t>
    </rPh>
    <rPh sb="50" eb="52">
      <t>ミツビシ</t>
    </rPh>
    <rPh sb="52" eb="54">
      <t>ソウゴウ</t>
    </rPh>
    <rPh sb="54" eb="57">
      <t>ケンキュウジョ</t>
    </rPh>
    <phoneticPr fontId="3"/>
  </si>
  <si>
    <t>官民の保有する情報の集約・共有方法等検討業務</t>
    <phoneticPr fontId="1"/>
  </si>
  <si>
    <t>支出負担行為担当官　深澤　淳志
国土交通省道路局
東京都千代田区霞が関２－１－３</t>
    <phoneticPr fontId="1"/>
  </si>
  <si>
    <t>平成２７年度　道路関係計数等に関するデータ等整理業務</t>
    <phoneticPr fontId="1"/>
  </si>
  <si>
    <t>（株）長大
東京都中央区勝どき１－１３－１</t>
    <rPh sb="1" eb="2">
      <t>カブ</t>
    </rPh>
    <rPh sb="3" eb="5">
      <t>チョウダイ</t>
    </rPh>
    <rPh sb="6" eb="9">
      <t>トウキョウト</t>
    </rPh>
    <rPh sb="9" eb="12">
      <t>チュウオウク</t>
    </rPh>
    <rPh sb="12" eb="13">
      <t>カチ</t>
    </rPh>
    <phoneticPr fontId="1"/>
  </si>
  <si>
    <t xml:space="preserve">本業務は、昨年度の検討成果を踏まえ、情報プラットフォームに集約した官民が保有する車両の通行実績情報等の災害時及び平常時の運用方法を検討することで、災害時の初動強化を図ることを目的とする。
また、災害時に備え平常時から情報共有を図ることは重要であることから、ETC2.0プローブ情報について、速やかに関係機関と情報共有及び一般へ公開する際の課題整理及び公開方法の検討を行い、情報のオープン化の具体化を図ることを目的とす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随意契約先選定にあたっては、本業務に係る企画提案書を募集し、期限までに２者から提出された企画提案書を審査した結果、他者に比べて優位であった株式会社　長大　東京支社を本業務を行う唯一の相手先として特定したため、会計法第29条の3第4項及び予算決算及び会計令第102条の4第3号に基づき随意契約を行う。
</t>
    <phoneticPr fontId="1"/>
  </si>
  <si>
    <t>中電技術コンサルタント（株）
東京都千代田区丸の内１－７－１２</t>
    <rPh sb="0" eb="2">
      <t>チュウデン</t>
    </rPh>
    <rPh sb="2" eb="4">
      <t>ギジュツ</t>
    </rPh>
    <rPh sb="12" eb="13">
      <t>カブ</t>
    </rPh>
    <rPh sb="15" eb="18">
      <t>トウキョウト</t>
    </rPh>
    <rPh sb="18" eb="22">
      <t>チヨダク</t>
    </rPh>
    <rPh sb="22" eb="23">
      <t>マル</t>
    </rPh>
    <rPh sb="24" eb="25">
      <t>ウチ</t>
    </rPh>
    <phoneticPr fontId="1"/>
  </si>
  <si>
    <t>ＩＴＳに関する広報ツール制作及び展示等運営支援業務</t>
    <rPh sb="4" eb="5">
      <t>カン</t>
    </rPh>
    <rPh sb="7" eb="9">
      <t>コウホウ</t>
    </rPh>
    <rPh sb="12" eb="14">
      <t>セイサク</t>
    </rPh>
    <rPh sb="14" eb="15">
      <t>オヨ</t>
    </rPh>
    <rPh sb="16" eb="18">
      <t>テンジ</t>
    </rPh>
    <rPh sb="18" eb="19">
      <t>トウ</t>
    </rPh>
    <rPh sb="19" eb="21">
      <t>ウンエイ</t>
    </rPh>
    <rPh sb="21" eb="23">
      <t>シエン</t>
    </rPh>
    <rPh sb="23" eb="25">
      <t>ギョウム</t>
    </rPh>
    <phoneticPr fontId="3"/>
  </si>
  <si>
    <t>道路情報等の効率的な提供方法に関する検討業務</t>
    <rPh sb="0" eb="2">
      <t>ドウロ</t>
    </rPh>
    <rPh sb="2" eb="4">
      <t>ジョウホウ</t>
    </rPh>
    <rPh sb="4" eb="5">
      <t>トウ</t>
    </rPh>
    <rPh sb="6" eb="9">
      <t>コウリツテキ</t>
    </rPh>
    <rPh sb="10" eb="12">
      <t>テイキョウ</t>
    </rPh>
    <rPh sb="12" eb="14">
      <t>ホウホウ</t>
    </rPh>
    <rPh sb="15" eb="16">
      <t>カン</t>
    </rPh>
    <rPh sb="18" eb="20">
      <t>ケントウ</t>
    </rPh>
    <rPh sb="20" eb="22">
      <t>ギョウム</t>
    </rPh>
    <phoneticPr fontId="3"/>
  </si>
  <si>
    <t>（株）電通
東京都港区東新橋１－８－１</t>
    <rPh sb="1" eb="2">
      <t>カブ</t>
    </rPh>
    <rPh sb="3" eb="5">
      <t>デンツウ</t>
    </rPh>
    <rPh sb="6" eb="9">
      <t>トウキョウト</t>
    </rPh>
    <rPh sb="9" eb="11">
      <t>ミナトク</t>
    </rPh>
    <rPh sb="11" eb="14">
      <t>ヒガシシンバシ</t>
    </rPh>
    <phoneticPr fontId="1"/>
  </si>
  <si>
    <t>平成２７年度　道路施設現況調査システム改修業務</t>
    <phoneticPr fontId="1"/>
  </si>
  <si>
    <t xml:space="preserve">本業務は、１０月にボルドー（フランス）で開催されるＩＴＳ世界会議を含めた国際会議や国内で開催される展示会等（以下、「展示会等」という。）の場を活用しながら、国内外に向けて積極的に広報活動を実施することで、ＥＴＣ２．０を始めとするＩＴＳ施策の取組内容や効果等について普及促進を図ることを目的とする。
本業務を遂行する者は、ＥＴＣ２．０等ＩＴＳ施策の取組について、最新の動向を把握しているとともに、効果的な広報活動を実施するために必要な知見を有している必要がある。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随意契約先選定にあたっては、本業務に係る企画提案書を募集し、期限までに２者から提出された企画提案書を審査した結果、他者に比べて優位であった株式会社　電通を本業務を行う唯一の相手先として特定したため、会計法第29条の3第4項及び予算決算及び会計令第102条の4第3号に基づき随意契約を行う。
</t>
    <phoneticPr fontId="1"/>
  </si>
  <si>
    <t xml:space="preserve">本業務は、過年度の検討結果を踏まえ、道路管理者の行う情報提供内容の検討及びシステムの概略設計を行うことで、道路管理者による分かりやすく効率的な情報提供を図ることを目的とする。
本業務を遂行する者は、官民が行う道路交通情報提供に関する最新動向調査にあたり必要な知見を有し、道路管理者による情報提供の在り方を検討する能力に優れている必要がある。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その結果、企画提案書を提出したのは公益財団法人　日本道路交通情報センター１者であり、提出された企画提案書を審査したところ「配置予定者の経歴、手持ち業務の状況」「技術者の業務の実績、経験及び能力」「業務実施方針及び手法」は業務を遂行するうえで妥当なものであった。
また、「特定テーマに対する提案」についても、具体的かつ実施可能と判断できる提案となっていたことから、その内容は妥当なものであった。
以上の理由から、会計法第29条の3第4項及び予算決算及び会計令第102条の4第3号に基づき随意契約を行う。
</t>
    <phoneticPr fontId="1"/>
  </si>
  <si>
    <t>平成２７年度　生活道路における効果的な対策手法の調査検討業務</t>
    <rPh sb="0" eb="2">
      <t>ヘイセイ</t>
    </rPh>
    <rPh sb="4" eb="6">
      <t>ネンド</t>
    </rPh>
    <rPh sb="7" eb="9">
      <t>セイカツ</t>
    </rPh>
    <rPh sb="9" eb="11">
      <t>ドウロ</t>
    </rPh>
    <rPh sb="15" eb="18">
      <t>コウカテキ</t>
    </rPh>
    <rPh sb="19" eb="21">
      <t>タイサク</t>
    </rPh>
    <rPh sb="21" eb="23">
      <t>シュホウ</t>
    </rPh>
    <rPh sb="24" eb="26">
      <t>チョウサ</t>
    </rPh>
    <rPh sb="26" eb="28">
      <t>ケントウ</t>
    </rPh>
    <rPh sb="28" eb="30">
      <t>ギョウム</t>
    </rPh>
    <phoneticPr fontId="3"/>
  </si>
  <si>
    <t>大型車両の適正かつ安全な走行に向けた広報・啓発効果の検討業務</t>
    <rPh sb="0" eb="2">
      <t>オオガタ</t>
    </rPh>
    <rPh sb="2" eb="4">
      <t>シャリョウ</t>
    </rPh>
    <rPh sb="5" eb="7">
      <t>テキセイ</t>
    </rPh>
    <rPh sb="9" eb="11">
      <t>アンゼン</t>
    </rPh>
    <rPh sb="12" eb="14">
      <t>ソウコウ</t>
    </rPh>
    <rPh sb="15" eb="16">
      <t>ム</t>
    </rPh>
    <rPh sb="18" eb="20">
      <t>コウホウ</t>
    </rPh>
    <rPh sb="21" eb="23">
      <t>ケイハツ</t>
    </rPh>
    <rPh sb="23" eb="25">
      <t>コウカ</t>
    </rPh>
    <rPh sb="26" eb="28">
      <t>ケントウ</t>
    </rPh>
    <rPh sb="28" eb="30">
      <t>ギョウム</t>
    </rPh>
    <phoneticPr fontId="3"/>
  </si>
  <si>
    <t>高速道路における効果的防災対策検討業務</t>
    <rPh sb="0" eb="2">
      <t>コウソク</t>
    </rPh>
    <rPh sb="2" eb="4">
      <t>ドウロ</t>
    </rPh>
    <rPh sb="8" eb="11">
      <t>コウカテキ</t>
    </rPh>
    <rPh sb="11" eb="13">
      <t>ボウサイ</t>
    </rPh>
    <rPh sb="13" eb="15">
      <t>タイサク</t>
    </rPh>
    <rPh sb="15" eb="17">
      <t>ケントウ</t>
    </rPh>
    <rPh sb="17" eb="19">
      <t>ギョウム</t>
    </rPh>
    <phoneticPr fontId="3"/>
  </si>
  <si>
    <t>道路事業における官民連携に関する調査検討業務</t>
    <rPh sb="0" eb="2">
      <t>ドウロ</t>
    </rPh>
    <rPh sb="2" eb="4">
      <t>ジギョウ</t>
    </rPh>
    <rPh sb="8" eb="10">
      <t>カンミン</t>
    </rPh>
    <rPh sb="10" eb="12">
      <t>レンケイ</t>
    </rPh>
    <rPh sb="13" eb="14">
      <t>カン</t>
    </rPh>
    <rPh sb="16" eb="18">
      <t>チョウサ</t>
    </rPh>
    <rPh sb="18" eb="20">
      <t>ケントウ</t>
    </rPh>
    <rPh sb="20" eb="22">
      <t>ギョウム</t>
    </rPh>
    <phoneticPr fontId="3"/>
  </si>
  <si>
    <t>欧州の道路分野の動向調査業務</t>
    <rPh sb="0" eb="2">
      <t>オウシュウ</t>
    </rPh>
    <rPh sb="3" eb="5">
      <t>ドウロ</t>
    </rPh>
    <rPh sb="5" eb="7">
      <t>ブンヤ</t>
    </rPh>
    <rPh sb="8" eb="10">
      <t>ドウコウ</t>
    </rPh>
    <rPh sb="10" eb="12">
      <t>チョウサ</t>
    </rPh>
    <rPh sb="12" eb="14">
      <t>ギョウム</t>
    </rPh>
    <phoneticPr fontId="3"/>
  </si>
  <si>
    <t>道路分野の国際機関の動向調査業務</t>
    <rPh sb="0" eb="2">
      <t>ドウロ</t>
    </rPh>
    <rPh sb="2" eb="4">
      <t>ブンヤ</t>
    </rPh>
    <rPh sb="5" eb="7">
      <t>コクサイ</t>
    </rPh>
    <rPh sb="7" eb="9">
      <t>キカン</t>
    </rPh>
    <rPh sb="10" eb="12">
      <t>ドウコウ</t>
    </rPh>
    <rPh sb="12" eb="14">
      <t>チョウサ</t>
    </rPh>
    <rPh sb="14" eb="16">
      <t>ギョウム</t>
    </rPh>
    <phoneticPr fontId="3"/>
  </si>
  <si>
    <t>道路分野の海外への広報支援業務</t>
    <rPh sb="0" eb="2">
      <t>ドウロ</t>
    </rPh>
    <rPh sb="2" eb="4">
      <t>ブンヤ</t>
    </rPh>
    <rPh sb="5" eb="7">
      <t>カイガイ</t>
    </rPh>
    <rPh sb="9" eb="11">
      <t>コウホウ</t>
    </rPh>
    <rPh sb="11" eb="13">
      <t>シエン</t>
    </rPh>
    <rPh sb="13" eb="15">
      <t>ギョウム</t>
    </rPh>
    <phoneticPr fontId="3"/>
  </si>
  <si>
    <t>（株）ＭＢＣプロデュース
東京都中央区新川２－１－４
プルーナビル</t>
    <rPh sb="1" eb="2">
      <t>カブ</t>
    </rPh>
    <rPh sb="13" eb="16">
      <t>トウキョウト</t>
    </rPh>
    <rPh sb="16" eb="19">
      <t>チュウオウク</t>
    </rPh>
    <rPh sb="19" eb="21">
      <t>シンカワ</t>
    </rPh>
    <phoneticPr fontId="3"/>
  </si>
  <si>
    <t>道路事業における官民連携に関する調査検討業務八千代エンジニヤリング・三菱総合研究所共同提案体
（代表者：八千代エンジニヤリング（株））
東京都新宿区西落合２－１８－１２</t>
    <rPh sb="0" eb="2">
      <t>ドウロ</t>
    </rPh>
    <rPh sb="2" eb="4">
      <t>ジギョウ</t>
    </rPh>
    <rPh sb="8" eb="10">
      <t>カンミン</t>
    </rPh>
    <rPh sb="10" eb="12">
      <t>レンケイ</t>
    </rPh>
    <rPh sb="13" eb="14">
      <t>カン</t>
    </rPh>
    <rPh sb="16" eb="18">
      <t>チョウサ</t>
    </rPh>
    <rPh sb="18" eb="20">
      <t>ケントウ</t>
    </rPh>
    <rPh sb="20" eb="22">
      <t>ギョウム</t>
    </rPh>
    <rPh sb="22" eb="25">
      <t>ヤチヨ</t>
    </rPh>
    <rPh sb="34" eb="36">
      <t>ミツビシ</t>
    </rPh>
    <rPh sb="36" eb="38">
      <t>ソウゴウ</t>
    </rPh>
    <rPh sb="38" eb="41">
      <t>ケンキュウジョ</t>
    </rPh>
    <rPh sb="41" eb="43">
      <t>キョウドウ</t>
    </rPh>
    <rPh sb="43" eb="45">
      <t>テイアン</t>
    </rPh>
    <rPh sb="45" eb="46">
      <t>タイ</t>
    </rPh>
    <rPh sb="52" eb="55">
      <t>ヤチヨ</t>
    </rPh>
    <rPh sb="64" eb="65">
      <t>カブ</t>
    </rPh>
    <rPh sb="68" eb="71">
      <t>トウキョウト</t>
    </rPh>
    <rPh sb="71" eb="74">
      <t>シンジュクク</t>
    </rPh>
    <rPh sb="74" eb="77">
      <t>ニシオチアイ</t>
    </rPh>
    <phoneticPr fontId="3"/>
  </si>
  <si>
    <t>本業務は、主にメンテナンスサイクルの一つである記録について、全道路管理者から提供された道路構造物の定期点検結果等を整理し、道路構造物データベースに登録を行う。また、データの公開について検討し、データベースの修正を実施するものである。
本業務の実施に際しては、道路構造物のデータベース又はプラットフォームに関する高度な知見及び経験を有する必要があることから、実施しうる者を特定するため、企画競争方式による審査を行った。
提案書を提出したのは、平成27年度道路のメンテナンスに関するデータ整理・検討業務日本工営・長大共同提案体の１者であったが、平成27年度道路のメンテナンスに関するデータ整理・検討業務日本工営・長大共同提案体が本業務を適確に遂行できるとの審査結果となった。
以上のことから、当該業務の実施者として、平成27年度道路のメンテナンスに関するデータ整理・検討業務日本工営・長大共同提案体を選定し、随意契約を行うものである。（会計法第２９条の３第４項、予算決算及び会計令第１０２条の４第３号）</t>
    <phoneticPr fontId="1"/>
  </si>
  <si>
    <t>本業務は、生活道路における交通安全対策に対する実態調査等を行い、生活道路対策を効果的に推進するためのガイドラインの作成を行うことを目的とする。
本業務の実施にあたっては、生活道路における交通安全対策に関す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ところである。
提案書を提出したのは上記の者のみであったが、業務の実施方針及び手法並びに特定テーマに対する技術提案等において評価が高く、総合的に評価の高かった上記の者が本業務を的確に遂行できるとの審査結果となった。
以上のことから、当該業務の実施者として、上記の者を選定し、随意契約を行うものである。
（会計法第２９条の３第４項、予算決算及び会計令第１０２条の４第３号）</t>
    <phoneticPr fontId="1"/>
  </si>
  <si>
    <t>重量を超過した大型車両の通行による構造物への影響がきわめて大きいということが認識されにくいことなどにより、違法な通行が後を絶たない状況となっているため、これまで荷主等関係団体への啓発活動に取り組んできているところであるが、本業務は、その効果を把握するとともに、より効果的な啓発活動などを実施するものである。
本業務を遂行する者は、大型車両等の通行にかかる制度、また啓発手法などについて詳細に把握している必要がある。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本業務に係る企画提案書を募集した結果、期限までに株式会社ＭＢＣプロデュース１者から企画提案書の提出があり、提出された企画提案書を審査したところ、「配置予定者の経歴、手持ち業務の状況」「技術者の業務の実績、経験及び能力」「業務実施方針及び手法」は業務を遂行する上で妥当なものであった。
また、「特定テーマに対する企画提案」についても具体的かつ実施可能と判断できる提案となっていたことから、その内容は妥当なものであった。
以上の理由から、会計法第29条の3第4項及び予算決算及び会計令第102条の4第3号に基づき随意契約を行うものである。</t>
    <phoneticPr fontId="1"/>
  </si>
  <si>
    <t>本業務は欧州（欧州委員会を含む）を対象として、道路分野の最新動向について調査を行い、我が国の施策に資する内容を取りまとめるものである。
本業務では、日本、欧州双方の道路分野の動向を把握したうえで、日本の道路行政に資する情報を抽出し、とりまとめることを求めるため、高度な知識と語学力が必要であることから、企画競争方式による実施手続きを行うこととした。
結果として提案書を提出したのは（株）公共計画研究所１者であったが、提出された企画提案書に基づく審査の結果、調査体制及び実行方針・実施フロー等は業務を遂行するうえで妥当なものであった。
また、企画提案内容についても、東京駐在の調査員のみならず欧州（パリ）駐在調査員にて情報の収集等を実施することや、情報の背景も含めて的確かつ正確な情報収集を行う実施体制が整っていること、調査項目に関する状況把握および調査内容が的確かつ具体的であるとともに関係組織への聞き取りによる詳細調査の実施などの提案がなされており、本業務の実施について妥当なものと認められた。
以上のことから、当該業務の実施者として（株）公共計画研究所を特定し、随意契約することとした。（会計法第２９条の３第４項、予算決算及び会計令第１０２条の４第３号）</t>
    <phoneticPr fontId="1"/>
  </si>
  <si>
    <t xml:space="preserve">本業務は、道路関係国際機関（PIARC、ITF、JTRC、REAAA、IRF等）に参画し、道路分野の国際的な動向を把握するとともに、我が国のプレゼンス向上を図るものである。
本業務では、日本の道路分野の動向を把握したうえで、国際機関が発信する情報から日本の道路行政に資する情報を抽出し、とりまとめることを求めるため、高度な知識と語学力が必要であることから、企画競争方式による実施手続きを行うこととした。
結果として提案書を提出したのは一般財団法人　計量計画研究所１者であったが、提出された企画提案書に基づく審査の結果、調査体制及び実行方針・実施フロー等は業務を遂行するうえで妥当なものであった。
また、企画提案内容についても、主な調査対象となる国際機関について、現状及び今後の動向について事前に十分な把握がなされており調査項目に関する的確な状況把握及び調査内容の具体的な提案がなされていることや、得られた情報の分析にあたり国際機関の縦断的分析のみならず横断的分析などの提案がなされており、妥当なものと認められた。
以上のことから、当該業務の実施者として一般財団法人　計量計画研究所を特定し、随意契約することとした。（会計法第２９条の３第４項、予算決算及び会計令第１０２条の４第３号）
</t>
    <phoneticPr fontId="1"/>
  </si>
  <si>
    <t xml:space="preserve">本業務は、我が国道路行政の円滑化と道路分野の海外展開の推進のため、道路局の英語版ＨＰや英語版パンフレット等を通じて情報を発信するものである。
本業務では、日本の道路関係政策及び技術に関する海外に展開するための資料の作成や指定する日本語の資料等をその文章の意図を十分に踏まえながら、かつ必要に応じて土木分野の技術的用語にも適切に対応しつつ英語版の資料等を作成する必要があることから、企画競争方式による実施手続きを行うこととした。
本業務に対しては、２者が企画提案書を提出し、これに基づき審査が行われた。結果として（株）公共計画研究所が提出した企画提案書に記載された内容が業務を遂行するうえで妥当なものであった。
また、企画提案内容についても、米国在住のネイティブスピーカーを起用し、日米の時差を有効活用して資料を作成することを提案するなど、日本語を迅速に英訳するにあたっての工夫点、留意点についても十分な提案がなされており妥当なものと認められた。
以上のことから、当該業務の実施者として（株）公共計画研究所を特定し、随意契約することとした。（会計法第２９条の３第４項、予算決算及び会計令第１０２条の４第３号）
</t>
    <phoneticPr fontId="1"/>
  </si>
  <si>
    <t>（株）オーエムシー
東京都新宿区四谷４－３４－１</t>
    <rPh sb="1" eb="2">
      <t>カブ</t>
    </rPh>
    <phoneticPr fontId="3"/>
  </si>
  <si>
    <t xml:space="preserve">本業務は、高速道路における防災について、高速道路会社毎の取り組み状況を整理し、今後の高速道路事業における効率的な防災対策の検討を行うことを目的とするものである。
本業務の実施にあたっては、高速道路会社の災害時における状況把握や他機関との連携などについて分析する能力を有する事が求められることから、実施しうる者を特定するため企画競争に基づき企画提案書の審査を行った。
結果として、提案書を提出したのは、(一財)国土技術研究センター１者であり、提出された企画提案書に基づく審査を行った結果、『配置予定技術者の資格、経歴、手持ち業務の状況』、『業務実施方針及び手法』は業務遂行する上で妥当なものと認められた。
また、『特定テーマに対する技術提案』についても、高速道路の効果的な防災対策の検討方法について具体的に提案されており、その内容は妥当なものであった。
以上のことから上記業者は、本業務を実施しうる唯一の者であると判断し、会計法第２９条の３第４項、予決令第１０２条の４第３号により、随意契約を行うものである。
</t>
    <phoneticPr fontId="1"/>
  </si>
  <si>
    <t xml:space="preserve">本業務は、地方道路公社へのコンセッション契約の導入、民間技術等の活用及び推進について調査・検討・とりまとめを行うものである。
本業務の実施にあたっては、道路事業における国内外の官民連携の最新事例に関する豊富な知見と調査・検証能力を有することが求められることから、実施しうる者を特定するため企画競争に基づき企画提案書の審査を行った。
その結果、上記業者は、『技術者等の業務の実績、経験及び能力（ヒアリング等）』、『業務実施方針及び手法等』及び『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</si>
  <si>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平成２７年度　事業用自動車等にかかるマクロ並びにミクロの観点からの交通事故分析並びに交通安全対策検討業務</t>
    <phoneticPr fontId="1"/>
  </si>
  <si>
    <t>本業務は、事業用自動車、高齢者、歩行者等、集中的な交通安全対策が必要な属性についてマクロ分析から抽出するとともに、これら属性についてミクロ分析を行うことで属性毎の交通事故の特徴を把握し、道路構造面での交通安全施策の検討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事業用自動車等の交通事故に関するデータについては、道路交通法第百八条の十六により交通事故の発生に関する情報を有しているのは（公財）交通事故総合分析センターのみである。
また、（公財）交通事故総合分析センターは道路交通法第百八条の十四により
①　交通事故の実例に即して、道路交通や運転者の状況、その他の交通事故に関係する事項について、その原因等に関する科学的な研究に資するための調査を行うこと
②　交通事故の原因等に関する科学的な研究を目的として、事故事例調査に係る情報又は資料その他の個別の交通事故に係る情報又は資料を分析すること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1"/>
  </si>
  <si>
    <t>平成２７年度　今後の豪雨災害時における道路管理のあり方に関する検討業務</t>
    <rPh sb="0" eb="2">
      <t>ヘイセイ</t>
    </rPh>
    <rPh sb="4" eb="6">
      <t>ネンド</t>
    </rPh>
    <rPh sb="7" eb="9">
      <t>コンゴ</t>
    </rPh>
    <rPh sb="10" eb="12">
      <t>ゴウウ</t>
    </rPh>
    <rPh sb="12" eb="14">
      <t>サイガイ</t>
    </rPh>
    <rPh sb="14" eb="15">
      <t>ジ</t>
    </rPh>
    <rPh sb="19" eb="21">
      <t>ドウロ</t>
    </rPh>
    <rPh sb="21" eb="23">
      <t>カンリ</t>
    </rPh>
    <rPh sb="26" eb="27">
      <t>カタ</t>
    </rPh>
    <rPh sb="28" eb="29">
      <t>カン</t>
    </rPh>
    <rPh sb="31" eb="33">
      <t>ケントウ</t>
    </rPh>
    <rPh sb="33" eb="35">
      <t>ギョウム</t>
    </rPh>
    <phoneticPr fontId="3"/>
  </si>
  <si>
    <t>平成２７年度　冬期道路管理の効率化に関する検討業務</t>
    <rPh sb="0" eb="2">
      <t>ヘイセイ</t>
    </rPh>
    <rPh sb="4" eb="6">
      <t>ネンド</t>
    </rPh>
    <rPh sb="7" eb="9">
      <t>トウキ</t>
    </rPh>
    <rPh sb="9" eb="11">
      <t>ドウロ</t>
    </rPh>
    <rPh sb="11" eb="13">
      <t>カンリ</t>
    </rPh>
    <rPh sb="14" eb="17">
      <t>コウリツカ</t>
    </rPh>
    <rPh sb="18" eb="19">
      <t>カン</t>
    </rPh>
    <rPh sb="21" eb="23">
      <t>ケントウ</t>
    </rPh>
    <rPh sb="23" eb="25">
      <t>ギョウム</t>
    </rPh>
    <phoneticPr fontId="3"/>
  </si>
  <si>
    <t>平成２７年度　今後の地震災害時における道路管理のあり方に関する検討業務</t>
    <rPh sb="0" eb="2">
      <t>ヘイセイ</t>
    </rPh>
    <rPh sb="4" eb="6">
      <t>ネンド</t>
    </rPh>
    <rPh sb="7" eb="9">
      <t>コンゴ</t>
    </rPh>
    <rPh sb="10" eb="12">
      <t>ジシン</t>
    </rPh>
    <rPh sb="12" eb="14">
      <t>サイガイ</t>
    </rPh>
    <rPh sb="14" eb="15">
      <t>ジ</t>
    </rPh>
    <rPh sb="19" eb="21">
      <t>ドウロ</t>
    </rPh>
    <rPh sb="21" eb="23">
      <t>カンリ</t>
    </rPh>
    <rPh sb="26" eb="27">
      <t>カタ</t>
    </rPh>
    <rPh sb="28" eb="29">
      <t>カン</t>
    </rPh>
    <rPh sb="31" eb="33">
      <t>ケントウ</t>
    </rPh>
    <rPh sb="33" eb="35">
      <t>ギョウム</t>
    </rPh>
    <phoneticPr fontId="3"/>
  </si>
  <si>
    <t>道路植栽の良好な管理の推進に関する調査検討業務</t>
    <rPh sb="0" eb="2">
      <t>ドウロ</t>
    </rPh>
    <rPh sb="2" eb="4">
      <t>ショクサイ</t>
    </rPh>
    <rPh sb="5" eb="7">
      <t>リョウコウ</t>
    </rPh>
    <rPh sb="8" eb="10">
      <t>カンリ</t>
    </rPh>
    <rPh sb="11" eb="13">
      <t>スイシン</t>
    </rPh>
    <rPh sb="14" eb="15">
      <t>カン</t>
    </rPh>
    <rPh sb="17" eb="19">
      <t>チョウサ</t>
    </rPh>
    <rPh sb="19" eb="21">
      <t>ケントウ</t>
    </rPh>
    <rPh sb="21" eb="23">
      <t>ギョウム</t>
    </rPh>
    <phoneticPr fontId="3"/>
  </si>
  <si>
    <t>日本工営（株）
東京都千代田区麹町４－２</t>
    <rPh sb="0" eb="2">
      <t>ニホン</t>
    </rPh>
    <rPh sb="2" eb="4">
      <t>コウエイ</t>
    </rPh>
    <rPh sb="5" eb="6">
      <t>カブ</t>
    </rPh>
    <rPh sb="8" eb="11">
      <t>トウキョウト</t>
    </rPh>
    <rPh sb="11" eb="15">
      <t>チヨダク</t>
    </rPh>
    <rPh sb="15" eb="17">
      <t>コウジマチ</t>
    </rPh>
    <phoneticPr fontId="3"/>
  </si>
  <si>
    <t>平成２７年度冬期道路管理の効率化に関する検討業務　計量計画研究所・道路計画共同提案体
（代表者：（一財）計量計画研究所）
東京都新宿区市谷本村町２－９</t>
    <rPh sb="0" eb="2">
      <t>ヘイセイ</t>
    </rPh>
    <rPh sb="4" eb="6">
      <t>ネンド</t>
    </rPh>
    <rPh sb="6" eb="8">
      <t>トウキ</t>
    </rPh>
    <rPh sb="8" eb="10">
      <t>ドウロ</t>
    </rPh>
    <rPh sb="10" eb="12">
      <t>カンリ</t>
    </rPh>
    <rPh sb="13" eb="16">
      <t>コウリツカ</t>
    </rPh>
    <rPh sb="17" eb="18">
      <t>カン</t>
    </rPh>
    <rPh sb="20" eb="22">
      <t>ケントウ</t>
    </rPh>
    <rPh sb="22" eb="24">
      <t>ギョウム</t>
    </rPh>
    <rPh sb="25" eb="27">
      <t>ケイリョウ</t>
    </rPh>
    <rPh sb="27" eb="29">
      <t>ケイカク</t>
    </rPh>
    <rPh sb="29" eb="32">
      <t>ケンキュウジョ</t>
    </rPh>
    <rPh sb="33" eb="35">
      <t>ドウロ</t>
    </rPh>
    <rPh sb="35" eb="37">
      <t>ケイカク</t>
    </rPh>
    <rPh sb="37" eb="39">
      <t>キョウドウ</t>
    </rPh>
    <rPh sb="39" eb="41">
      <t>テイアン</t>
    </rPh>
    <rPh sb="41" eb="42">
      <t>タイ</t>
    </rPh>
    <rPh sb="44" eb="47">
      <t>ダイヒョウシャ</t>
    </rPh>
    <rPh sb="49" eb="50">
      <t>イチ</t>
    </rPh>
    <rPh sb="50" eb="51">
      <t>ザイ</t>
    </rPh>
    <rPh sb="52" eb="54">
      <t>ケイリョウ</t>
    </rPh>
    <rPh sb="54" eb="56">
      <t>ケイカク</t>
    </rPh>
    <rPh sb="56" eb="59">
      <t>ケンキュウジョ</t>
    </rPh>
    <phoneticPr fontId="3"/>
  </si>
  <si>
    <t>（一財）日本緑化センター
東京都港区赤坂１－９－１３</t>
    <rPh sb="1" eb="2">
      <t>イチ</t>
    </rPh>
    <rPh sb="2" eb="3">
      <t>ザイ</t>
    </rPh>
    <rPh sb="4" eb="6">
      <t>ニホン</t>
    </rPh>
    <rPh sb="6" eb="8">
      <t>リョクカ</t>
    </rPh>
    <rPh sb="13" eb="16">
      <t>トウキョウト</t>
    </rPh>
    <rPh sb="16" eb="18">
      <t>ミナトク</t>
    </rPh>
    <rPh sb="18" eb="20">
      <t>アカサカ</t>
    </rPh>
    <phoneticPr fontId="3"/>
  </si>
  <si>
    <t>本業務は、近年の自然災害発生状況を踏まえ、道路土工構造物等の管理のあり方について検討するものである。
本業務の実施に際しては、道路構造物や自然斜面に関する点検手法に関して十分精通しているとともに、降雨に伴う道路の被災状況や道路斜面における防災対策に関する知見や経験を有する必要があることから、実施しうる者を特定するため、企画競争方式による審査を行った。
上記業者は、特定テーマ等において業務実施に十分な企画提案を行っており、本業務を適確に遂行できるとの審査結果となった。
以上のことから、当該業務の実施者として、日本工営株式会社 東京支店を選定し、随意契約を行うものである。
（会計法第２９条の３第４項、予算決算及び会計令第１０２条の４第３号）</t>
    <phoneticPr fontId="1"/>
  </si>
  <si>
    <t>本業務は、近年頻発する異例の降雪を踏まえた、冬期道路交通確保のあり方について検討するものである。
本業務の実施に際しては、冬期の道路環境の実態に十分精通しているとともに、雪寒事業に関する知見や経験を有する必要があることから、実施しうる者を特定するため、企画競争方式による審査を行った。
上記業者は、特定テーマ等において業務実施に十分な企画提案を行っており、本業務を適確に遂行できるとの審査結果となった。
以上のことから、当該業務の実施者として、平成２７年度 冬期道路管理の効率化に関する検討業務計量計画研究所・道路計画共同提案体を選定し、随意契約を行うものである。
（会計法第２９条の３第４項、予算決算及び会計令第１０２条の４第３号）</t>
    <phoneticPr fontId="1"/>
  </si>
  <si>
    <t>本業務は、地震災害発生状況を踏まえた道路啓開計画や耐震対策等の管理のあり方について検討するものである。
本業務の実施に際しては、地震災害時における具体的な道路啓開計画策定について十分精通しているとともに、既設橋梁の耐震性能評価や今後の耐震対策のあり方について予見や経験を有する必要があることから、実施する者を特定するため、企画競争方式による審査を行った。
上記業者は、特定テーマ等において業務実施に十分な企画提案を行っており、本業務を適確に遂行できるとの審査結果となった。
以上のことから、当該業務の実施者として、日本工営株式会社 東京支店を選定し、随意契約を行うものである。
（会計法第２９条の３第４項、予算決算及び会計令第１０２条の４第３号）</t>
    <phoneticPr fontId="1"/>
  </si>
  <si>
    <t>平成２７年度　道路土工構造物データベースに関する検討業務</t>
    <rPh sb="0" eb="2">
      <t>ヘイセイ</t>
    </rPh>
    <rPh sb="4" eb="6">
      <t>ネンド</t>
    </rPh>
    <rPh sb="7" eb="9">
      <t>ドウロ</t>
    </rPh>
    <rPh sb="9" eb="10">
      <t>ツチ</t>
    </rPh>
    <rPh sb="10" eb="11">
      <t>コウ</t>
    </rPh>
    <rPh sb="11" eb="14">
      <t>コウゾウブツ</t>
    </rPh>
    <rPh sb="21" eb="22">
      <t>カン</t>
    </rPh>
    <rPh sb="24" eb="26">
      <t>ケントウ</t>
    </rPh>
    <rPh sb="26" eb="28">
      <t>ギョウム</t>
    </rPh>
    <phoneticPr fontId="3"/>
  </si>
  <si>
    <t>平成２７年度　道路被災情報の集約システムに関する検討業務</t>
    <rPh sb="0" eb="2">
      <t>ヘイセイ</t>
    </rPh>
    <rPh sb="4" eb="6">
      <t>ネンド</t>
    </rPh>
    <rPh sb="7" eb="9">
      <t>ドウロ</t>
    </rPh>
    <rPh sb="9" eb="11">
      <t>ヒサイ</t>
    </rPh>
    <rPh sb="11" eb="13">
      <t>ジョウホウ</t>
    </rPh>
    <rPh sb="14" eb="16">
      <t>シュウヤク</t>
    </rPh>
    <rPh sb="21" eb="22">
      <t>カン</t>
    </rPh>
    <rPh sb="24" eb="26">
      <t>ケントウ</t>
    </rPh>
    <rPh sb="26" eb="28">
      <t>ギョウム</t>
    </rPh>
    <phoneticPr fontId="3"/>
  </si>
  <si>
    <t>平成２７年度　道路事業における走行快適性の向上等の効果に関する評価手法検討業務</t>
    <rPh sb="0" eb="2">
      <t>ヘイセイ</t>
    </rPh>
    <rPh sb="4" eb="6">
      <t>ネンド</t>
    </rPh>
    <rPh sb="7" eb="9">
      <t>ドウロ</t>
    </rPh>
    <rPh sb="9" eb="11">
      <t>ジギョウ</t>
    </rPh>
    <rPh sb="15" eb="17">
      <t>ソウコウ</t>
    </rPh>
    <rPh sb="17" eb="20">
      <t>カイテキセイ</t>
    </rPh>
    <rPh sb="21" eb="23">
      <t>コウジョウ</t>
    </rPh>
    <rPh sb="23" eb="24">
      <t>トウ</t>
    </rPh>
    <rPh sb="25" eb="27">
      <t>コウカ</t>
    </rPh>
    <rPh sb="28" eb="29">
      <t>カン</t>
    </rPh>
    <rPh sb="31" eb="33">
      <t>ヒョウカ</t>
    </rPh>
    <rPh sb="33" eb="35">
      <t>シュホウ</t>
    </rPh>
    <rPh sb="35" eb="37">
      <t>ケントウ</t>
    </rPh>
    <rPh sb="37" eb="39">
      <t>ギョウム</t>
    </rPh>
    <phoneticPr fontId="3"/>
  </si>
  <si>
    <t>軌道におけるバリアフリー化のための新技術等に対する許認可方針等に関する検討業務</t>
    <rPh sb="0" eb="2">
      <t>キドウ</t>
    </rPh>
    <rPh sb="12" eb="13">
      <t>カ</t>
    </rPh>
    <rPh sb="17" eb="20">
      <t>シンギジュツ</t>
    </rPh>
    <rPh sb="20" eb="21">
      <t>トウ</t>
    </rPh>
    <rPh sb="22" eb="23">
      <t>タイ</t>
    </rPh>
    <rPh sb="25" eb="28">
      <t>キョニンカ</t>
    </rPh>
    <rPh sb="28" eb="30">
      <t>ホウシン</t>
    </rPh>
    <rPh sb="30" eb="31">
      <t>トウ</t>
    </rPh>
    <rPh sb="32" eb="33">
      <t>カン</t>
    </rPh>
    <rPh sb="35" eb="37">
      <t>ケントウ</t>
    </rPh>
    <rPh sb="37" eb="39">
      <t>ギョウム</t>
    </rPh>
    <phoneticPr fontId="3"/>
  </si>
  <si>
    <t>諸外国における道路整備・維持管理に係る道路財源等に関する調査業務</t>
    <rPh sb="0" eb="3">
      <t>ショガイコク</t>
    </rPh>
    <rPh sb="7" eb="9">
      <t>ドウロ</t>
    </rPh>
    <rPh sb="9" eb="11">
      <t>セイビ</t>
    </rPh>
    <rPh sb="12" eb="14">
      <t>イジ</t>
    </rPh>
    <rPh sb="14" eb="16">
      <t>カンリ</t>
    </rPh>
    <rPh sb="17" eb="18">
      <t>カカ</t>
    </rPh>
    <rPh sb="19" eb="21">
      <t>ドウロ</t>
    </rPh>
    <rPh sb="21" eb="23">
      <t>ザイゲン</t>
    </rPh>
    <rPh sb="23" eb="24">
      <t>トウ</t>
    </rPh>
    <rPh sb="25" eb="26">
      <t>カン</t>
    </rPh>
    <rPh sb="28" eb="30">
      <t>チョウサ</t>
    </rPh>
    <rPh sb="30" eb="32">
      <t>ギョウム</t>
    </rPh>
    <phoneticPr fontId="3"/>
  </si>
  <si>
    <t>道路の公共施設等運営事業の導入における検討項目と公募要件等に関する調査・検討業務</t>
    <rPh sb="0" eb="2">
      <t>ドウロ</t>
    </rPh>
    <rPh sb="3" eb="5">
      <t>コウキョウ</t>
    </rPh>
    <rPh sb="5" eb="7">
      <t>シセツ</t>
    </rPh>
    <rPh sb="7" eb="8">
      <t>トウ</t>
    </rPh>
    <rPh sb="8" eb="10">
      <t>ウンエイ</t>
    </rPh>
    <rPh sb="10" eb="12">
      <t>ジギョウ</t>
    </rPh>
    <rPh sb="13" eb="15">
      <t>ドウニュウ</t>
    </rPh>
    <rPh sb="19" eb="21">
      <t>ケントウ</t>
    </rPh>
    <rPh sb="21" eb="23">
      <t>コウモク</t>
    </rPh>
    <rPh sb="24" eb="26">
      <t>コウボ</t>
    </rPh>
    <rPh sb="26" eb="28">
      <t>ヨウケン</t>
    </rPh>
    <rPh sb="28" eb="29">
      <t>トウ</t>
    </rPh>
    <rPh sb="30" eb="31">
      <t>カン</t>
    </rPh>
    <rPh sb="33" eb="35">
      <t>チョウサ</t>
    </rPh>
    <rPh sb="36" eb="38">
      <t>ケントウ</t>
    </rPh>
    <rPh sb="38" eb="40">
      <t>ギョウム</t>
    </rPh>
    <phoneticPr fontId="3"/>
  </si>
  <si>
    <t>平成２７年度　効果的な交通安全対策の推進に関する検討業務</t>
    <rPh sb="0" eb="2">
      <t>ヘイセイ</t>
    </rPh>
    <rPh sb="4" eb="6">
      <t>ネンド</t>
    </rPh>
    <rPh sb="7" eb="10">
      <t>コウカテキ</t>
    </rPh>
    <rPh sb="11" eb="13">
      <t>コウツウ</t>
    </rPh>
    <rPh sb="13" eb="15">
      <t>アンゼン</t>
    </rPh>
    <rPh sb="15" eb="17">
      <t>タイサク</t>
    </rPh>
    <rPh sb="18" eb="20">
      <t>スイシン</t>
    </rPh>
    <rPh sb="21" eb="22">
      <t>カン</t>
    </rPh>
    <rPh sb="24" eb="26">
      <t>ケントウ</t>
    </rPh>
    <rPh sb="26" eb="28">
      <t>ギョウム</t>
    </rPh>
    <phoneticPr fontId="3"/>
  </si>
  <si>
    <t>平成２７年度　道路土工構造物データベースに関する検討業務土木研究センター・日本みち研究所共同提案体
（代表者：（一財）土木研究センター）
東京都台東区台東１－６－４</t>
    <rPh sb="0" eb="2">
      <t>ヘイセイ</t>
    </rPh>
    <rPh sb="4" eb="6">
      <t>ネンド</t>
    </rPh>
    <rPh sb="7" eb="9">
      <t>ドウロ</t>
    </rPh>
    <rPh sb="9" eb="10">
      <t>ツチ</t>
    </rPh>
    <rPh sb="10" eb="11">
      <t>コウ</t>
    </rPh>
    <rPh sb="11" eb="14">
      <t>コウゾウブツ</t>
    </rPh>
    <rPh sb="21" eb="22">
      <t>カン</t>
    </rPh>
    <rPh sb="24" eb="26">
      <t>ケントウ</t>
    </rPh>
    <rPh sb="26" eb="28">
      <t>ギョウム</t>
    </rPh>
    <rPh sb="28" eb="30">
      <t>ドボク</t>
    </rPh>
    <rPh sb="30" eb="32">
      <t>ケンキュウ</t>
    </rPh>
    <rPh sb="37" eb="39">
      <t>ニホン</t>
    </rPh>
    <rPh sb="41" eb="44">
      <t>ケンキュウジョ</t>
    </rPh>
    <rPh sb="44" eb="46">
      <t>キョウドウ</t>
    </rPh>
    <rPh sb="46" eb="48">
      <t>テイアン</t>
    </rPh>
    <rPh sb="48" eb="49">
      <t>タイ</t>
    </rPh>
    <rPh sb="59" eb="61">
      <t>ドボク</t>
    </rPh>
    <rPh sb="61" eb="63">
      <t>ケンキュウ</t>
    </rPh>
    <rPh sb="72" eb="75">
      <t>タイトウク</t>
    </rPh>
    <rPh sb="75" eb="77">
      <t>タイトウ</t>
    </rPh>
    <phoneticPr fontId="3"/>
  </si>
  <si>
    <t>（公社）日本交通計画協会
東京都文京区本郷３－２３－１</t>
    <rPh sb="1" eb="3">
      <t>コウシャ</t>
    </rPh>
    <rPh sb="4" eb="6">
      <t>ニホン</t>
    </rPh>
    <rPh sb="6" eb="8">
      <t>コウツウ</t>
    </rPh>
    <rPh sb="8" eb="10">
      <t>ケイカク</t>
    </rPh>
    <rPh sb="10" eb="12">
      <t>キョウカイ</t>
    </rPh>
    <rPh sb="13" eb="16">
      <t>トウキョウト</t>
    </rPh>
    <rPh sb="16" eb="19">
      <t>ブンキョウク</t>
    </rPh>
    <rPh sb="19" eb="21">
      <t>ホンゴウ</t>
    </rPh>
    <phoneticPr fontId="3"/>
  </si>
  <si>
    <t xml:space="preserve">本業務は、軌道敷設形態の多様化に合わせて、歩行者等の安全対策やバリ
アフリー化の観点から、新技術等を用いた軌道構造等の課題検討、許認可上の課題整理及び検証並びにたわみ軌道に対応した舗装構造の検討を行うものである。
実施にあたっては、軌道についての社会的ニーズや技術動向、関係法令等の位置づけ、課題とその対策に関する豊かな経験と高度な知識が必要である。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その結果、実務実施能力における総合的評価において優れており、本業務を遂行し得る十分な能力を有する業者であると認められた。
以上の理由から、上記業者は本業務を実施し得る唯一の者であると判断し、会計法第２９条の３第４項及び予決令第１０２条の４第３号の規定により、随意契約を行うものである。
</t>
    <phoneticPr fontId="1"/>
  </si>
  <si>
    <t xml:space="preserve">本業務は、諸外国における道路財源等について調査を行うことを目的とする。
本業務を遂行する者は、海外の道路事業における法律・制度、国際潮流、財政政策等に精通しているとともに、我が国における道路事業に係る法律・制度、国際潮流、財政政策等についても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株式会社公共計画研究所を、本業務を行う唯一の相手先として特定したため、会計法第29条の3第4項及び予算決算及び会計令第102条の4第3号に基づき随意契約を行う。
</t>
    <phoneticPr fontId="1"/>
  </si>
  <si>
    <t xml:space="preserve">本業務は、我が国の道路分野の公共施設等運営事業(以下、コンセッション)の検討・実施に資するため、国内外の事例を踏まえ、コンセッションの実施に係る主要な要素について検討項目・内容、想定される対応策等を整理するとともに、公募する際の要件等をまとめることを目的とする。
本業務を遂行する者は、海外における道路事業のコンセッションに精通しているとともに、我が国における道路事業のコンセッションの実施手法の検討に必要な知見を有している必要がある。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３者から提出された企画提案書を審査した結果、他者に比べて優位であったデロイトトーマツファイナンシャルアドバイザリー合同会社を、本業務を行う唯一の相手先として特定したため、会計法第29条の3第4項及び予算決算及び会計令第102条の4第3号に基づき随意契約を行う。
</t>
    <phoneticPr fontId="1"/>
  </si>
  <si>
    <t>本業務は、道路植栽に係る技術的知見等の調査を行い、道路植栽の管理のあり方等について所要の検討を行うものである。
（１）道路植栽の点検に関する調査検討
（２）道路植栽の更新に関する調査検討
（３）道路植栽の管理作業に関する調査検討
（４）専門家等の意見聴取
（５）参考資料の作成
（６）報告書作成
本業務の実施にあたっては、道路植栽の管理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一般財団法人日本緑化センターを含め２社あったが、ヒアリング、実施方針その他、特定テーマに対する技術提案において評価が高く、総合的にも評価の高かった一般財団法人日本緑化センターが本業務を的確に遂行できるとの審査結果となった。
以上のことから、当該業務の実施者として、一般財団法人日本緑化センターを選定し、随意契約を行うものである。
（会計法第２９条の３第４項、予算決算及び会計令第１０２条の４第３号）</t>
    <phoneticPr fontId="1"/>
  </si>
  <si>
    <t>本業務は、データに基づく法面・道路土工構造物等の管理を行うため、基礎となる施設データや点検結果、被災履歴など各種データをデータベースに格納し、一元的な管理を行う上での課題と対応について検討するとともに、データベースを用いた道路管理手法について検討を行うものである。
本業務の実施に際しては、道路管理者が所有している各種データに精通しているとともに、データベースを用いた道路管理手法に係る知見を有している必要があることから、実施しうる者を特定するため、企画競争方式による審査を行った。
上記業者は、特定テーマに対する技術提案等において評価が高く、本業務を適確に遂行できるとの審査結果となった。
以上のことから、当該業務の実施者として、平成27年度 道路土工構造物データベースに関する検討業務土木研究センター・日本みち研究所共同提案体を選定し、随意契約を行うものである。
（会計法第２９条の３第４項、予算決算及び会計令第１０２条の４第３号）</t>
    <phoneticPr fontId="1"/>
  </si>
  <si>
    <t>本業務は、自然災害発生時に道路管理者が実施する通行規制及び自然災害による被災情報を集約し、関係機関での情報集約・共有等に関する仕組みを構築した「道路管理用情報共有プラットフォーム」について、現場適用性を踏まえた運用方法の見直しや、集約したデータの利活用手法等について検討するものである。
本業務の実施に際しては、防災情報を集約するシステムについて十分精通しているとともに、情報通信関係の知識が必要であることから、実施する者を特定するため、企画競争方式による審査を行った。
上記業者は、特定テーマ等において業務実施に十分な企画提案を行っており、本業務を適確に遂行できるとの審査結果となった。
以上のことから、当該業務の実施者として、株式会社　長大を選定し、随意契約を行うものである。
（会計法第２９条の３第４項、予算決算及び会計令第１０２条の４第３号）</t>
    <phoneticPr fontId="1"/>
  </si>
  <si>
    <t>本業務は、道路事業における評価手法の充実を図るため、現行の費用対効果分析を補完する評価手法について検討を行うとともに、道路事業による多様な効果と多様な評価指標の検討を行うことを目的とする。
本業務の実施にあたっては、道路事業による多様な効果と多様な評価手法の構築に関する検討などに、豊かな経験と高度な知識が求められることから、本業務を実施しうる者を特定するため企画競争に基づき企画提案書の審査を行った。
その結果、上記業者は、企画提案内容の実現性等の評価において優れており、本業務を遂行しうる十分な能力を有する業者であると認められた。
（会計法第２９条の３第４項、予算決算及び会計令第１０２条の４第３号）</t>
    <phoneticPr fontId="1"/>
  </si>
  <si>
    <t>平成２７年度　道路トンネル設計施工・点検・補修情報のデータベース化に関する検討業務</t>
    <rPh sb="0" eb="2">
      <t>ヘイセイ</t>
    </rPh>
    <rPh sb="4" eb="6">
      <t>ネンド</t>
    </rPh>
    <rPh sb="7" eb="9">
      <t>ドウロ</t>
    </rPh>
    <rPh sb="13" eb="15">
      <t>セッケイ</t>
    </rPh>
    <rPh sb="15" eb="17">
      <t>セコウ</t>
    </rPh>
    <rPh sb="18" eb="20">
      <t>テンケン</t>
    </rPh>
    <rPh sb="21" eb="23">
      <t>ホシュウ</t>
    </rPh>
    <rPh sb="23" eb="25">
      <t>ジョウホウ</t>
    </rPh>
    <rPh sb="32" eb="33">
      <t>カ</t>
    </rPh>
    <rPh sb="34" eb="35">
      <t>カン</t>
    </rPh>
    <rPh sb="37" eb="39">
      <t>ケントウ</t>
    </rPh>
    <rPh sb="39" eb="41">
      <t>ギョウム</t>
    </rPh>
    <phoneticPr fontId="3"/>
  </si>
  <si>
    <t>平成２７年度　道路維持管理に関する情報整理・検討業務</t>
    <rPh sb="0" eb="2">
      <t>ヘイセイ</t>
    </rPh>
    <rPh sb="4" eb="6">
      <t>ネンド</t>
    </rPh>
    <rPh sb="7" eb="9">
      <t>ドウロ</t>
    </rPh>
    <rPh sb="9" eb="11">
      <t>イジ</t>
    </rPh>
    <rPh sb="11" eb="13">
      <t>カンリ</t>
    </rPh>
    <rPh sb="14" eb="15">
      <t>カン</t>
    </rPh>
    <rPh sb="17" eb="19">
      <t>ジョウホウ</t>
    </rPh>
    <rPh sb="19" eb="21">
      <t>セイリ</t>
    </rPh>
    <rPh sb="22" eb="24">
      <t>ケントウ</t>
    </rPh>
    <rPh sb="24" eb="26">
      <t>ギョウム</t>
    </rPh>
    <phoneticPr fontId="3"/>
  </si>
  <si>
    <t>平成２７年度　道路案内標識のわかりやすさ向上に関する調査検討業務</t>
    <rPh sb="0" eb="2">
      <t>ヘイセイ</t>
    </rPh>
    <rPh sb="4" eb="6">
      <t>ネンド</t>
    </rPh>
    <rPh sb="7" eb="9">
      <t>ドウロ</t>
    </rPh>
    <rPh sb="9" eb="11">
      <t>アンナイ</t>
    </rPh>
    <rPh sb="11" eb="13">
      <t>ヒョウシキ</t>
    </rPh>
    <rPh sb="20" eb="22">
      <t>コウジョウ</t>
    </rPh>
    <rPh sb="23" eb="24">
      <t>カン</t>
    </rPh>
    <rPh sb="26" eb="28">
      <t>チョウサ</t>
    </rPh>
    <rPh sb="28" eb="30">
      <t>ケントウ</t>
    </rPh>
    <rPh sb="30" eb="32">
      <t>ギョウム</t>
    </rPh>
    <phoneticPr fontId="3"/>
  </si>
  <si>
    <t>平成２７年度道路トンネル設計施工・点検・補修情報のデータベース化に関する検討業務日本建設機械施工協会・日本みち研究所共同提案体
（代表者：（一社）日本建設機械施工協会）
東京都港区芝公園３－５－８</t>
    <rPh sb="0" eb="2">
      <t>ヘイセイ</t>
    </rPh>
    <rPh sb="4" eb="6">
      <t>ネンド</t>
    </rPh>
    <rPh sb="6" eb="8">
      <t>ドウロ</t>
    </rPh>
    <rPh sb="12" eb="14">
      <t>セッケイ</t>
    </rPh>
    <rPh sb="14" eb="16">
      <t>セコウ</t>
    </rPh>
    <rPh sb="17" eb="19">
      <t>テンケン</t>
    </rPh>
    <rPh sb="20" eb="22">
      <t>ホシュウ</t>
    </rPh>
    <rPh sb="22" eb="24">
      <t>ジョウホウ</t>
    </rPh>
    <rPh sb="31" eb="32">
      <t>カ</t>
    </rPh>
    <rPh sb="33" eb="34">
      <t>カン</t>
    </rPh>
    <rPh sb="36" eb="38">
      <t>ケントウ</t>
    </rPh>
    <rPh sb="38" eb="40">
      <t>ギョウム</t>
    </rPh>
    <rPh sb="40" eb="42">
      <t>ニホン</t>
    </rPh>
    <rPh sb="42" eb="44">
      <t>ケンセツ</t>
    </rPh>
    <rPh sb="44" eb="46">
      <t>キカイ</t>
    </rPh>
    <rPh sb="46" eb="48">
      <t>セコウ</t>
    </rPh>
    <rPh sb="48" eb="50">
      <t>キョウカイ</t>
    </rPh>
    <rPh sb="51" eb="53">
      <t>ニホン</t>
    </rPh>
    <rPh sb="55" eb="58">
      <t>ケンキュウジョ</t>
    </rPh>
    <rPh sb="58" eb="60">
      <t>キョウドウ</t>
    </rPh>
    <rPh sb="60" eb="62">
      <t>テイアン</t>
    </rPh>
    <rPh sb="62" eb="63">
      <t>タイ</t>
    </rPh>
    <rPh sb="71" eb="72">
      <t>シャ</t>
    </rPh>
    <rPh sb="73" eb="75">
      <t>ニホン</t>
    </rPh>
    <rPh sb="75" eb="77">
      <t>ケンセツ</t>
    </rPh>
    <rPh sb="77" eb="79">
      <t>キカイ</t>
    </rPh>
    <rPh sb="79" eb="81">
      <t>セコウ</t>
    </rPh>
    <rPh sb="81" eb="83">
      <t>キョウカイ</t>
    </rPh>
    <rPh sb="88" eb="90">
      <t>ミナトク</t>
    </rPh>
    <rPh sb="90" eb="93">
      <t>シバコウエン</t>
    </rPh>
    <phoneticPr fontId="3"/>
  </si>
  <si>
    <t>本業務は、道路案内標識のわかりやすさ向上に係る改善方策等の検討、道路利用環境の変化等を踏まえた道路案内標識に係る施策の方向性検討等を行うことを目的とする。
本業務では、道路案内標識のわかりやすさ向上を図るため、これまで進めてきた「路線番号方式による案内の充実」や「地名案内の信頼性向上」等、道路案内標識に係る取組及び、道路利用環境の変化等を踏まえ「高速道路における利便施設等のサービス水準の確保」等、道路案内標識に係る施策の観点からも対応が期待される事項について、ヒアリング、先進事例の収集、諸外国の事例収集等を行い方向性等について検討する必要があることから、企画競争方式により実施手続きを行うこととした。
本業務に対しては、３者が企画提案書を提出し、これに基づき審査が行われた。
結果として、株式会社　長大が提出された企画提案書に記載された調査体制及び実施方針・実施フロー等は、目的、条件、内容が簡潔に表現されており、業務を遂行するうえで最も妥当なものであった。
特定テーマに対する企画提案においては、「高速道路出口の一般道路の案内」や「高速道路出口で案内する施設の選定基準」など他者が示していない着眼点が示され、かつ提案の裏付けが明らかであった。また、正確に調査することが困難な外国人利用者へのアンケート調査の実績があり、業務の円滑な実施が見込めると認められた。
以上のことから、当該業務の実施者として株式会社　長大を特定し、随意契約することとした。
（会計法第２９条の３第４項、予算決算及び会計令第１０２条の４第３号）</t>
    <phoneticPr fontId="1"/>
  </si>
  <si>
    <t>ＩＴＳの普及促進に係る広報広聴業務</t>
  </si>
  <si>
    <t>平成２７年度　無電柱化の推進に係る情報発信補助業務</t>
    <phoneticPr fontId="1"/>
  </si>
  <si>
    <t>道路の維持管理費については、今後新規供用が見込まれるなか、ほぼ横ばいの状況である。限られた予算の中で適切な維持管理を実施するため、維持管理基準が定められているが、実態を把握した上で、適宜見直しが求められているところである。
本業務は、平成22年度より運用している維持管理基準（案）による維持作業の実績データの分析を行い、直轄国道のサービス目標の達成状況を考慮した基準（案）の評価・見直しに向けた方向性の検討などを行うものである。
本業務の実施にあたっては、道路の維持管理に関する高度な知識や経験を必要とすることから、専門技術、経験などを含めた技術提案を求め、公平性及び透明性等が確保される企画競争により選定を行った。
提案書を提出したのは、一般財団法人国土技術研究センターを含め２者であったが、特定テーマに対する技術提案等において評価の高かった一般財団法人国土技術研究センターが本業務を適確に遂行できるとの審査結果となった。
以上のことから、該当業務の実施者として、一般財団法人国土技術研究センターを選定し、随意契約を行うものである。
（会計法第２９条の３第４項、予算決算及び会計令第１０２条の４第３号）</t>
    <phoneticPr fontId="1"/>
  </si>
  <si>
    <t xml:space="preserve">本業務は、ＥＴＣ２．０サービスをはじめとするＩＴＳ施策の内容や方向性等について、効果的な広報手段を検討・実施するため、ＩＴＳに関する論調整理を行い、ＥＴＣ２．０対応車載器等に関する販売状況等を勘案しながら、効果的な広報広聴方法を検討し、実施することをもって、ＥＴＣ２．０サービスを含めたＩＴＳの普及促進を図ることを目的とする。
本業務を遂行する者は、ＥＴＣ２．０サービス等のＩＴＳ施策について、最新の動向を把握しているとともに、今後の普及促進方策の検討に必要な知見を有している必要がある。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随意契約先選定にあたっては、本業務に係る企画提案書を募集し、期限までに２者から提出された企画提案書を審査した結果、他者に比べて優位であった株式会社　博報堂を本業務を行う唯一の相手先として特定したため、会計法第２９条の３第４項及び予算決算及び会計令第１０２条の４第３号に基づき随意契約を行う。
</t>
    <phoneticPr fontId="1"/>
  </si>
  <si>
    <t>（株）中外
東京都千代田区神田須田町２－５－２</t>
    <rPh sb="6" eb="9">
      <t>トウキョウト</t>
    </rPh>
    <rPh sb="9" eb="13">
      <t>チヨダク</t>
    </rPh>
    <rPh sb="13" eb="18">
      <t>カンダスダチョウ</t>
    </rPh>
    <phoneticPr fontId="1"/>
  </si>
  <si>
    <t>平成２７年度　交通安全対策（ラウンドアバウト等）に関する検討業務</t>
    <rPh sb="0" eb="2">
      <t>ヘイセイ</t>
    </rPh>
    <rPh sb="4" eb="6">
      <t>ネンド</t>
    </rPh>
    <rPh sb="7" eb="9">
      <t>コウツウ</t>
    </rPh>
    <rPh sb="9" eb="11">
      <t>アンゼン</t>
    </rPh>
    <rPh sb="11" eb="13">
      <t>タイサク</t>
    </rPh>
    <rPh sb="22" eb="23">
      <t>トウ</t>
    </rPh>
    <rPh sb="25" eb="26">
      <t>カン</t>
    </rPh>
    <rPh sb="28" eb="30">
      <t>ケントウ</t>
    </rPh>
    <rPh sb="30" eb="32">
      <t>ギョウム</t>
    </rPh>
    <phoneticPr fontId="1"/>
  </si>
  <si>
    <t>沿道における自動車排出ガスを発出源とする微小粒子状物質による健康影響等に関する調査検討業務</t>
    <rPh sb="0" eb="2">
      <t>エンドウ</t>
    </rPh>
    <rPh sb="6" eb="9">
      <t>ジドウシャ</t>
    </rPh>
    <rPh sb="9" eb="11">
      <t>ハイシュツ</t>
    </rPh>
    <rPh sb="14" eb="16">
      <t>ハッシュツ</t>
    </rPh>
    <rPh sb="16" eb="17">
      <t>ゲン</t>
    </rPh>
    <rPh sb="20" eb="22">
      <t>ビショウ</t>
    </rPh>
    <rPh sb="22" eb="24">
      <t>リュウシ</t>
    </rPh>
    <rPh sb="24" eb="25">
      <t>ジョウ</t>
    </rPh>
    <rPh sb="25" eb="27">
      <t>ブッシツ</t>
    </rPh>
    <rPh sb="30" eb="32">
      <t>ケンコウ</t>
    </rPh>
    <rPh sb="32" eb="34">
      <t>エイキョウ</t>
    </rPh>
    <rPh sb="34" eb="35">
      <t>トウ</t>
    </rPh>
    <rPh sb="36" eb="37">
      <t>カン</t>
    </rPh>
    <rPh sb="39" eb="41">
      <t>チョウサ</t>
    </rPh>
    <rPh sb="41" eb="43">
      <t>ケントウ</t>
    </rPh>
    <rPh sb="43" eb="45">
      <t>ギョウム</t>
    </rPh>
    <phoneticPr fontId="1"/>
  </si>
  <si>
    <t>平成２７年度　アンケート等を用いた道路施策に関するニーズ・満足度等調査分析業務</t>
    <rPh sb="0" eb="2">
      <t>ヘイセイ</t>
    </rPh>
    <rPh sb="4" eb="6">
      <t>ネンド</t>
    </rPh>
    <rPh sb="12" eb="13">
      <t>トウ</t>
    </rPh>
    <rPh sb="14" eb="15">
      <t>モチ</t>
    </rPh>
    <rPh sb="17" eb="19">
      <t>ドウロ</t>
    </rPh>
    <rPh sb="19" eb="21">
      <t>シサク</t>
    </rPh>
    <rPh sb="22" eb="23">
      <t>カン</t>
    </rPh>
    <rPh sb="29" eb="32">
      <t>マンゾクド</t>
    </rPh>
    <rPh sb="32" eb="33">
      <t>トウ</t>
    </rPh>
    <rPh sb="33" eb="35">
      <t>チョウサ</t>
    </rPh>
    <rPh sb="35" eb="37">
      <t>ブンセキ</t>
    </rPh>
    <rPh sb="37" eb="39">
      <t>ギョウム</t>
    </rPh>
    <phoneticPr fontId="1"/>
  </si>
  <si>
    <t>ＩＴＳ施策に関する広告業務</t>
    <rPh sb="3" eb="5">
      <t>セサク</t>
    </rPh>
    <rPh sb="6" eb="7">
      <t>カン</t>
    </rPh>
    <rPh sb="9" eb="11">
      <t>コウコク</t>
    </rPh>
    <rPh sb="11" eb="13">
      <t>ギョウム</t>
    </rPh>
    <phoneticPr fontId="1"/>
  </si>
  <si>
    <t>米国の道路分野の動向調査業務</t>
    <rPh sb="0" eb="2">
      <t>ベイコク</t>
    </rPh>
    <rPh sb="3" eb="5">
      <t>ドウロ</t>
    </rPh>
    <rPh sb="5" eb="7">
      <t>ブンヤ</t>
    </rPh>
    <rPh sb="8" eb="10">
      <t>ドウコウ</t>
    </rPh>
    <rPh sb="10" eb="12">
      <t>チョウサ</t>
    </rPh>
    <rPh sb="12" eb="14">
      <t>ギョウム</t>
    </rPh>
    <phoneticPr fontId="1"/>
  </si>
  <si>
    <t>自動車の利用・保有形態の把握・分析業務</t>
    <rPh sb="0" eb="3">
      <t>ジドウシャ</t>
    </rPh>
    <rPh sb="4" eb="6">
      <t>リヨウ</t>
    </rPh>
    <rPh sb="7" eb="9">
      <t>ホユウ</t>
    </rPh>
    <rPh sb="9" eb="11">
      <t>ケイタイ</t>
    </rPh>
    <rPh sb="12" eb="14">
      <t>ハアク</t>
    </rPh>
    <rPh sb="15" eb="17">
      <t>ブンセキ</t>
    </rPh>
    <rPh sb="17" eb="19">
      <t>ギョウム</t>
    </rPh>
    <phoneticPr fontId="1"/>
  </si>
  <si>
    <t>都市再生と連携した高速道路の更新に関する検討業務</t>
    <rPh sb="0" eb="2">
      <t>トシ</t>
    </rPh>
    <rPh sb="2" eb="4">
      <t>サイセイ</t>
    </rPh>
    <rPh sb="5" eb="7">
      <t>レンケイ</t>
    </rPh>
    <rPh sb="9" eb="11">
      <t>コウソク</t>
    </rPh>
    <rPh sb="11" eb="13">
      <t>ドウロ</t>
    </rPh>
    <rPh sb="14" eb="16">
      <t>コウシン</t>
    </rPh>
    <rPh sb="17" eb="18">
      <t>カン</t>
    </rPh>
    <rPh sb="20" eb="22">
      <t>ケントウ</t>
    </rPh>
    <rPh sb="22" eb="24">
      <t>ギョウム</t>
    </rPh>
    <phoneticPr fontId="1"/>
  </si>
  <si>
    <t>道路利用に関する大規模アンケート調査の管理・集計手法検討業務</t>
    <rPh sb="0" eb="2">
      <t>ドウロ</t>
    </rPh>
    <rPh sb="2" eb="4">
      <t>リヨウ</t>
    </rPh>
    <rPh sb="5" eb="6">
      <t>カン</t>
    </rPh>
    <rPh sb="8" eb="11">
      <t>ダイキボ</t>
    </rPh>
    <rPh sb="16" eb="18">
      <t>チョウサ</t>
    </rPh>
    <rPh sb="19" eb="21">
      <t>カンリ</t>
    </rPh>
    <rPh sb="22" eb="24">
      <t>シュウケイ</t>
    </rPh>
    <rPh sb="24" eb="26">
      <t>シュホウ</t>
    </rPh>
    <rPh sb="26" eb="28">
      <t>ケントウ</t>
    </rPh>
    <rPh sb="28" eb="30">
      <t>ギョウム</t>
    </rPh>
    <phoneticPr fontId="1"/>
  </si>
  <si>
    <t>諸外国の大型車施策に関する調査検討業務</t>
    <rPh sb="0" eb="3">
      <t>ショガイコク</t>
    </rPh>
    <rPh sb="4" eb="7">
      <t>オオガタシャ</t>
    </rPh>
    <rPh sb="7" eb="9">
      <t>セサク</t>
    </rPh>
    <rPh sb="10" eb="11">
      <t>カン</t>
    </rPh>
    <rPh sb="13" eb="15">
      <t>チョウサ</t>
    </rPh>
    <rPh sb="15" eb="17">
      <t>ケントウ</t>
    </rPh>
    <rPh sb="17" eb="19">
      <t>ギョウム</t>
    </rPh>
    <phoneticPr fontId="1"/>
  </si>
  <si>
    <t>第10回全国貨物純流動調査（三日間流動調査）に関する調査業務</t>
    <rPh sb="0" eb="1">
      <t>ダイ</t>
    </rPh>
    <rPh sb="3" eb="4">
      <t>カイ</t>
    </rPh>
    <rPh sb="4" eb="6">
      <t>ゼンコク</t>
    </rPh>
    <rPh sb="6" eb="8">
      <t>カモツ</t>
    </rPh>
    <rPh sb="8" eb="11">
      <t>ジュンリュウドウ</t>
    </rPh>
    <rPh sb="11" eb="13">
      <t>チョウサ</t>
    </rPh>
    <rPh sb="14" eb="15">
      <t>3</t>
    </rPh>
    <rPh sb="15" eb="17">
      <t>ヒカン</t>
    </rPh>
    <rPh sb="17" eb="19">
      <t>リュウドウ</t>
    </rPh>
    <rPh sb="19" eb="21">
      <t>チョウサ</t>
    </rPh>
    <rPh sb="23" eb="24">
      <t>カン</t>
    </rPh>
    <rPh sb="26" eb="28">
      <t>チョウサ</t>
    </rPh>
    <rPh sb="28" eb="30">
      <t>ギョウム</t>
    </rPh>
    <phoneticPr fontId="1"/>
  </si>
  <si>
    <t>諸外国の時間に関する価値の研究等に関する調査検討業務</t>
    <rPh sb="0" eb="3">
      <t>ショガイコク</t>
    </rPh>
    <rPh sb="4" eb="6">
      <t>ジカン</t>
    </rPh>
    <rPh sb="7" eb="8">
      <t>カン</t>
    </rPh>
    <rPh sb="10" eb="12">
      <t>カチ</t>
    </rPh>
    <rPh sb="13" eb="15">
      <t>ケンキュウ</t>
    </rPh>
    <rPh sb="15" eb="16">
      <t>トウ</t>
    </rPh>
    <rPh sb="17" eb="18">
      <t>カン</t>
    </rPh>
    <rPh sb="20" eb="22">
      <t>チョウサ</t>
    </rPh>
    <rPh sb="22" eb="24">
      <t>ケントウ</t>
    </rPh>
    <rPh sb="24" eb="26">
      <t>ギョウム</t>
    </rPh>
    <phoneticPr fontId="1"/>
  </si>
  <si>
    <t>貨物車等の誘導区間に関する調査検討業務</t>
    <rPh sb="0" eb="3">
      <t>カモツシャ</t>
    </rPh>
    <rPh sb="3" eb="4">
      <t>トウ</t>
    </rPh>
    <rPh sb="5" eb="7">
      <t>ユウドウ</t>
    </rPh>
    <rPh sb="7" eb="9">
      <t>クカン</t>
    </rPh>
    <rPh sb="10" eb="11">
      <t>カン</t>
    </rPh>
    <rPh sb="13" eb="15">
      <t>チョウサ</t>
    </rPh>
    <rPh sb="15" eb="17">
      <t>ケントウ</t>
    </rPh>
    <rPh sb="17" eb="19">
      <t>ギョウム</t>
    </rPh>
    <phoneticPr fontId="1"/>
  </si>
  <si>
    <t>平成27年度　道路橋の点検に係る情報等検討業務</t>
    <rPh sb="0" eb="2">
      <t>ヘイセイ</t>
    </rPh>
    <rPh sb="4" eb="6">
      <t>ネンド</t>
    </rPh>
    <rPh sb="7" eb="10">
      <t>ドウロキョウ</t>
    </rPh>
    <rPh sb="11" eb="13">
      <t>テンケン</t>
    </rPh>
    <rPh sb="14" eb="15">
      <t>カカ</t>
    </rPh>
    <rPh sb="16" eb="18">
      <t>ジョウホウ</t>
    </rPh>
    <rPh sb="18" eb="19">
      <t>トウ</t>
    </rPh>
    <rPh sb="19" eb="21">
      <t>ケントウ</t>
    </rPh>
    <rPh sb="21" eb="23">
      <t>ギョウム</t>
    </rPh>
    <phoneticPr fontId="1"/>
  </si>
  <si>
    <t>平成２７年度　道路トンネルの維持管理基準に関する検討業務</t>
    <rPh sb="0" eb="2">
      <t>ヘイセイ</t>
    </rPh>
    <rPh sb="4" eb="6">
      <t>ネンド</t>
    </rPh>
    <rPh sb="7" eb="9">
      <t>ドウロ</t>
    </rPh>
    <rPh sb="14" eb="16">
      <t>イジ</t>
    </rPh>
    <rPh sb="16" eb="18">
      <t>カンリ</t>
    </rPh>
    <rPh sb="18" eb="20">
      <t>キジュン</t>
    </rPh>
    <rPh sb="21" eb="22">
      <t>カン</t>
    </rPh>
    <rPh sb="24" eb="26">
      <t>ケントウ</t>
    </rPh>
    <rPh sb="26" eb="28">
      <t>ギョウム</t>
    </rPh>
    <phoneticPr fontId="1"/>
  </si>
  <si>
    <t>道路整備状況に関する国際比較分析業務</t>
    <rPh sb="0" eb="2">
      <t>ドウロ</t>
    </rPh>
    <rPh sb="2" eb="4">
      <t>セイビ</t>
    </rPh>
    <rPh sb="4" eb="6">
      <t>ジョウキョウ</t>
    </rPh>
    <rPh sb="7" eb="8">
      <t>カン</t>
    </rPh>
    <rPh sb="10" eb="12">
      <t>コクサイ</t>
    </rPh>
    <rPh sb="12" eb="14">
      <t>ヒカク</t>
    </rPh>
    <rPh sb="14" eb="16">
      <t>ブンセキ</t>
    </rPh>
    <rPh sb="16" eb="18">
      <t>ギョウム</t>
    </rPh>
    <phoneticPr fontId="1"/>
  </si>
  <si>
    <t>高速道路における渋滞状況分析及び対策検討業務</t>
    <rPh sb="0" eb="2">
      <t>コウソク</t>
    </rPh>
    <rPh sb="2" eb="4">
      <t>ドウロ</t>
    </rPh>
    <rPh sb="8" eb="10">
      <t>ジュウタイ</t>
    </rPh>
    <rPh sb="10" eb="12">
      <t>ジョウキョウ</t>
    </rPh>
    <rPh sb="12" eb="14">
      <t>ブンセキ</t>
    </rPh>
    <rPh sb="14" eb="15">
      <t>オヨ</t>
    </rPh>
    <rPh sb="16" eb="18">
      <t>タイサク</t>
    </rPh>
    <rPh sb="18" eb="20">
      <t>ケントウ</t>
    </rPh>
    <rPh sb="20" eb="22">
      <t>ギョウム</t>
    </rPh>
    <phoneticPr fontId="1"/>
  </si>
  <si>
    <t>道路網計画の今後の方向性に関する調査検討業務</t>
    <rPh sb="0" eb="3">
      <t>ドウロモウ</t>
    </rPh>
    <rPh sb="3" eb="5">
      <t>ケイカク</t>
    </rPh>
    <rPh sb="6" eb="8">
      <t>コンゴ</t>
    </rPh>
    <rPh sb="9" eb="12">
      <t>ホウコウセイ</t>
    </rPh>
    <rPh sb="13" eb="14">
      <t>カン</t>
    </rPh>
    <rPh sb="16" eb="18">
      <t>チョウサ</t>
    </rPh>
    <rPh sb="18" eb="20">
      <t>ケントウ</t>
    </rPh>
    <rPh sb="20" eb="22">
      <t>ギョウム</t>
    </rPh>
    <phoneticPr fontId="1"/>
  </si>
  <si>
    <t>平成２７年度　「道の駅」政策企画補助等業務</t>
    <rPh sb="0" eb="2">
      <t>ヘイセイ</t>
    </rPh>
    <rPh sb="4" eb="6">
      <t>ネンド</t>
    </rPh>
    <rPh sb="8" eb="9">
      <t>ミチ</t>
    </rPh>
    <rPh sb="10" eb="11">
      <t>エキ</t>
    </rPh>
    <rPh sb="12" eb="14">
      <t>セイサク</t>
    </rPh>
    <rPh sb="14" eb="16">
      <t>キカク</t>
    </rPh>
    <rPh sb="16" eb="18">
      <t>ホジョ</t>
    </rPh>
    <rPh sb="18" eb="19">
      <t>トウ</t>
    </rPh>
    <rPh sb="19" eb="21">
      <t>ギョウム</t>
    </rPh>
    <phoneticPr fontId="1"/>
  </si>
  <si>
    <t>平成27年度　官民連携による道路空間の有効活用に関する調査検討業務</t>
    <rPh sb="0" eb="2">
      <t>ヘイセイ</t>
    </rPh>
    <rPh sb="4" eb="6">
      <t>ネンド</t>
    </rPh>
    <rPh sb="7" eb="9">
      <t>カンミン</t>
    </rPh>
    <rPh sb="9" eb="11">
      <t>レンケイ</t>
    </rPh>
    <rPh sb="14" eb="16">
      <t>ドウロ</t>
    </rPh>
    <rPh sb="16" eb="18">
      <t>クウカン</t>
    </rPh>
    <rPh sb="19" eb="21">
      <t>ユウコウ</t>
    </rPh>
    <rPh sb="21" eb="23">
      <t>カツヨウ</t>
    </rPh>
    <rPh sb="24" eb="25">
      <t>カン</t>
    </rPh>
    <rPh sb="27" eb="29">
      <t>チョウサ</t>
    </rPh>
    <rPh sb="29" eb="31">
      <t>ケントウ</t>
    </rPh>
    <rPh sb="31" eb="33">
      <t>ギョウム</t>
    </rPh>
    <phoneticPr fontId="1"/>
  </si>
  <si>
    <t>平成27年度　道路における省エネルギー対策・地球温暖化対策に関する調査検討業務</t>
    <rPh sb="0" eb="2">
      <t>ヘイセイ</t>
    </rPh>
    <rPh sb="4" eb="6">
      <t>ネンド</t>
    </rPh>
    <rPh sb="7" eb="9">
      <t>ドウロ</t>
    </rPh>
    <rPh sb="13" eb="14">
      <t>ショウ</t>
    </rPh>
    <rPh sb="19" eb="21">
      <t>タイサク</t>
    </rPh>
    <rPh sb="22" eb="24">
      <t>チキュウ</t>
    </rPh>
    <rPh sb="24" eb="27">
      <t>オンダンカ</t>
    </rPh>
    <rPh sb="27" eb="29">
      <t>タイサク</t>
    </rPh>
    <rPh sb="30" eb="31">
      <t>カン</t>
    </rPh>
    <rPh sb="33" eb="35">
      <t>チョウサ</t>
    </rPh>
    <rPh sb="35" eb="37">
      <t>ケントウ</t>
    </rPh>
    <rPh sb="37" eb="38">
      <t>ギョウ</t>
    </rPh>
    <rPh sb="38" eb="39">
      <t>ム</t>
    </rPh>
    <phoneticPr fontId="1"/>
  </si>
  <si>
    <t>平成２７年度　道路附属物点検情報のデータベース化に関する分析検討業務</t>
    <phoneticPr fontId="1"/>
  </si>
  <si>
    <t>ＡＳＥＡＮ国際回廊に関連する道路プロジェクトの発掘・形成調査業務</t>
    <rPh sb="5" eb="7">
      <t>コクサイ</t>
    </rPh>
    <rPh sb="7" eb="9">
      <t>カイロウ</t>
    </rPh>
    <rPh sb="10" eb="12">
      <t>カンレン</t>
    </rPh>
    <rPh sb="14" eb="16">
      <t>ドウロ</t>
    </rPh>
    <rPh sb="23" eb="25">
      <t>ハックツ</t>
    </rPh>
    <rPh sb="26" eb="28">
      <t>ケイセイ</t>
    </rPh>
    <rPh sb="28" eb="30">
      <t>チョウサ</t>
    </rPh>
    <rPh sb="30" eb="32">
      <t>ギョウム</t>
    </rPh>
    <phoneticPr fontId="1"/>
  </si>
  <si>
    <t>国際道路網に関するＡＳＥＡＮ諸国との共同研究支援業務</t>
    <rPh sb="0" eb="2">
      <t>コクサイ</t>
    </rPh>
    <rPh sb="2" eb="5">
      <t>ドウロモウ</t>
    </rPh>
    <rPh sb="6" eb="7">
      <t>カン</t>
    </rPh>
    <rPh sb="14" eb="16">
      <t>ショコク</t>
    </rPh>
    <rPh sb="18" eb="20">
      <t>キョウドウ</t>
    </rPh>
    <rPh sb="20" eb="22">
      <t>ケンキュウ</t>
    </rPh>
    <rPh sb="22" eb="24">
      <t>シエン</t>
    </rPh>
    <rPh sb="24" eb="26">
      <t>ギョウム</t>
    </rPh>
    <phoneticPr fontId="1"/>
  </si>
  <si>
    <t>支出負担行為担当官　森　昌文
国土交通省道路局
東京都千代田区霞が関２－１－３</t>
    <rPh sb="10" eb="11">
      <t>モリ</t>
    </rPh>
    <rPh sb="12" eb="14">
      <t>マサフミ</t>
    </rPh>
    <phoneticPr fontId="1"/>
  </si>
  <si>
    <t>（一財）国土技術研究センター
東京都港区虎ノ門3-12-1</t>
    <rPh sb="1" eb="2">
      <t>イチ</t>
    </rPh>
    <rPh sb="2" eb="3">
      <t>ザイ</t>
    </rPh>
    <rPh sb="4" eb="6">
      <t>コクド</t>
    </rPh>
    <rPh sb="6" eb="8">
      <t>ギジュツ</t>
    </rPh>
    <rPh sb="8" eb="10">
      <t>ケンキュウ</t>
    </rPh>
    <phoneticPr fontId="1"/>
  </si>
  <si>
    <t xml:space="preserve">本業務は、通学路における交通安全対策の推進、交通安全施設の物理的デバイスの効果的活用方策、ラウンドアバウト導入への技術的課題、バリアフリー化の推進方策等について検討を行うことを目的とする。
本業務の実施にあたっては、通学路における交通安全対策、物理的デバイスの効果的活用方策、ラウンドアバウト導入、バリアフリー化の推進方策等に関す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ところである。
提案書を提出したのは上記の者のみであったが、業務の実施方針及び手法並びに特定テーマに対する技術提案等において評価が高く、総合的に評価の高かった上記の者が本業務を的確に遂行できるとの審査結果となった。
以上のことから、当該業務の実施者として、上記の者を選定し、随意契約を行うものである。会計法第２９条の３第４項　予算決算及び会計令第１０２条の４第３号
</t>
    <phoneticPr fontId="1"/>
  </si>
  <si>
    <t xml:space="preserve">本業務は、沿道における自動車排出ガスを発出源とする微小粒子状物質の生成機構及び健康影響に関する疫学・毒性学等の知見を収集・整理するとともに、微小粒子状物質と沿道居住者等の健康影響との関係について、因果関係が認められるか否か調査検討するものである。
本業務を遂行する者は、我が国の道路環境訴訟の経緯等について精通し、また国内外の沿道における自動車排出ガスを発出源とする微小粒子状物質の生成機構に関する科学的知見を収集・整理するのみならず、微小粒子状物質の曝露と健康影響に関する疫学、毒性学等に関する国内外の科学的知見の収集及び整理を行うことが可能な能力を有していることが必要である。
　　このことから、担当者の知識や経験及び本業務のテーマ等の調査・検討方法について、広く提案を求め、それを評価し優れた提案を選定する企画競争を経て、発注することが適切であるため、当該手続をもって随意契約先選定を行ったところである。
提案書の提出は２者からあったが、実施方針、特定テーマに対する技術提案等において、他者に比べ優位であった一般財団法人日本みち研究所が本業務を的確に遂行する高度な能力が十分にあるとの審査結果となったため、会計法第29条の3第4項及び予算決算及び会計令第102条の4第3号に基づき随意契約を行う。
</t>
    <phoneticPr fontId="1"/>
  </si>
  <si>
    <t>(株)博報堂
東京都港区赤坂五丁目３番１号</t>
    <rPh sb="3" eb="6">
      <t>ハクホウドウ</t>
    </rPh>
    <phoneticPr fontId="1"/>
  </si>
  <si>
    <t xml:space="preserve">本業務は、道路施策に対する国民のニーズや満足度等を把握し、道路施策による意識や行動変化を分析することで、道路施策に反映させる方策を検討することを目的とする。
本業務の実施にあたっては、アンケート等の調査により道路施策に対する満足度・ニーズの経年変化を把握するとともに、潜在的なニーズや満足度につながる意識・行動変化を調査・分析することで、道路施策に反映させる方策を検討するなど、豊かな経験と高度な知識が求められることから、本業務を実施しうる者を特定するため企画競争に基づき企画提案書の審査を行った。
その結果、上記業者は、企画提案内容の的確性等の評価において優れており、本業務を遂行しうる十分な能力を有する業者であると認められた。４．根拠条文
会計法第２９条の３第４項　予算決算及び会計令第１０２条の４第３号
</t>
    <phoneticPr fontId="1"/>
  </si>
  <si>
    <t>(株)電通
東京都港区東新橋１－８－１</t>
    <rPh sb="3" eb="5">
      <t>デンツウ</t>
    </rPh>
    <phoneticPr fontId="1"/>
  </si>
  <si>
    <t xml:space="preserve">本業務は、10月以降に開催される「ITS世界会議ボルドー」、「モーターショー」等の開催時期に合わせて、国土交通省におけるＩＴＳ施策の取り組み内容を広く周知することをもって、ＩＴＳに関する認知度・理解度向上を図ることを目的として実施するものである。
本業務を遂行する者は、ＩＴＳ施策に関し、国民一般にその施策内容・サービス概要等をわかりやすくかつ施策の理解促進に資するよう伝えることが必要であるとともに、効果的・効率的に周知できるメディア媒体を整理・選定することが必要になる。
このことから、担当者の知識や経験、及び本業務内容における企画検討・実施手法等について、広く提案を求めて、それを評価し、優れた提案を選定する企画競争を経て、発注することが適切であるため、当該手続きをもって随意契約先選定を行ったところである。
その結果、企画提案書を提出したのは株式会社　電通１社であり、提出された企画提案書を審査した結果、配置予定者の経歴、手持ち業務の状況、業務実施方針及び手法、特定テーマに対する提案等業務をする上で妥当なものであったことから、本業務を行う唯一の相手先として特定したため、随意契約を行う。
・会計法第２９条の３第４項　「契約の性質又は目的が競争を許さない場合」
・政府調達に関する協定第１５条第1項（ｂ）　「排他的権利の保護」
・国の物品等又は特定役務の調達手続の特例を定める政令第１３条第１項第１号
　「特定役務の調達をする場合において、当該調達の相手方が特定されているとき」
</t>
    <phoneticPr fontId="1"/>
  </si>
  <si>
    <t>(株)公共計画研究所 International Access Corporation 共同提案体
東京都渋谷区桜丘町22番14号N.E.SビルN棟3階</t>
    <rPh sb="3" eb="5">
      <t>コウキョウ</t>
    </rPh>
    <rPh sb="5" eb="7">
      <t>ケイカク</t>
    </rPh>
    <rPh sb="7" eb="10">
      <t>ケンキュウジョ</t>
    </rPh>
    <rPh sb="44" eb="46">
      <t>キョウドウ</t>
    </rPh>
    <rPh sb="46" eb="48">
      <t>テイアン</t>
    </rPh>
    <rPh sb="48" eb="49">
      <t>タイ</t>
    </rPh>
    <phoneticPr fontId="1"/>
  </si>
  <si>
    <t xml:space="preserve">本業務は米国を対象として、道路分野の最新動向について調査を行い、我が国の施策に資する内容を取りまとめるものである。
本業務では、日米双方の道路分野の動向を把握したうえで、日本の道路行政に資する情報を抽出し、とりまとめることを求めるため、高度な知識と語学力が必要であることから、企画競争方式による実施手続きを行うこととした。
結果として提案書を提出したのは（株）公共計画研究所・International Access Corporation（共同提案体）１者であったが、提出された企画提案書に基づく審査の結果、調査体制及び実行方針・実施フロー等は業務を遂行するうえで妥当なものであった。
また、企画提案内容についても、東京駐在の調査員のみならずワシントンD.C.駐在調査員にて情報の収集等を実施することや、情報の背景も含めて的確かつ正確な情報収集を行う実施体制が整っていること、調査項目に関する状況把握および調査内容が的確かつ具体的であるとともに関係組織への聞き取りによる詳細調査の実施などの提案がなされており、本業務の実施について妥当なものと認められた。
以上のことから、当該業務の実施者として（株）公共計画研究所・International Access Corporation（共同提案体）を特定し、随意契約することとした。会計法第２９条の３第４項　予算決算及び会計令第１０２条の４第３号
</t>
    <phoneticPr fontId="1"/>
  </si>
  <si>
    <t xml:space="preserve">本業務は、景気の変動やライフスタイルの変化など社会情勢の変化による、自動車の保有形態や、自動車の利用への影響について、既存データ等の収集、分析を行う。また、個人の自動車の保有・利用の質的変化について、アンケート調査等を実施し、質的変化の方向性に関する交通動向について、個人の環境意識の変化等にも着目しつつ把握・分析する。
このため、本業務を遂行するには豊かな経験と高度な知識が求められることから、本業務を実施しうる者を特定するため企画競争に基づき企画提案書の審査を行った。
その結果、上記業者は、「配置予定技術者の資格、経歴、手持ち業務の状況」、「技術者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
</t>
    <phoneticPr fontId="1"/>
  </si>
  <si>
    <t>本業務は、首都高速道路の老朽化対策・更新を効率的に実施するための具体策について、周辺の開発の動向を踏まえ、民間都市開発との連携を考慮した検討を行う。また、検討を踏まえ、首都高速道路の老朽化対策・更新に向け、関係する道路管理者等との調整に向けた資料の作成を行う。
このため、本業務を遂行するには豊かな経験と高度な知識が求められることから、本業務を実施しうる者を特定するため企画競争に基づき企画提案書の審査を行った。
その結果、上記業者は、「配置予定技術者の資格、経歴、手持ち業務の状況」、「技術者の業務の実績、経験および能力」、「業務実施方針および手法」、「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</si>
  <si>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 xml:space="preserve">本業務は、平成２７年度ＯＤ調査における調査票の配布からデータ化までの進捗状況やプライバシー項目を含むデータ等の管理方法及び管理体制について検討を行い、データ管理の手順や留意点をとりまとめる。また、地方整備局等が実施する調査票、Ｗｅｂ回答結果のデータ化等の作業の手順や留意点をとりまとめる。その上で、作成したデータの品質をチェックする方法を検討し、データチェックのためのツールを作成し、データの品質チェックを行う。加えて、平成２７年度ＯＤ調査のマスターデータ作成後のデータ集計作業における集計項目を検討し、集計作業の手順や留意点をとりまとめる。
このため、本業務を遂行するには豊かな経験と高度な知識が求められることから、本業務を実施しうる者を特定するため企画競争に基づき企画提案書の審査を行った。
その結果、企画提案書を提出したのは一般財団法人計量計画研究所の１者であり、提出された企画提案書の審査を行った結果、「配置予定技術者の資格、経歴、手持ち業務の状況」、「技術者の業務の実績、経験および能力」、「業務実施方針および手法等」、「特定テーマに対する技術提案」は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
</t>
    <phoneticPr fontId="1"/>
  </si>
  <si>
    <t xml:space="preserve">貨物車の交通体系に関しては、環境負荷が小さく、かつ、効率的なものであるべきとの観点から、国内外において、より大型の車両の活用を含め、貨物車交通のマネジメントに関する取組が実施されてきているが、我が国においても、道路整備や貨物自動車運送事業を取り巻く環境が大きく変化しつつある中で、このような取組について検討を進めていく必要がある。
本業務では、近年、諸外国において、重量貨物車等を対象に一般道路の通行に際して課金を行い、それらの収入を道路の建設・維持等に充てるといった形式の道路課金制度が導入などされていることから、道路課金その他の貨物車交通に深く関わる施策に関し、特定の国を対象として、制度や運用を体系的に把握する。
また、我が国において貨物自動車運送事業をめぐる環境が変化している中で、輸送効率性向上に向けより大型の車両を効果的に活用できるよう検討する必要等がある。諸外国では、一般的制限値が我が国と異なる例が見受けられるが、その背景について、知見を得ることが有用である。そこで、特定の国を対象として、一般的制限値とその運用の範囲や制度について情報収集を行い、体系的に把握する。
本業務の実施にあたっては、特定の国を対象とし、道路課金を含め、貨物車交通の効率化・整序化に関する主要な施策について、その導入までの経路や主な見直しの経過のほか、現状を把握し、他国との比較の見地も交えつつ、体系的に整理するとともに、特定の国を対象とし、一般的制限値の基準等について、その最大値の車両が通行できる道路ネットワークの範囲や、その制度及び道路構造の観点を含めて、運用の実態を体系的に整理する能力が求められることから、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認められた。
以上のことから、上記業者は、本業務を実施しうる唯一の者であると判断し、随意契約を行うものである。会計法第２９条の３第４項　予算決算及び会計令第１０２条の４第３号
</t>
    <phoneticPr fontId="1"/>
  </si>
  <si>
    <t>（一財）計量計画研究所
東京都新宿区市谷本村町２－９</t>
    <rPh sb="1" eb="2">
      <t>イッ</t>
    </rPh>
    <rPh sb="2" eb="3">
      <t>ザイ</t>
    </rPh>
    <rPh sb="4" eb="6">
      <t>ケイリョウ</t>
    </rPh>
    <rPh sb="6" eb="8">
      <t>ケイカク</t>
    </rPh>
    <rPh sb="8" eb="11">
      <t>ケンキュウショ</t>
    </rPh>
    <rPh sb="12" eb="15">
      <t>トウキョウト</t>
    </rPh>
    <rPh sb="15" eb="18">
      <t>シンジュクク</t>
    </rPh>
    <rPh sb="18" eb="23">
      <t>イチガヤホンムラチョウ</t>
    </rPh>
    <phoneticPr fontId="1"/>
  </si>
  <si>
    <t>(株)日通総合研究所
東京都港区東新橋１－９－３</t>
    <rPh sb="0" eb="3">
      <t>カブ</t>
    </rPh>
    <rPh sb="3" eb="5">
      <t>ニッツウ</t>
    </rPh>
    <rPh sb="5" eb="7">
      <t>ソウゴウ</t>
    </rPh>
    <rPh sb="7" eb="10">
      <t>ケンキュウショ</t>
    </rPh>
    <phoneticPr fontId="1"/>
  </si>
  <si>
    <t xml:space="preserve">国内企業の海外進出、産業構造の変化に伴う製造業の立地状況の変化など、我が国の社会・経済構造は急激に変化し、それに応じて自動車、鉄道、船舶等を活用した国内の物流動向も大きく変化をしている。こうした中、効率的な物流システムの構築のため、幹線道路等の施設計画の立案や活用検討を行うにあたり、国内の物流動向を総合的かつ網羅的に把握することが重要である。
全国貨物純流動調査は1970年から5年毎に全国の鉱業、製造業、卸売業、倉庫業の4つの産業に対して貨物の種類、重量、発着地点、利用した輸送機関、中継地点等を詳細に分析する調査であり、国内全体の物流動向を把握する上で重要な調査である。これまでの全国貨物純流動調査の結果は、物流施策の立案、道路計画など物流に関する施設計画の立案のための基礎資料としてのみならず、大学等における物流全般に関する調査・研究等に広く利用されている重要なものであり、調査実施の確実性とデータの連続性は不可欠である。また、本調査でも回収率が低下傾向にあり、回収率の向上も求められている。
本業務は、全国貨物純流動調査の実査にあたり、調査票設計、調査票の発送・回収、集計・分析項目の検討等を行うものであり、業務の実施に当たっては、全国的な統計調査の調査手法や回収方法、サンプル配分方法、母集団の推計区分の設定方法、集計・分析手法について十分な知見を有することが求められることから、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認められた。
以上のことから、上記業者は、本業務を実施しうる唯一の者であると判断し、随意契約を行うものである。
会計法第２９条の３第４項　予算決算及び会計令第１０２条の４第３号
</t>
    <phoneticPr fontId="1"/>
  </si>
  <si>
    <t xml:space="preserve">現在、我が国の道路整備の費用便益分析マニュアルに用いられている人の時間価値については、労働者の賃金率等をもとに算出を行う所得接近法に基づいて設定されており、貨物の時間価値については、金利方式に基づいて設定されている。
しかしながら、諸外国においては、それ以外の方法により算出している事例等も見受けられる。例えばオランダでは、アンケート調査により交通条件の異なる仮想の選択肢データ（SPデータ）等から時間価値を計測する「選好接近法」に基づき、人及び貨物の時間価値の推定を行っている。
このような背景の下、本調査においては、選好接近法等に基づく時間価値推定について、諸外国の計測手法等の体系的な整理を行うとともに、アンケート調査の設計上の課題や実施する上での問題点等を網羅的に抽出し、我が国における同種の評価手法の適用可能性について検討を行う。
その他、当該検討に資すると考えられる時間価値等のインフラ整備の経済効果を把握する手法について、情報収集や既存研究の整理を行うものである。
本業務の実施にあたっては、人及び貨物の時間価値の推定にあたり、ＳＰデータを使用した選好接近法等を導入している諸外国の計測手法等をレビューし、体系的な整理を行う能力や、その整理を踏まえ、ＳＰデータを収集する際に必要となるアンケートについて、調査票を設計する上での課題や、調査を実施する上での問題点等を網羅的に抽出し、我が国における同種の評価手法の適用可能性について検討を行う能力が求められることから、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認められた。
以上のことから、上記業者は、本業務を実施しうる唯一の者であると判断し、随意契約を行うものである。会計法第２９条の３第４項　予算決算及び会計令第１０２条の４第３号
</t>
    <phoneticPr fontId="1"/>
  </si>
  <si>
    <t>(株)三菱総合研究所
東京都千代田区永田町２－１０－３</t>
    <rPh sb="0" eb="3">
      <t>カブ</t>
    </rPh>
    <rPh sb="3" eb="5">
      <t>ミツビシ</t>
    </rPh>
    <rPh sb="5" eb="7">
      <t>ソウゴウ</t>
    </rPh>
    <rPh sb="7" eb="10">
      <t>ケンキュウショ</t>
    </rPh>
    <phoneticPr fontId="1"/>
  </si>
  <si>
    <t>貨物車等の誘導区間に関する調査検討業務　計量計画研究所・日通総合研究所共同提案体
東京都新宿区市谷本村町２－９</t>
    <rPh sb="20" eb="22">
      <t>ケイリョウ</t>
    </rPh>
    <rPh sb="22" eb="24">
      <t>ケイカク</t>
    </rPh>
    <rPh sb="24" eb="27">
      <t>ケンキュウショ</t>
    </rPh>
    <rPh sb="28" eb="30">
      <t>ニッツウ</t>
    </rPh>
    <rPh sb="30" eb="32">
      <t>ソウゴウ</t>
    </rPh>
    <rPh sb="32" eb="35">
      <t>ケンキュウショ</t>
    </rPh>
    <rPh sb="35" eb="37">
      <t>キョウドウ</t>
    </rPh>
    <rPh sb="37" eb="39">
      <t>テイアン</t>
    </rPh>
    <rPh sb="39" eb="40">
      <t>タイ</t>
    </rPh>
    <phoneticPr fontId="1"/>
  </si>
  <si>
    <t xml:space="preserve">グローバル・サプライチェーンの深化や貨物自動車運送事業を取り巻く環境の変化に伴い、国内のコンテナ輸送は、さらなる国際競争力の強化の観点から、スムーズに行えることが望ましい。
こうした中、道路法等の一部を改正する法律（平成２５年法律第３０号）における関連条文の施行を受け、貨物車等の大型車両の通行を誘導すべき道路の区間、いわゆる｢大型車誘導区間｣の運用を平成２６年１０月に開始した。
今後、大型車誘導区間の指定の充実を図るとともに、円滑な利用を実現するため、我が国の立地競争力の維持・強化へ一層貢献する観点から、当該区間の利便増進のあり方について検討を深めることが望ましい。
このため、本業務では、大型車誘導区間の充実に向け必要となる情報や指定の観点などを整理するとともに、日韓間で実施されているシャーシの相互運行やコンテナラウンドユース等の物流効率化に向けた取組に資することとなるよう、大型車誘導区間の活用を含めた特殊車両の通行許可手続の円滑化に資する措置の参考となる情報などを収集することを目的とするものである。
本業務の実施にあたっては、大型車誘導区間の見直しや通行に際しての支障の存在する箇所の特定に必要な情報を整理するほか、より円滑な大型車両の利用に資する観点から、指定された区間の利用状況などを把握・整理するとともに、グローバルな物資輸送における特殊車両の通行許可手続の円滑化に向け、物流関係者のニーズ把握などを行う能力が求められるため、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認められた。
以上のことから、上記業者は、本業務を実施しうる唯一の者であると判断し、随意契約を行うものである。会計法第２９条の３第４項　予算決算及び会計令第１０２条の４第３号
</t>
    <phoneticPr fontId="1"/>
  </si>
  <si>
    <t xml:space="preserve">本業務は、昨年度より開始された橋梁（約70万橋）等の定期点検結果などの点検に係る情報等について、分析を実施し、定期点検を推進するうえでの方策を検討するためのものである。
本業務の実施に際しては、道路橋の点検診断結果等の維持管理に関する高度な知見及び経験を有する必要があることから、実施しうる者を特定するため、企画競争方式による審査を行った。
　提案書を提出したのは、「平成２７年度　道路橋の点検に係る情報等検討業務JBEC・日本みち研究所共同提案体」の１者であったが、「平成２７年度　道路橋の点検に係る情報等検討業務JBEC・日本みち研究所共同提案体」が本業務を適確に遂行できるとの審査結果となった。
　　以上のことから、当該業務の実施者として、「平成２７年度　道路橋の点検に係る情報等検討業務JBEC・日本みち研究所共同提案体」を選定し、随意契約を行うものである。会計法第２９条の３第４項、予決令第１０２条の４第３号
</t>
    <phoneticPr fontId="1"/>
  </si>
  <si>
    <t>平成27年度　道路橋の点検に係る情報等検討業務　JBEC・日本みち研究所共同提案体
東京都文京区音羽2丁目10番2号音羽NSビル8階</t>
    <rPh sb="0" eb="2">
      <t>ヘイセイ</t>
    </rPh>
    <rPh sb="4" eb="6">
      <t>ネンド</t>
    </rPh>
    <rPh sb="7" eb="10">
      <t>ドウロキョウ</t>
    </rPh>
    <rPh sb="11" eb="13">
      <t>テンケン</t>
    </rPh>
    <rPh sb="14" eb="15">
      <t>カカ</t>
    </rPh>
    <rPh sb="16" eb="18">
      <t>ジョウホウ</t>
    </rPh>
    <rPh sb="18" eb="19">
      <t>トウ</t>
    </rPh>
    <rPh sb="19" eb="21">
      <t>ケントウ</t>
    </rPh>
    <rPh sb="21" eb="23">
      <t>ギョウム</t>
    </rPh>
    <rPh sb="29" eb="31">
      <t>ニホン</t>
    </rPh>
    <rPh sb="33" eb="36">
      <t>ケンキュウショ</t>
    </rPh>
    <rPh sb="36" eb="38">
      <t>キョウドウ</t>
    </rPh>
    <rPh sb="38" eb="40">
      <t>テイアン</t>
    </rPh>
    <rPh sb="40" eb="41">
      <t>タイ</t>
    </rPh>
    <phoneticPr fontId="1"/>
  </si>
  <si>
    <t xml:space="preserve">本業務は、道路トンネルの維持管理等の技術基準類における課題を整理し、基準の改訂に必要となる情報に関して調査・検討を行うことを目的とするものである。
本業務の実施にあたっては、道路トンネルの維持管理について、実務的に高度な知識と豊富な経験が必要となる。このため、事業者の選定にあたっては、企画提案の審査により最適な事業者を特定する企画競争方式とした。提案書を提出したのは、中央復建コンサルタンツ(株)東京本社の１者であったが、ヒアリング、実施方針、特定テーマに対する技術提案等において優れており、道路局企画競争実施委員会及び道路局企画競争有識者委員会において、本業務を遂行するに当たって適した業者であると認められたところである。
以上のことから、当該業務の実施者として唯一の者であると判断し、中央復建コンサルタンツ(株)東京本社を選定し、随意契約を行うものである。会計法第２９条の３第４項　予算決算及び会計令第１０２条の４第３号
</t>
    <phoneticPr fontId="1"/>
  </si>
  <si>
    <t>中央復建コンサルタンツ(株)東京本社
東京都千代田区麹町二丁目１０番地１３</t>
    <rPh sb="0" eb="2">
      <t>チュウオウ</t>
    </rPh>
    <rPh sb="2" eb="4">
      <t>フッケン</t>
    </rPh>
    <rPh sb="11" eb="14">
      <t>カブ</t>
    </rPh>
    <rPh sb="14" eb="16">
      <t>トウキョウ</t>
    </rPh>
    <rPh sb="16" eb="18">
      <t>ホンシャ</t>
    </rPh>
    <phoneticPr fontId="1"/>
  </si>
  <si>
    <t xml:space="preserve">道の駅は、道路利用者の休憩、情報提供、地域連携の場として、制度発足から20年、全国各地に広がり、現在1,000を超える施設が登録され、「通過する道路利用者へのサービス提供の場」から「地域の課題を解決する場」に成長してきた。
本業務では、「道の駅」が社会にもたらす影響及び効果を分析するとともに、「道の駅」の今後の取り組みや支援方策について検討するものである。
本業務の実施に際しては、「道の駅」の実態や利活用に関する高度な知見及び十分な経験を有している必要があることから、実施しうる者を特定するため、企画競争方式による審査を行った。
提案書を提出したのは、一般財団法人　国土技術研究センターを含め２者であったが、特定テーマに対する技術提案等において評価の高かった一般財団法人　国土技術研究センターが本業務を適確に遂行できるとの審査結果となった。以上のことから、該当業務の実施者として、一般財団法人　国土技術研究センターを選定し、随意契約を行うものである。会計法第２９条の３第４項、予決令第１０２条の４第３号
</t>
    <phoneticPr fontId="1"/>
  </si>
  <si>
    <t xml:space="preserve">平成２７年度　「道の駅」の社会経済効果等検討業務
</t>
    <rPh sb="0" eb="2">
      <t>ヘイセイ</t>
    </rPh>
    <rPh sb="4" eb="6">
      <t>ネンド</t>
    </rPh>
    <rPh sb="8" eb="9">
      <t>ミチ</t>
    </rPh>
    <rPh sb="10" eb="11">
      <t>エキ</t>
    </rPh>
    <rPh sb="13" eb="15">
      <t>シャカイ</t>
    </rPh>
    <rPh sb="15" eb="17">
      <t>ケイザイ</t>
    </rPh>
    <rPh sb="17" eb="19">
      <t>コウカ</t>
    </rPh>
    <rPh sb="19" eb="20">
      <t>トウ</t>
    </rPh>
    <rPh sb="20" eb="22">
      <t>ケントウ</t>
    </rPh>
    <rPh sb="22" eb="24">
      <t>ギョウム</t>
    </rPh>
    <phoneticPr fontId="1"/>
  </si>
  <si>
    <t>（一財）国土技術研究センター
東京都港区虎ノ門３－１２－１</t>
    <phoneticPr fontId="1"/>
  </si>
  <si>
    <t xml:space="preserve">道の駅は、道路利用者の休憩、情報提供、地域連携の場として、制度発足から20年、全国各地に広がり、現在1,000を超える施設が登録され、「通過する道路利用者へのサービス提供の場」から「地域の課題を解決する場」に成長してきた。
本業務では、「道の駅」関係者および一般への情報発信の強化方策を検討するとともに、「道の駅」の一定のサービス水準を維持・向上するための方策について検討する。
　　本業務の実施に際しては、「道の駅」の登録制度や情報提供手法に関する高度な知見及び十分な経験を有している必要があることから、実施しうる者を特定するため、企画競争方式による審査を行った。
提案書を提出したのは、平成27年度　「道の駅」政策企画補助等業務日本みち研究所・オリエンタルコンサルタンツ共同提案体の１者であり、特定テーマに対する技術提案等を審査した結果、本業務を適確に遂行できるとの結果となった。
以上のことから、該当業務の実施者として、平成27年度　「道の駅」政策企画補助等業務日本みち研究所・オリエンタルコンサルタンツ共同提案体を選定し、随意契約を行うものである。会計法第２９条の３第４項、予決令第１０２条の４第３号
</t>
    <phoneticPr fontId="1"/>
  </si>
  <si>
    <t>平成27年度　官民連携による道路空間の有効活用に関する調査検討業務　日本みち研究所・セントラルコンサルタント共同提案体
東京都江東区木場２丁目15-12</t>
    <rPh sb="34" eb="36">
      <t>ニホン</t>
    </rPh>
    <rPh sb="38" eb="41">
      <t>ケンキュウショ</t>
    </rPh>
    <rPh sb="54" eb="56">
      <t>キョウドウ</t>
    </rPh>
    <rPh sb="56" eb="58">
      <t>テイアン</t>
    </rPh>
    <rPh sb="58" eb="59">
      <t>タイ</t>
    </rPh>
    <phoneticPr fontId="1"/>
  </si>
  <si>
    <t xml:space="preserve">本業務は、道路空間のオープン化の推進に向けて、道路占用制度に係る取り組みのフォローアップや道路の立体的利用に関する調査等を行う。
（１）道路空間のオープン化に関するフォローアップ
（２）道路占用制度を活用した取組に関する事例集の作成
（３）道路空間を活用した広告物の設置に関する検討
（４）道路占用による効果に関する調査・検討
（５）道路空間のオープン化に関する資料作成等
本業務の実施にあたっては、官民連携による道路空間の有効活用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以上のことから、当該業務の実施者として、平成27年度 官民連携による道路空間の有効活用に関する調査検討業務　日本みち研究所・セントラルコンサルタント共同提案体を選定し、随意契約を行うものである。会計法第２９条の３第４項　予算決算及び会計令第１０２条の４第３号
</t>
    <phoneticPr fontId="1"/>
  </si>
  <si>
    <t>(株)公共計画研究所
東京都渋谷区桜丘町２２－１４</t>
    <phoneticPr fontId="1"/>
  </si>
  <si>
    <t xml:space="preserve">本業務は、道路における地球温暖化対策や省エネルギー対策の推進に向け、国内外の動向調査、対策効果の検討などを実施するものとする。
（１）道路における省エネ対策・地球温暖化対策の動向調査
（２）国外におけるCO2排出量削減に資する道路施策に関する調査
（３）国外における道路分野の気候変動適応策に関する調査
（４）道路における環境に対するストック効果に関する調査・検討
（５）道路の省エネルギー対策・地球温暖化対策に関する実態調査
本業務の実施にあたっては、道路における省エネルギー対策、地球温暖化対策の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以上のことから、当該業務の実施者として、(株)公共計画研究所を選定し、随意契約を行うものである。会計法第２９条の３第４項　予算決算及び会計令第１０２条の４第３号
</t>
    <phoneticPr fontId="1"/>
  </si>
  <si>
    <t xml:space="preserve">本業務は、道路附属物の点検記録情報から、点検要領等の見直しや技術開発等に取り組むために必要なデータ項目について分析、検討を行うとともに、将来の効率的な維持管理を行うために必要なデータベースとして保全すべき有効なデータの検討・提案を行うものである。
本業務は、道路附属物の点検要領等の見直しや技術開発等に取り組むために必要なデータの分析、各道路管理者の使用目的に応じて効率的な維持管理を行うためのデータベース活用方法等についての高度な知識や技術力が求められる。　　
このため、本業務を実施しうる者を特定するため、企画競争方式に基づき、道路局企画競争実施委員会及び道路局企画競争有識者委員会を実施した。
　企画提案書を提出したのは一般財団法人日本みち研究所の１者であったが、配置予定技術者の業務執行能力、ヒアリング、実施方針及び特定テーマに対する企画提案において、本業務を的確に遂行する高度な能力は十分にあるとの審査結果となった。
　以上のことから、当該業務の実施者として、一般財団法人日本みち研究所を選定し、随意契約を行うものである。会計法第２９条の３第４項　予算決算及び会計令第１０２条の４第３号
</t>
    <phoneticPr fontId="1"/>
  </si>
  <si>
    <t>高速道路に関する交通関連データの整理・分析業務</t>
    <rPh sb="0" eb="2">
      <t>コウソク</t>
    </rPh>
    <rPh sb="2" eb="4">
      <t>ドウロ</t>
    </rPh>
    <rPh sb="5" eb="6">
      <t>カン</t>
    </rPh>
    <rPh sb="8" eb="10">
      <t>コウツウ</t>
    </rPh>
    <rPh sb="10" eb="12">
      <t>カンレン</t>
    </rPh>
    <rPh sb="16" eb="18">
      <t>セイリ</t>
    </rPh>
    <rPh sb="19" eb="21">
      <t>ブンセキ</t>
    </rPh>
    <rPh sb="21" eb="23">
      <t>ギョウム</t>
    </rPh>
    <phoneticPr fontId="1"/>
  </si>
  <si>
    <t>高速道路料金施策の効果・影響関連データの整理・分析業務</t>
    <rPh sb="0" eb="2">
      <t>コウソク</t>
    </rPh>
    <rPh sb="2" eb="4">
      <t>ドウロ</t>
    </rPh>
    <rPh sb="4" eb="6">
      <t>リョウキン</t>
    </rPh>
    <rPh sb="6" eb="8">
      <t>シサク</t>
    </rPh>
    <rPh sb="9" eb="11">
      <t>コウカ</t>
    </rPh>
    <rPh sb="12" eb="14">
      <t>エイキョウ</t>
    </rPh>
    <rPh sb="14" eb="16">
      <t>カンレン</t>
    </rPh>
    <rPh sb="20" eb="22">
      <t>セイリ</t>
    </rPh>
    <rPh sb="23" eb="25">
      <t>ブンセキ</t>
    </rPh>
    <rPh sb="25" eb="27">
      <t>ギョウム</t>
    </rPh>
    <phoneticPr fontId="1"/>
  </si>
  <si>
    <t>高速道路料金施策の効果検証業務</t>
    <rPh sb="0" eb="2">
      <t>コウソク</t>
    </rPh>
    <rPh sb="2" eb="4">
      <t>ドウロ</t>
    </rPh>
    <rPh sb="4" eb="6">
      <t>リョウキン</t>
    </rPh>
    <rPh sb="6" eb="8">
      <t>シサク</t>
    </rPh>
    <rPh sb="9" eb="11">
      <t>コウカ</t>
    </rPh>
    <rPh sb="11" eb="13">
      <t>ケンショウ</t>
    </rPh>
    <rPh sb="13" eb="15">
      <t>ギョウム</t>
    </rPh>
    <phoneticPr fontId="1"/>
  </si>
  <si>
    <t>高速道路に関する海外道路事業・施策調査検討業務</t>
    <rPh sb="0" eb="2">
      <t>コウソク</t>
    </rPh>
    <rPh sb="2" eb="4">
      <t>ドウロ</t>
    </rPh>
    <rPh sb="5" eb="6">
      <t>カン</t>
    </rPh>
    <rPh sb="8" eb="10">
      <t>カイガイ</t>
    </rPh>
    <rPh sb="10" eb="12">
      <t>ドウロ</t>
    </rPh>
    <rPh sb="12" eb="14">
      <t>ジギョウ</t>
    </rPh>
    <rPh sb="15" eb="17">
      <t>セサク</t>
    </rPh>
    <rPh sb="17" eb="19">
      <t>チョウサ</t>
    </rPh>
    <rPh sb="19" eb="21">
      <t>ケントウ</t>
    </rPh>
    <rPh sb="21" eb="23">
      <t>ギョウム</t>
    </rPh>
    <phoneticPr fontId="1"/>
  </si>
  <si>
    <t>地域の拠点形成における追加ＩＣの活用方策等検討業務</t>
    <rPh sb="0" eb="2">
      <t>チイキ</t>
    </rPh>
    <rPh sb="3" eb="5">
      <t>キョテン</t>
    </rPh>
    <rPh sb="5" eb="7">
      <t>ケイセイ</t>
    </rPh>
    <rPh sb="11" eb="13">
      <t>ツイカ</t>
    </rPh>
    <rPh sb="16" eb="18">
      <t>カツヨウ</t>
    </rPh>
    <rPh sb="18" eb="20">
      <t>ホウサク</t>
    </rPh>
    <rPh sb="20" eb="21">
      <t>トウ</t>
    </rPh>
    <rPh sb="21" eb="23">
      <t>ケントウ</t>
    </rPh>
    <rPh sb="23" eb="25">
      <t>ギョウム</t>
    </rPh>
    <phoneticPr fontId="1"/>
  </si>
  <si>
    <t>ＩＴＳスポットを活用した走行経路確認に関する検討業務</t>
    <rPh sb="8" eb="10">
      <t>カツヨウ</t>
    </rPh>
    <rPh sb="12" eb="14">
      <t>ソウコウ</t>
    </rPh>
    <rPh sb="14" eb="16">
      <t>ケイロ</t>
    </rPh>
    <rPh sb="16" eb="18">
      <t>カクニン</t>
    </rPh>
    <rPh sb="19" eb="20">
      <t>カン</t>
    </rPh>
    <rPh sb="22" eb="24">
      <t>ケントウ</t>
    </rPh>
    <rPh sb="24" eb="26">
      <t>ギョウム</t>
    </rPh>
    <phoneticPr fontId="1"/>
  </si>
  <si>
    <t>平成27年度　道路空間の機能の向上に資する道路空間の再配分等に関する調査検討業務</t>
    <rPh sb="0" eb="2">
      <t>ヘイセイ</t>
    </rPh>
    <rPh sb="4" eb="6">
      <t>ネンド</t>
    </rPh>
    <rPh sb="7" eb="9">
      <t>ドウロ</t>
    </rPh>
    <rPh sb="9" eb="11">
      <t>クウカン</t>
    </rPh>
    <rPh sb="12" eb="14">
      <t>キノウ</t>
    </rPh>
    <rPh sb="15" eb="17">
      <t>コウジョウ</t>
    </rPh>
    <rPh sb="18" eb="19">
      <t>シ</t>
    </rPh>
    <rPh sb="21" eb="23">
      <t>ドウロ</t>
    </rPh>
    <rPh sb="23" eb="25">
      <t>クウカン</t>
    </rPh>
    <rPh sb="26" eb="29">
      <t>サイハイブン</t>
    </rPh>
    <rPh sb="29" eb="30">
      <t>トウ</t>
    </rPh>
    <rPh sb="31" eb="32">
      <t>カン</t>
    </rPh>
    <rPh sb="34" eb="36">
      <t>チョウサ</t>
    </rPh>
    <rPh sb="36" eb="38">
      <t>ケントウ</t>
    </rPh>
    <rPh sb="38" eb="40">
      <t>ギョウム</t>
    </rPh>
    <phoneticPr fontId="1"/>
  </si>
  <si>
    <t>平成27年度　道路景観の質の維持・向上のための調査検討業務</t>
    <rPh sb="7" eb="9">
      <t>ドウロ</t>
    </rPh>
    <rPh sb="9" eb="11">
      <t>ケイカン</t>
    </rPh>
    <rPh sb="12" eb="13">
      <t>シツ</t>
    </rPh>
    <rPh sb="14" eb="16">
      <t>イジ</t>
    </rPh>
    <rPh sb="17" eb="19">
      <t>コウジョウ</t>
    </rPh>
    <rPh sb="23" eb="25">
      <t>チョウサ</t>
    </rPh>
    <rPh sb="25" eb="27">
      <t>ケントウ</t>
    </rPh>
    <rPh sb="27" eb="29">
      <t>ギョウム</t>
    </rPh>
    <phoneticPr fontId="1"/>
  </si>
  <si>
    <t>平成27年度　高速道路等における車線の運用形態等に関する調査検討業務</t>
    <rPh sb="7" eb="9">
      <t>コウソク</t>
    </rPh>
    <rPh sb="9" eb="11">
      <t>ドウロ</t>
    </rPh>
    <rPh sb="11" eb="12">
      <t>トウ</t>
    </rPh>
    <rPh sb="16" eb="18">
      <t>シャセン</t>
    </rPh>
    <rPh sb="19" eb="21">
      <t>ウンヨウ</t>
    </rPh>
    <rPh sb="21" eb="23">
      <t>ケイタイ</t>
    </rPh>
    <rPh sb="23" eb="24">
      <t>トウ</t>
    </rPh>
    <rPh sb="25" eb="26">
      <t>カン</t>
    </rPh>
    <rPh sb="28" eb="30">
      <t>チョウサ</t>
    </rPh>
    <rPh sb="30" eb="32">
      <t>ケントウ</t>
    </rPh>
    <rPh sb="32" eb="34">
      <t>ギョウム</t>
    </rPh>
    <phoneticPr fontId="1"/>
  </si>
  <si>
    <t>沿道利用の変化に対する道路交通円滑化に関する検討業務</t>
    <rPh sb="0" eb="2">
      <t>エンドウ</t>
    </rPh>
    <rPh sb="2" eb="4">
      <t>リヨウ</t>
    </rPh>
    <rPh sb="5" eb="7">
      <t>ヘンカ</t>
    </rPh>
    <rPh sb="8" eb="9">
      <t>タイ</t>
    </rPh>
    <rPh sb="11" eb="13">
      <t>ドウロ</t>
    </rPh>
    <rPh sb="13" eb="15">
      <t>コウツウ</t>
    </rPh>
    <rPh sb="15" eb="18">
      <t>エンカツカ</t>
    </rPh>
    <rPh sb="19" eb="20">
      <t>カン</t>
    </rPh>
    <rPh sb="22" eb="24">
      <t>ケントウ</t>
    </rPh>
    <rPh sb="24" eb="26">
      <t>ギョウム</t>
    </rPh>
    <phoneticPr fontId="1"/>
  </si>
  <si>
    <t>平成27年度　道路における省エネルギー対策等に関する広報ツール制作及び情報発信のための展示等企画運営業務</t>
    <rPh sb="7" eb="9">
      <t>ドウロ</t>
    </rPh>
    <rPh sb="13" eb="14">
      <t>ショウ</t>
    </rPh>
    <rPh sb="19" eb="21">
      <t>タイサク</t>
    </rPh>
    <rPh sb="21" eb="22">
      <t>トウ</t>
    </rPh>
    <rPh sb="23" eb="24">
      <t>カン</t>
    </rPh>
    <rPh sb="26" eb="28">
      <t>コウホウ</t>
    </rPh>
    <rPh sb="31" eb="33">
      <t>セイサク</t>
    </rPh>
    <rPh sb="33" eb="34">
      <t>オヨ</t>
    </rPh>
    <rPh sb="35" eb="37">
      <t>ジョウホウ</t>
    </rPh>
    <rPh sb="37" eb="39">
      <t>ハッシン</t>
    </rPh>
    <rPh sb="43" eb="46">
      <t>テンジナド</t>
    </rPh>
    <rPh sb="46" eb="48">
      <t>キカク</t>
    </rPh>
    <rPh sb="48" eb="50">
      <t>ウンエイ</t>
    </rPh>
    <rPh sb="50" eb="52">
      <t>ギョウム</t>
    </rPh>
    <phoneticPr fontId="1"/>
  </si>
  <si>
    <t>第25回世界道路会議（PIARC2015　ソウル大会）展示企画等業務</t>
    <rPh sb="0" eb="1">
      <t>ダイ</t>
    </rPh>
    <rPh sb="3" eb="4">
      <t>カイ</t>
    </rPh>
    <rPh sb="4" eb="6">
      <t>セカイ</t>
    </rPh>
    <rPh sb="6" eb="8">
      <t>ドウロ</t>
    </rPh>
    <rPh sb="8" eb="10">
      <t>カイギ</t>
    </rPh>
    <rPh sb="24" eb="26">
      <t>タイカイ</t>
    </rPh>
    <rPh sb="27" eb="29">
      <t>テンジ</t>
    </rPh>
    <rPh sb="29" eb="31">
      <t>キカク</t>
    </rPh>
    <rPh sb="31" eb="32">
      <t>トウ</t>
    </rPh>
    <rPh sb="32" eb="34">
      <t>ギョウム</t>
    </rPh>
    <phoneticPr fontId="1"/>
  </si>
  <si>
    <t>平成２７年度　路上工事の道路交通影響に関する検討業務</t>
    <rPh sb="0" eb="2">
      <t>ヘイセイ</t>
    </rPh>
    <rPh sb="4" eb="6">
      <t>ネンド</t>
    </rPh>
    <rPh sb="7" eb="9">
      <t>ロジョウ</t>
    </rPh>
    <rPh sb="9" eb="11">
      <t>コウジ</t>
    </rPh>
    <rPh sb="12" eb="14">
      <t>ドウロ</t>
    </rPh>
    <rPh sb="14" eb="16">
      <t>コウツウ</t>
    </rPh>
    <rPh sb="16" eb="18">
      <t>エイキョウ</t>
    </rPh>
    <rPh sb="19" eb="20">
      <t>カン</t>
    </rPh>
    <rPh sb="22" eb="24">
      <t>ケントウ</t>
    </rPh>
    <rPh sb="24" eb="26">
      <t>ギョウム</t>
    </rPh>
    <phoneticPr fontId="1"/>
  </si>
  <si>
    <t>(株)公共計画研究所
東京都渋谷区桜丘町22-14</t>
    <phoneticPr fontId="1"/>
  </si>
  <si>
    <t xml:space="preserve">本業務は、高速道路の料金施策について、交通状況の観点から、その効果を分析するために必要なデータを整理し、影響を分析することを目的とするものである。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株)公共計画研究所１者であり、提出された企画提案書に基づく審査を行った結果、『配置予定技術者の資格、経歴、手持ち業務の状況』、『技術者等の業務の実績、経験及び能力（ヒアリング等）』『業務実施方針及び手法』は業務遂行する上で妥当なものと認められた。
また、『特定テーマに対する技術提案』についても、交通関連データ毎に把握できる指標、精度等の効率的な整理方法及びそれらを活用した資料作成方針や、交通状況の分析を行う上で、交通量、旅行速度、渋滞状況データとあわせて収集し、分析することが有用なデータとその分析方法について具体的に提案されており、その内容は妥当なものであった。
以上のことから上記業者は、本業務を実施しうる唯一の者であると判断し、随意契約を行うものである。会計法第２９条の３第４項　予算決算及び会計令第１０２条の４第３号
</t>
    <phoneticPr fontId="1"/>
  </si>
  <si>
    <t>高速道路料金施策の効果・影響関連データの整理・分析業務　日本能率協会総合研究所・三菱総合研究所・三菱ＵＦＪリサーチ＆コンサルティング共同提案体
東京都港区芝公園二丁目１番２２号</t>
    <rPh sb="28" eb="30">
      <t>ニホン</t>
    </rPh>
    <rPh sb="30" eb="32">
      <t>ノウリツ</t>
    </rPh>
    <rPh sb="32" eb="34">
      <t>キョウカイ</t>
    </rPh>
    <rPh sb="34" eb="36">
      <t>ソウゴウ</t>
    </rPh>
    <rPh sb="36" eb="39">
      <t>ケンキュウショ</t>
    </rPh>
    <rPh sb="40" eb="42">
      <t>ミツビシ</t>
    </rPh>
    <rPh sb="42" eb="44">
      <t>ソウゴウ</t>
    </rPh>
    <rPh sb="44" eb="47">
      <t>ケンキュウショ</t>
    </rPh>
    <rPh sb="48" eb="50">
      <t>ミツビシ</t>
    </rPh>
    <rPh sb="66" eb="68">
      <t>キョウドウ</t>
    </rPh>
    <rPh sb="68" eb="70">
      <t>テイアン</t>
    </rPh>
    <rPh sb="70" eb="71">
      <t>タイ</t>
    </rPh>
    <phoneticPr fontId="1"/>
  </si>
  <si>
    <t xml:space="preserve">本業務は、高速道路の料金施策による効果・影響を検証するために必要な関連データを整理・分析することを目的とするものである。
本業務の実施にあたっては、高速道路の料金施策による、並行一般道路への影響、沿道環境改善、物流効率化、観光による経済効果等の分析能力を有する事が求められることから、実施しうる者を特定するため企画競争方式による実施手続きを行うこととした。
結果として、提案書を提出したのは、高速道路料金施策の効果・影響関連データの整理・分析業務日本能率協会総合研究所・三菱総合研究所・三菱ＵＦＪリサーチ＆コンサルティング共同提案体１者であり、提出された企画提案書に基づく審査を行った結果、『配置予定技術者の資格、経歴、手持ち業務の状況』、『技術者等の業務の実績、経験及び能力（ヒアリング等）』、『業務実施方針及び手法』は業務遂行する上で妥当なものと認められた。
また、『特定テーマに対する技術提案』についても、平成26年4月からの高速道路の料金割引の再編前後における並行一般道路の交通量等に関する分析方法や、物流事業者の高速道路利用状況などに関する分析方法及び大口・多頻度割引による物流事業者への影響に関する分析方法について具体的に提案されており、その内容は妥当なものであった。
以上のことから上記業者は、本業務を実施しうる唯一の者であると判断し、随意契約を行うものである。会計法第２９条の３第４項　予算決算及び会計令第１０２条の４第３号
</t>
    <phoneticPr fontId="1"/>
  </si>
  <si>
    <t>高速道路料金施策の効果検証業務　計量計画研究所・社会システム・地域未来研究所共同提案体
東京都新宿区市谷本村町２番９号</t>
    <rPh sb="16" eb="18">
      <t>ケイリョウ</t>
    </rPh>
    <rPh sb="18" eb="20">
      <t>ケイカク</t>
    </rPh>
    <rPh sb="20" eb="23">
      <t>ケンキュウショ</t>
    </rPh>
    <rPh sb="24" eb="26">
      <t>シャカイ</t>
    </rPh>
    <rPh sb="31" eb="33">
      <t>チイキ</t>
    </rPh>
    <rPh sb="33" eb="35">
      <t>ミライ</t>
    </rPh>
    <rPh sb="35" eb="38">
      <t>ケンキュウショ</t>
    </rPh>
    <rPh sb="38" eb="40">
      <t>キョウドウ</t>
    </rPh>
    <rPh sb="40" eb="42">
      <t>テイアン</t>
    </rPh>
    <rPh sb="42" eb="43">
      <t>タイ</t>
    </rPh>
    <phoneticPr fontId="1"/>
  </si>
  <si>
    <t>本業務は、高速道路について海外の先進事例を整理・分析し、我が国への適用を検討することによって、今後の我が国の高速道路事業・施策の改善を図ること目的とするものである。
本業務の実施にあたっては、収集・整理した取組の中から、５事例以上の取組について、詳細な取組体系・内容、長所・短所等をまとめるとともに、我が国の高速道路関連事業・施策への適用について課題を整理する能力を有する事が求められることから、実施しうる者を特定するため企画競争に基づき企画提案書の審査を行った。
その結果、上記業者は、企画提案内容の的確性及び実現性、配置予定技術者の業務実績及び業務実施手順の妥当性等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t>
    <phoneticPr fontId="1"/>
  </si>
  <si>
    <t xml:space="preserve">本業務は、高速道路の料金施策について、その効果を総合的に検証することを目的とするものである。
本業務の実施にあたっては、高速道路の料金施策に関して、分析手法を検討し、総合的に効果を検証する能力を有する事が求められることから、実施しうる者を特定するため企画競争方式による実施手続きを行うこととした。
結果として、提案書を提出したのは、高速道路料金施策の効果検証業務　計量計画研究所・社会システム・地域未来研究所共同提案体１者であり、提出された企画提案書に基づく審査を行った結果、『配置予定技術者の資格、経歴、手持ち業務の状況』、『技術者等の業務の実績、経験及び能力（ヒアリング等）』『業務実施方針及び手法』は業務遂行上、妥当なものと認められた。
また、『特定テーマに対する技術提案』についても、国土幹線道路部会の高速道路を中心とした「道路を賢く使う取組」の中間答申を踏まえた料金施策への経路情報の活用等に関する課題の整理、検討方法や、料金割引の効果検証のための分析結果の総合的なとりまとめ方法についても具体的に提案されており、その内容は妥当なものであった。
以上のことから上記業者は、本業務を実施しうる唯一の者であると判断し、随意契約を行うものである。会計法第２９条の３第４項　予算決算及び会計令第１０２条の４第３号
</t>
    <phoneticPr fontId="1"/>
  </si>
  <si>
    <t>（一財）国土技術研究センター
東京都港区虎ノ門３－１２－１</t>
    <phoneticPr fontId="1"/>
  </si>
  <si>
    <t xml:space="preserve">本業務は、スマートＩＣ等の追加ＩＣを設置することにより、高速道路から物流拠点や観光拠点等へのアクセス向上だけでなく、都市機能が集約化・高度化された地域の拠点形成を推進するため、「コンパクト＋ネットワーク」の観点から追加ＩＣに求められる役割を整理し、地域の拠点形成における追加ＩＣの活用方策等を検討することを目的とするものである。
本業務を確実に遂行するためには、高速道路及びＩＣ整備に関する幅広い知見の蓄積や、追加ＩＣ関連制度を熟知したうえで、幅広く専門性の高い知識と応用力が求められる。　　
よって、企画提案書の提出を求め、技術的に最適な者を特定することができる「企画競争方式」により発注するものである。以上のことから上記業者は、本業務　を実施しうる唯一の者であると判断し、随意契約を行うものである。会計法第２９条の３第４項　予算決算及び会計令第１０２条の４第３号
</t>
    <phoneticPr fontId="1"/>
  </si>
  <si>
    <t xml:space="preserve">本業務は、走行経路確認を実現するために走行データを収集、分析し、システムも含め検証するとともに、本格運用に向けての課題整理等を行うものである。
本業務の実施にあたっては、走行経路データをもとに分析・検証を行い、課題を整理し改善策を立案する能力を有し、ＩＴＳスポットを活用した走行経路確認に関する検討を行う能力を有する事が求められることから、実施しうる者を特定するため企画競争に基づき企画提案書の審査を行った。
その結果、上記業者は、『技術者等の業務の実績、経験及び能力（ヒアリング等）』、『業務実施方針及び手法等』及び『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</si>
  <si>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ＩＴＳスポットを活用した走行経路確認に関する検討業務共同提案体
東京都千代田区永田町二丁目10番3号</t>
    <rPh sb="26" eb="28">
      <t>キョウドウ</t>
    </rPh>
    <rPh sb="28" eb="30">
      <t>テイアン</t>
    </rPh>
    <rPh sb="30" eb="31">
      <t>タイ</t>
    </rPh>
    <phoneticPr fontId="1"/>
  </si>
  <si>
    <t>平成27年度　道路空間の機能の向上に資する道路空間の再配分等に関する調査検討業務　日本みち研究所・セントラルコンサルタント　共同提案体
東京都江東区木場２丁目15-12</t>
    <rPh sb="0" eb="2">
      <t>ヘイセイ</t>
    </rPh>
    <rPh sb="4" eb="6">
      <t>ネンド</t>
    </rPh>
    <rPh sb="7" eb="9">
      <t>ドウロ</t>
    </rPh>
    <rPh sb="9" eb="11">
      <t>クウカン</t>
    </rPh>
    <rPh sb="12" eb="14">
      <t>キノウ</t>
    </rPh>
    <rPh sb="15" eb="17">
      <t>コウジョウ</t>
    </rPh>
    <rPh sb="18" eb="19">
      <t>シ</t>
    </rPh>
    <rPh sb="21" eb="23">
      <t>ドウロ</t>
    </rPh>
    <rPh sb="23" eb="25">
      <t>クウカン</t>
    </rPh>
    <rPh sb="26" eb="29">
      <t>サイハイブン</t>
    </rPh>
    <rPh sb="29" eb="30">
      <t>トウ</t>
    </rPh>
    <rPh sb="31" eb="32">
      <t>カン</t>
    </rPh>
    <rPh sb="34" eb="36">
      <t>チョウサ</t>
    </rPh>
    <rPh sb="36" eb="38">
      <t>ケントウ</t>
    </rPh>
    <rPh sb="38" eb="40">
      <t>ギョウム</t>
    </rPh>
    <rPh sb="41" eb="43">
      <t>ニホン</t>
    </rPh>
    <rPh sb="45" eb="48">
      <t>ケンキュウショ</t>
    </rPh>
    <rPh sb="62" eb="64">
      <t>キョウドウ</t>
    </rPh>
    <rPh sb="64" eb="66">
      <t>テイアン</t>
    </rPh>
    <rPh sb="66" eb="67">
      <t>タイ</t>
    </rPh>
    <phoneticPr fontId="1"/>
  </si>
  <si>
    <t xml:space="preserve">本業務は、道路空間の再配分のプロセス全体を対象とした整理や分析を行うとともに、既存の道路空間の有効活用に関する検討を実施する。
（１）再配分の計画策定に関する調査・検討
（２）道路空間再配分の計画策定に向けた行政の支援のあり方に関する調査
（３）既存制度を活用した道路空間の再配分の方策の検討
（４）エリアマネジメントの取組に関する調査
（５）ＮＰＯ等の民間団体の活動支援のあり方に関する調査・検討
（６）ガイドライン（仮称）の試作に関する検討
（７）道路空間の再配分に関する資料作成等
本業務の実施にあたっては、既存の道路空間の再配分等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以上のことから、当該業務の実施者として唯一の者であると判断し、平成２７年度道路空間の機能の向上に資する道路空間の再配分等に関する調査検討業務 日本みち研究所・セントラルコンサルタント共同提案体を選定し、随意契約を行うものである。会計法第２９条の３第４項　予算決算及び会計令第１０２条の４第３号
</t>
    <phoneticPr fontId="1"/>
  </si>
  <si>
    <t xml:space="preserve">本業務は、道路空間の質の向上に向けて、道路景観に配慮した道路整備の事例収集や道路景観の質の向上を見据えた整備計画の策定プロセス、道路景観の改善手法の検討などを行う。
（１）道路景観に関する勉強会の開催
（２）景観重要道路に関する調査・検討
（３）道路景観の改善効果の把握手法に関する検討
（４）道路景観の改善方策に関する検討
（５）景観に配慮した発注方式に関する調査
本業務の実施にあたっては、道路事業における景観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以上のことから、当該業務の実施者として唯一の者であると判断し、平成２７年度道路景観の質の維持・向上のための調査検討業務 日本みち研究所・オリエンタルコンサルタンツ共同提案体を選定し、随意契約を行うものである。会計法第２９条の３第４項　予算決算及び会計令第１０２条の４第３号
</t>
    <phoneticPr fontId="1"/>
  </si>
  <si>
    <t>平成27年度　道路景観の質の維持・向上のための調査検討業務　日本みち研究所・オリエンタルコンサルタンツ共同提案体
東京都江東区木場２丁目15-12</t>
    <rPh sb="7" eb="9">
      <t>ドウロ</t>
    </rPh>
    <rPh sb="9" eb="11">
      <t>ケイカン</t>
    </rPh>
    <rPh sb="12" eb="13">
      <t>シツ</t>
    </rPh>
    <rPh sb="14" eb="16">
      <t>イジ</t>
    </rPh>
    <rPh sb="17" eb="19">
      <t>コウジョウ</t>
    </rPh>
    <rPh sb="23" eb="25">
      <t>チョウサ</t>
    </rPh>
    <rPh sb="25" eb="27">
      <t>ケントウ</t>
    </rPh>
    <rPh sb="27" eb="29">
      <t>ギョウム</t>
    </rPh>
    <phoneticPr fontId="1"/>
  </si>
  <si>
    <t>（一財）国土技術研究センター
東京都港区虎ノ門3丁目12－1 ニッセイ虎ノ門ビル</t>
    <phoneticPr fontId="1"/>
  </si>
  <si>
    <t xml:space="preserve">本業務は、高速道路等における車線の運用形態等に関する調査検討、高速道路等における速度規制の見直しに係る対応案の検討、地方公共団体における道路構造基準等に係る独自規定の策定状況等の整理等を行うことを目的とする。
本業務では、登坂車線等の付加車線の運用形態、利用実態等について、定量的に分析し、課題の整理を行う際の着眼点や、高速道路等において、規制速度の引き上げが行われる場合、道路管理者として整理が必要な事項を抽出する際の着眼点について、企画競争方式により実施手続きを行うこととした。
結果として、企画提案書を提出したのは 一般財団法人　国土技術研究センター 1者であったが、提出された提案書に基づき審査を行った結果、提案書に記載された調査体制及び実施方針・実施フロー等は、目的、条件、内容が簡潔に表現されており、業務を遂行するうえで妥当なものであった。
また、特定テーマに対する企画提案においては、調査・分析を実施する際に使用するデータ等が示されるなど提案の裏付けが明らかであり、過去の業務等を踏まえた説得力のある提案内容となっていた。
以上のことから、当該業務の実施者として一般財団法人　国土技術研究センターを特定し、随意契約することとした。会計法第２９条の３第４項　予算決算及び会計令第１０２条の４第３号
</t>
    <phoneticPr fontId="1"/>
  </si>
  <si>
    <t xml:space="preserve">本業務は、沿道への施設等の立地による道路交通への影響の把握方法や、沿道利用の変化に対する道路交通の円滑化を図るための各種制度等について、国内外の事例を収集する。その上で、沿道への施設等の立地による道路交通への影響の把握方法のあり方の検討、沿道への施設等の立地に対する道路交通円滑化のための各種制度等のあり方の検討を行い、学識経験者等から広く意見を聴く。
このため、本業務を遂行するには豊かな経験と高度な知識が求められることから、本業務を実施しうる者を特定するため企画競争に基づき企画提案書の審査を行った。
その結果、上記業者は、「配置予定技術者の資格、経歴、手持ち業務の状況」、「技術者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
</t>
    <phoneticPr fontId="1"/>
  </si>
  <si>
    <t xml:space="preserve">本業務では、道路分野の省エネルギー対策等に関する取組内容や整備効果等について、国内で開催される各種会議や展示会等の場を活用しながら、効果的な広報を実施するために、広報ツールを企画・制作し、そのツールを用いて広報活動を実施することを目的とする。
（１）道路分野の省エネルギー対策等に関する資料収集
（２）広報活動の企画案および広報資料の作成
（３）展示会等における広報活動の実施・運営支援
本業務の実施にあたっては、省エネルギー対策等に関する取組やその広報活動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以上のことから、当該業務の実施者として唯一の者であると判断し、一般財団法人日本みち研究所を選定し、随意契約を行うものである。会計法第２９条の３第４項　予算決算及び会計令第１０２条の４第３号
</t>
    <phoneticPr fontId="1"/>
  </si>
  <si>
    <t>ピコ・インターナショナル(株)
東京都中央区日本橋大伝馬町6-5　岩清日本橋ビル6階</t>
    <rPh sb="12" eb="15">
      <t>カブ</t>
    </rPh>
    <phoneticPr fontId="1"/>
  </si>
  <si>
    <t xml:space="preserve">本業務は、平成27年11月2日から6日まで韓国ソウルで開催されるPIARC（世界道路会議）主催による第25回世界道路会議（PIARC2015ソウル大会）において、我が国の道路に関する政策、技術及び製品等の情報を世界に向けて発信するものである。
本業務は、ブースを設置し、パネルを展示して情報発信するため、ブースの構成、パネルの展示方法等を総合的に検討し、我が国の道路に関する政策、技術及び製品等の情報をより効率的かつ効果的に発信する必要があることから、その方策について企画競争方式による実施手続きを行うこととした。
本業務に対しては、３者が企画提案書を提出し、これに基づき審査を行った。結果として、ピコ・インターナショナル株式会社が提出した企画提案書に記載された『配置予定者の経験及び能力』、『実施方針・実施フロー・工程表・その他』等が業務を遂行する上でもっとも妥当なものであった。
また、企画提案内容についても、日本の道路をモチーフにしたグラフィックによる壁面や、一目で日本のブースであることがわかるようなデザインを取り入れるなど、我が国の道路に関する政策、技術及び製品等の情報をより効率的かつ効果的に発信する方策について十分な提案がなされており、妥当なものと認められた。
以上のことから、当該業務の実施者としてピコ・インターナショナル株式会社を特定し、随意契約することとした。会計法第２９条の３第４項　予算決算及び会計令第１０２条の４第３号
</t>
    <phoneticPr fontId="1"/>
  </si>
  <si>
    <t>本業務は、道路整備水準やサービスレベルの国際比較を行う上で前提となる各国の道路網計画の考え方について整理するとともに、最新の統計資料等を用いて、諸外国の道路の整備水準、利用状況（交通量、渋滞、事故等）、乗用車・大型車等の車種別負担状況（取得率、保有率、走行距離等）の基礎データを比較整理・分析する。また、諸外国における主要都市間のサービス速度や主な空港・港湾等へのアクセス性等を調査・分析するものであ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t>
    <phoneticPr fontId="1"/>
  </si>
  <si>
    <t xml:space="preserve">本業務は、最新の交通量データやプローブデータ等の複数データを用いて、高速道路の渋滞量や旅行速度等を整理し、全国の高速道路の交通状況を把握するとともに渋滞原因を分析する。また、高速道路におけるボトルネック箇所が社会経済に与える影響、解消された場合の経済効果を検討、分析するとともに、大都市圏の高速道路の稼働率を分析し、稼働率向上のために必要な対策を検討するものであ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</si>
  <si>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本業務は、高規格幹線道路や地域高規格道路等の広域的な幹線道路網が整備されることによる効果を、産業・観光・医療・防災等の多面的な観点から、定量的に評価・分析を行う。また、計画段階評価など今後の道路計画策定プロセスを実施するに当たっての最適な進め方や評価項目、地域との合意形成手法等について、これまでの実施実績を踏まえて検討するものであ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t>
    <phoneticPr fontId="1"/>
  </si>
  <si>
    <t>本業務は、道路トンネルの設計施工情報や点検情報、補修履歴情報の収集・整理・蓄積を引き続き実施するとともに、平成26年度業務で実施した点検データの分析を踏まえ、将来の維持管理を効率的に行うため、データベースとして保存すべき有効なデータを検討・提案するものである。
本業務の実施にあたっては、道路トンネルの施工管理及び維持管理について、実務的に高度な知識と豊富な経験が必要となる。このため、事業者の選定にあたっては、企画提案の審査により最適な事業者を特定する企画競争方式とした。提案書を提出したのは、平成２７年度道路トンネル設計施工・点検・補修情報のデータベース化に関する検討業務 日本建設機械施工協会・日本みち研究所共同提案体の１者であったが、ヒアリング、実施方針、特定テーマに対する技術提案等において、本業務を的確に遂行する高度な能力は十分にあるとの審査結果となった。
以上のことから、当該業務の実施者として、平成２７年度道路トンネル設計施工・点検・補修情報のデータベース化に関する検討業務 日本建設機械施工協会・日本みち研究所共同提案体を選定し、随意契約を行うものである.会計法第２９条の３第４項、予算決算及び会計令第１０２条の４第３号）</t>
    <phoneticPr fontId="1"/>
  </si>
  <si>
    <t>本業務は、効果的な交通安全対策の推進に向け、事故ゼロプラン等既存の交通事故対策の更なる推進や交通安全診断制度等新たな取組について検討を行うことを目的とする。
本業務の実施にあたっては、幹線道路における交通安全対策に関す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ところである。
提案書を提出したのはパシフィックコンサルタンツ株式会社を含め２社あったが、業務の実施方針及び手法並びに特定テーマに対する技術提案等において評価が高く、総合的に評価の高かった上記の者が本業務を的確に遂行できるとの審査結果となった。
以上のことから、当該業務の実施者として、上記の者を選定し、随意契約を行うものである。会計法第２９条の３第４項、予算決算及び会計令第１０２条の４第３号</t>
    <phoneticPr fontId="1"/>
  </si>
  <si>
    <t>道路占用料の見直しに関する調査検討業務</t>
    <rPh sb="0" eb="2">
      <t>ドウロ</t>
    </rPh>
    <rPh sb="2" eb="4">
      <t>センヨウ</t>
    </rPh>
    <rPh sb="4" eb="5">
      <t>リョウ</t>
    </rPh>
    <rPh sb="6" eb="8">
      <t>ミナオ</t>
    </rPh>
    <rPh sb="10" eb="11">
      <t>カン</t>
    </rPh>
    <rPh sb="13" eb="15">
      <t>チョウサ</t>
    </rPh>
    <rPh sb="15" eb="17">
      <t>ケントウ</t>
    </rPh>
    <rPh sb="17" eb="19">
      <t>ギョウム</t>
    </rPh>
    <phoneticPr fontId="3"/>
  </si>
  <si>
    <t>二国間会議を通じた中国の道路行政・制度等に関する調査業務</t>
    <rPh sb="0" eb="1">
      <t>2</t>
    </rPh>
    <rPh sb="1" eb="3">
      <t>コクカン</t>
    </rPh>
    <rPh sb="3" eb="5">
      <t>カイギ</t>
    </rPh>
    <rPh sb="6" eb="7">
      <t>ツウ</t>
    </rPh>
    <rPh sb="9" eb="11">
      <t>チュウゴク</t>
    </rPh>
    <rPh sb="12" eb="14">
      <t>ドウロ</t>
    </rPh>
    <rPh sb="14" eb="16">
      <t>ギョウセイ</t>
    </rPh>
    <rPh sb="17" eb="19">
      <t>セイド</t>
    </rPh>
    <rPh sb="19" eb="20">
      <t>トウ</t>
    </rPh>
    <rPh sb="21" eb="22">
      <t>カン</t>
    </rPh>
    <rPh sb="24" eb="26">
      <t>チョウサ</t>
    </rPh>
    <rPh sb="26" eb="28">
      <t>ギョウム</t>
    </rPh>
    <phoneticPr fontId="3"/>
  </si>
  <si>
    <t>カンボジア高速道路セミナー運営補助業務</t>
    <rPh sb="5" eb="7">
      <t>コウソク</t>
    </rPh>
    <rPh sb="7" eb="9">
      <t>ドウロ</t>
    </rPh>
    <rPh sb="13" eb="15">
      <t>ウンエイ</t>
    </rPh>
    <rPh sb="15" eb="17">
      <t>ホジョ</t>
    </rPh>
    <rPh sb="17" eb="19">
      <t>ギョウム</t>
    </rPh>
    <phoneticPr fontId="3"/>
  </si>
  <si>
    <t>大和不動産鑑定(株)
東京都千代田区一ツ橋１丁目１−１</t>
    <rPh sb="0" eb="2">
      <t>ダイワ</t>
    </rPh>
    <rPh sb="2" eb="5">
      <t>フドウサン</t>
    </rPh>
    <rPh sb="5" eb="7">
      <t>カンテイ</t>
    </rPh>
    <rPh sb="7" eb="10">
      <t>カブ</t>
    </rPh>
    <phoneticPr fontId="3"/>
  </si>
  <si>
    <t>(株)エァクレーレン
東京都港区赤坂三丁目4-4 専修赤坂ビル</t>
    <rPh sb="0" eb="3">
      <t>カブ</t>
    </rPh>
    <phoneticPr fontId="3"/>
  </si>
  <si>
    <t>日通旅行(株)
東京都港区新橋1-5-2 日通航空ビル5F</t>
    <rPh sb="0" eb="2">
      <t>ニッツウ</t>
    </rPh>
    <rPh sb="2" eb="4">
      <t>リョコウ</t>
    </rPh>
    <rPh sb="4" eb="7">
      <t>カブ</t>
    </rPh>
    <phoneticPr fontId="3"/>
  </si>
  <si>
    <t xml:space="preserve">本業務は、ASEANの国際回廊（アジアハイウェイ、ASEANハイウェイ、その他ASEAN地域の経済発展に資する幹線道路）において、日本企業の参画を考慮しつつ、国際回廊の形成に寄与する道路プロジェクトを発掘・調査するものである。
本業務では、ASEANの国際回廊沿線国の発展に寄与し、かつ、日本企業に優位性があるプロジェクトを提案するために必要な調査を行う事や、カウンターパート（対象国政府等）に、提案した道路プロジェクトの実施を促す必要があることから、高度な専門性が必要であり、企画競争方式による実施手続きを行うこととした。
本業務に対しては、２者が企画提案書を提出し、これに基づき審査が行われた。結果としてASEAN国際回廊に関連する道路プロジェクトの発掘・形成調査業務共同提案体が提出した企画提案書に記載された内容が業務を遂行するうえで妥当なものであった。
また、企画提案内容についても、国際回廊の整備による沿線国発展に資する波及効果の評価や相手国の整備計画と提案プロジェクトのミスマッチ防止などについて述べられており、本業務の遂行にあたり、妥当なものと認められた。
以上のことから、当該業務の実施者としてASEAN国際回廊に関連する道路プロジェクトの発掘・形成調査業務共同提案体を特定し、随意契約することとした。会計法第２９条の３第４項　予算決算及び会計令第１０２条の４第３号
</t>
    <phoneticPr fontId="1"/>
  </si>
  <si>
    <t xml:space="preserve">本業務は、ASEAN諸国と共同して、大型車両の交通を支える国際物流網（アジアハイウェイ、アセアンハイウェイ）に用いる技術基準を検討するものである。
本業務では、ASEAN加盟国間の経済格差や道路状況の格差に配慮しつつ、国際物流網の技術基準の策定を検討することや技術基準策定に向け、ASEAN各国の専門家と効果的な意見交換を実施するために必要な事前準備をする必要があることから、豊富な経験と体制が必要であり企画競争方式による実施手続きを行うこととした。
結果として提案書を提出したのは一般社団法人国際建設技術協会１者であったが、提出された企画提案書に基づく審査の結果、調査体制及び実行方針・実施フロー等は業務を遂行するうえで妥当なものであった。
また、企画提案内容についても、技術基準の統一のおける留意点、各国基準の課題・格差、技術基準の検討案が述べられているほか、技術基準を検討するためのカウンターパートと技術基準を検討するための共同研究をオーソライズするための機会について具体的に提案がなされていることなどから妥当なものと認められた。
以上のことから、当該業務の実施者として一般社団法人国際建設技術協会を特定し、随意契約することとした。会計法第２９条の３第４項　予算決算及び会計令第１０２条の４第３号
</t>
    <phoneticPr fontId="1"/>
  </si>
  <si>
    <t>道路交通情報に関する業務</t>
    <phoneticPr fontId="1"/>
  </si>
  <si>
    <t>（公財）交通事故総合分析センター
東京都千代田区猿楽町２－７－８</t>
    <phoneticPr fontId="1"/>
  </si>
  <si>
    <t>（一財）日本みち研究所
東京都江東区木場２丁目15-12</t>
    <phoneticPr fontId="1"/>
  </si>
  <si>
    <t>(株)公共計画研究所
東京都渋谷区桜丘町２２－１４
Ｎ．Ｅ．Ｓビル</t>
    <rPh sb="0" eb="3">
      <t>カブ</t>
    </rPh>
    <rPh sb="3" eb="5">
      <t>コウキョウ</t>
    </rPh>
    <rPh sb="5" eb="7">
      <t>ケイカク</t>
    </rPh>
    <rPh sb="7" eb="10">
      <t>ケンキュウショ</t>
    </rPh>
    <phoneticPr fontId="1"/>
  </si>
  <si>
    <t>平成２７年度　「道の駅」政策企画補助等業務　日本みち研究所・オリエンタルコンサルタンツ共同提案体
東京都江東区木場２丁目１５－１２</t>
    <phoneticPr fontId="1"/>
  </si>
  <si>
    <t xml:space="preserve">都市再生と連携した高速道路の更新に関する検討業務　道路新産業開発機構・パシフィックコンサルタンツ共同提案体
東京都文京区関口１－２３－６ </t>
    <rPh sb="25" eb="27">
      <t>ドウロ</t>
    </rPh>
    <rPh sb="27" eb="30">
      <t>シンサンギョウ</t>
    </rPh>
    <rPh sb="30" eb="32">
      <t>カイハツ</t>
    </rPh>
    <rPh sb="32" eb="34">
      <t>キコウ</t>
    </rPh>
    <rPh sb="48" eb="50">
      <t>キョウドウ</t>
    </rPh>
    <rPh sb="50" eb="52">
      <t>テイアン</t>
    </rPh>
    <rPh sb="52" eb="53">
      <t>タイ</t>
    </rPh>
    <phoneticPr fontId="1"/>
  </si>
  <si>
    <t>ＡＳＥＡＮ国際回廊に関連する道路プロジェクトの発掘・形成調査業務共同提案体
東京都千代田区麹町４－２</t>
    <rPh sb="32" eb="34">
      <t>キョウドウ</t>
    </rPh>
    <rPh sb="34" eb="36">
      <t>テイアン</t>
    </rPh>
    <rPh sb="36" eb="37">
      <t>タイ</t>
    </rPh>
    <phoneticPr fontId="1"/>
  </si>
  <si>
    <t xml:space="preserve">（一社）国際建設技術協会
東京都新宿区水道町３－１水道町ビル
</t>
    <rPh sb="1" eb="2">
      <t>イチ</t>
    </rPh>
    <rPh sb="2" eb="3">
      <t>シャ</t>
    </rPh>
    <rPh sb="4" eb="6">
      <t>コクサイ</t>
    </rPh>
    <rPh sb="6" eb="8">
      <t>ケンセツ</t>
    </rPh>
    <rPh sb="8" eb="10">
      <t>ギジュツ</t>
    </rPh>
    <rPh sb="10" eb="12">
      <t>キョウカイ</t>
    </rPh>
    <phoneticPr fontId="1"/>
  </si>
  <si>
    <t>（一財）日本みち研究所
東京都江東区木場２－１５－１２</t>
    <phoneticPr fontId="1"/>
  </si>
  <si>
    <t xml:space="preserve">デロイトトーマツファイナンシャルアドバイザリー（同）
東京都千代田区丸の内３－３－１　新東京ビル </t>
    <rPh sb="24" eb="25">
      <t>ドウ</t>
    </rPh>
    <phoneticPr fontId="3"/>
  </si>
  <si>
    <t>本業務は、道路に関する施策や取組みなどについて、有識者や各種マスメディアを始めとする各種論調等を収集し、今後の道路行政の方向性を検討するための基礎資料として、調査・分析するものである。
本業務の実施にあたっては、道路に関する施策や取組みなどの記事を新聞、インターネットニュース、テレビ、雑誌等から収集し、記事の種類、内容、発言者等に応じて、設定した視点毎に分類・整理する。分類・整理した記事は、今後の道路行政の方向性を検討するための基礎資料とすることを目的として、東日本大震災からの復興やインフラ老朽化、国土強靱化といった道路を取り巻く状況を考慮した上で、分析を行うものであり、これらを実施しうる者を特定するために企画競争方式による手続きを実施した。
その結果、企画提案書を提出したのは株式会社博報堂の１者であり、提出された企画提案書の審査を行った結果、「配置予定者の経歴、手持ち業務の状況」、「業務実施方針及び手法」は業務遂行する上で妥当なものであった。
また、「特定テーマに対する提案」についても、記事の収集並びに関係者への迅速な情報提供体制に関し、具体的かつ実施可能と判断できる記載がされているとともに、論調整理について、同種実績の事例を明示しつつ、とりまとめの提案がされていることから、その内容は妥当なものであった。以上の理由から、上記業者と随意契約を行うものである。（会計法第２９条の３第４項、予算決算及び会計令第１０２条の４第３号）</t>
    <phoneticPr fontId="1"/>
  </si>
  <si>
    <t>平成２７年度　道路附属物の効率的な維持管理に関する検討業務</t>
    <rPh sb="0" eb="2">
      <t>ヘイセイ</t>
    </rPh>
    <rPh sb="4" eb="6">
      <t>ネンド</t>
    </rPh>
    <rPh sb="7" eb="9">
      <t>ドウロ</t>
    </rPh>
    <rPh sb="9" eb="11">
      <t>フゾク</t>
    </rPh>
    <rPh sb="11" eb="12">
      <t>ブツ</t>
    </rPh>
    <rPh sb="13" eb="16">
      <t>コウリツテキ</t>
    </rPh>
    <rPh sb="17" eb="19">
      <t>イジ</t>
    </rPh>
    <rPh sb="19" eb="21">
      <t>カンリ</t>
    </rPh>
    <rPh sb="22" eb="23">
      <t>カン</t>
    </rPh>
    <rPh sb="25" eb="27">
      <t>ケントウ</t>
    </rPh>
    <rPh sb="27" eb="29">
      <t>ギョウム</t>
    </rPh>
    <phoneticPr fontId="1"/>
  </si>
  <si>
    <t>平成２７年度　路上駐車対策の効果的な推進に関する検討業務</t>
    <rPh sb="0" eb="2">
      <t>ヘイセイ</t>
    </rPh>
    <rPh sb="4" eb="6">
      <t>ネンド</t>
    </rPh>
    <rPh sb="7" eb="9">
      <t>ロジョウ</t>
    </rPh>
    <rPh sb="9" eb="11">
      <t>チュウシャ</t>
    </rPh>
    <rPh sb="11" eb="13">
      <t>タイサク</t>
    </rPh>
    <rPh sb="14" eb="17">
      <t>コウカテキ</t>
    </rPh>
    <rPh sb="18" eb="20">
      <t>スイシン</t>
    </rPh>
    <rPh sb="21" eb="22">
      <t>カン</t>
    </rPh>
    <rPh sb="24" eb="26">
      <t>ケントウ</t>
    </rPh>
    <rPh sb="26" eb="28">
      <t>ギョウム</t>
    </rPh>
    <phoneticPr fontId="1"/>
  </si>
  <si>
    <t>インドネシア・ジャカルタ首都特別州における渋滞調査・解決策検討業務</t>
    <phoneticPr fontId="1"/>
  </si>
  <si>
    <t>道路管理技術モデル事業による海外普及性調査業務</t>
    <phoneticPr fontId="1"/>
  </si>
  <si>
    <t xml:space="preserve">効果的な自動車交通騒音対策に関する調査検討業務 </t>
    <phoneticPr fontId="1"/>
  </si>
  <si>
    <t>平成２７年度　長期保証を付した新設アスファルト舗装に係る評価のあり方に関する調査検討業務</t>
    <rPh sb="7" eb="9">
      <t>チョウキ</t>
    </rPh>
    <rPh sb="9" eb="11">
      <t>ホショウ</t>
    </rPh>
    <rPh sb="12" eb="13">
      <t>フ</t>
    </rPh>
    <rPh sb="15" eb="17">
      <t>シンセツ</t>
    </rPh>
    <rPh sb="23" eb="25">
      <t>ホソウ</t>
    </rPh>
    <rPh sb="26" eb="27">
      <t>カカ</t>
    </rPh>
    <rPh sb="28" eb="30">
      <t>ヒョウカ</t>
    </rPh>
    <rPh sb="33" eb="34">
      <t>カタ</t>
    </rPh>
    <rPh sb="35" eb="36">
      <t>カン</t>
    </rPh>
    <rPh sb="38" eb="40">
      <t>チョウサ</t>
    </rPh>
    <rPh sb="40" eb="42">
      <t>ケントウ</t>
    </rPh>
    <rPh sb="42" eb="44">
      <t>ギョウム</t>
    </rPh>
    <phoneticPr fontId="1"/>
  </si>
  <si>
    <t>平成２７年度　橋梁等に関するデータの蓄積・保存等に関する検討業務</t>
    <rPh sb="7" eb="9">
      <t>キョウリョウ</t>
    </rPh>
    <rPh sb="9" eb="10">
      <t>トウ</t>
    </rPh>
    <rPh sb="11" eb="12">
      <t>カン</t>
    </rPh>
    <rPh sb="18" eb="20">
      <t>チクセキ</t>
    </rPh>
    <rPh sb="21" eb="23">
      <t>ホゾン</t>
    </rPh>
    <rPh sb="23" eb="24">
      <t>トウ</t>
    </rPh>
    <rPh sb="25" eb="26">
      <t>カン</t>
    </rPh>
    <rPh sb="28" eb="30">
      <t>ケントウ</t>
    </rPh>
    <rPh sb="30" eb="32">
      <t>ギョウム</t>
    </rPh>
    <phoneticPr fontId="1"/>
  </si>
  <si>
    <t>パシフィックコンサルタンツ（株）首都圏本社
東京都千代田区神田錦町３－２２</t>
    <rPh sb="14" eb="15">
      <t>カブ</t>
    </rPh>
    <rPh sb="16" eb="19">
      <t>シュトケン</t>
    </rPh>
    <rPh sb="19" eb="21">
      <t>ホンシャ</t>
    </rPh>
    <phoneticPr fontId="1"/>
  </si>
  <si>
    <t>（一財）計量計画研究所
東京都新宿区市谷本村町２－９</t>
    <phoneticPr fontId="1"/>
  </si>
  <si>
    <t>KEI・首都高速インドネシア・ジャカルタ首都特別州における渋滞調査・解決策検討業務共同提案体
東京都中央区新富１－１４－１</t>
    <rPh sb="4" eb="6">
      <t>シュト</t>
    </rPh>
    <rPh sb="6" eb="8">
      <t>コウソク</t>
    </rPh>
    <rPh sb="41" eb="43">
      <t>キョウドウ</t>
    </rPh>
    <rPh sb="43" eb="45">
      <t>テイアン</t>
    </rPh>
    <rPh sb="45" eb="46">
      <t>タイ</t>
    </rPh>
    <phoneticPr fontId="1"/>
  </si>
  <si>
    <t>（株）パスコ
東京都目黒区東山１－１－２</t>
    <rPh sb="0" eb="3">
      <t>カブ</t>
    </rPh>
    <phoneticPr fontId="1"/>
  </si>
  <si>
    <t>効果的な自動車交通騒音対策に関する調査検討業務日本みち研究所・オリエンタルコンサルタンツ共同提案体
東京都江東区木場２－１５－１２</t>
    <rPh sb="23" eb="25">
      <t>ニホン</t>
    </rPh>
    <rPh sb="27" eb="30">
      <t>ケンキュウショ</t>
    </rPh>
    <rPh sb="44" eb="46">
      <t>キョウドウ</t>
    </rPh>
    <rPh sb="46" eb="48">
      <t>テイアン</t>
    </rPh>
    <rPh sb="48" eb="49">
      <t>タイ</t>
    </rPh>
    <phoneticPr fontId="1"/>
  </si>
  <si>
    <t>（一財）国土技術研究センター
東京都港区虎ノ門３－１２－１
ニッセイ虎ノ門ビル</t>
    <phoneticPr fontId="1"/>
  </si>
  <si>
    <t>平成２７年度　橋梁等に関するデータの蓄積・保存等に関する検討業務日本工営・長大共同提案体
東京都千代田区麹町５－４</t>
    <rPh sb="32" eb="34">
      <t>ニホン</t>
    </rPh>
    <rPh sb="34" eb="36">
      <t>コウエイ</t>
    </rPh>
    <rPh sb="37" eb="39">
      <t>チョウダイ</t>
    </rPh>
    <rPh sb="39" eb="41">
      <t>キョウドウ</t>
    </rPh>
    <rPh sb="41" eb="43">
      <t>テイアン</t>
    </rPh>
    <rPh sb="43" eb="44">
      <t>タイ</t>
    </rPh>
    <phoneticPr fontId="1"/>
  </si>
  <si>
    <t xml:space="preserve">本業務は、道路空間の適正利用を図るため、路上における停車需要を把握、分析するとともに、官民連携による取組や既存の道路空間の利活用等による効果的に路上駐車を抑制するための手法について検討を行うものである。
主な業務内容は、路上における駐車・停車の実態等の把握、分析を行い、具体的かつ効果的な抑制方策について検討するものであり、高度な知識や技術力が求められる。
このため、本業務を実施しうる者を特定するため、企画競争方式に基づき道路局企画競争有識者委員会を実施した。
　企画提案書を提出したのは上記の者を含め２者あったが、ヒアリングの実施結果や特定テーマに対する技術提案等が優れており、総合的に評価が高かった上記の者が本業務を的確に遂行できるとの審査結果となった。
　以上のことから、当該業務の実施者として唯一の者であると判断し、上記の者を選定し、随意契約を行うものである。
会計法第２９条の３第４項　予算決算及び会計令第１０２条の４第３号
</t>
    <phoneticPr fontId="1"/>
  </si>
  <si>
    <t>本業務は、道路附属物の施設特性や点検結果、各地方公共団体の施設更新等の状況を基に道路附属物の効率的な維持管理手法の構築に向けた調査・検討を行うものである。
主な業務内容は、道路附属物のＨ２５総点検結果に基づく更新、補修等の実態等の把握、分析を行い、効率的な維持管理を行うための点検、更新時期の目安等について検討するものであり、高度な知識や技術力が求められる。
このため、本業務を実施しうる者を特定するため、企画競争方式に基づき道路局企画競争有識者委員会を実施した。
　企画提案書を提出したのは上記の者を含め２者あったが、ヒアリングの実施結果や特定テーマに対する技術提案等が優れており、総合的に評価が高かった上記の者が本業務を的確に遂行できるとの審査結果となった。
　以上のことから、当該業務の実施者として唯一の者であると判断し、上記の者を選定し、随意契約を行うものである。
会計法第２９条の３第４項　予算決算及び会計令第１０２条の４第３号</t>
    <phoneticPr fontId="1"/>
  </si>
  <si>
    <t xml:space="preserve">本業務は、自動車交通騒音に関して、従来の道路構造対策に加え、特に大きな音の抑制等の新たな対策について所要の調査検討を行うものである。
（１）道路における騒音状況の分析
（２）騒音対策の実施状況の調査
（３）現地調査
（４）海外における騒音対策の分析
（５）対策スキームの検討
（６）関係機関への意見聴取
（７）報告書作成
本業務の実施にあたっては、自動車交通騒音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以上のことから、当該業務の実施者として唯一の者と判断し、効果的な自動車交通騒音対策に関する調査検討業務 日本みち研究所・オリエンタルコンサルタンツ共同提案体を選定し、随意契約を行うものである。
会計法第２９条の３第４項　予算決算及び会計令第１０２条の４第３号
</t>
    <phoneticPr fontId="1"/>
  </si>
  <si>
    <t xml:space="preserve">長期保証を付したアスファルト舗装とは、完成から一定期間後における性能値を設けることで早期の劣化を防止し、舗装の長寿命化を図るための取組であり、直轄の道路工事では広く適用されている。
本業務は、長期保証を付した新設アスファルト舗装について、直轄工事等に係る基礎的なデータの収集・整理を行い、現状と課題を整理するとともに、今後の長期保証の運用改善に向けた方向性を検討するものである。
本業務の実施にあたっては、長期保証を付したアスファルト舗装に関する高度な知識や経験を必要とすることから、専門技術、経験などを含めた技術提案を求め、公平性及び透明性等が確保される企画競争により選定を行った。
その結果、一般財団法人国土技術研究センターを含め３者から技術提案書の提出があり、特定テーマに対する技術提案等において評価の高かった一般財団法人国土技術研究センターが本業務を適確に遂行できるとの審査結果となった。
以上のことから、該当業務の実施しうる唯一の者として、一般財団法人国土技術研究センターを選定し、随意契約を行うものである。会計法第２９条の３第４項、予決令第１０２条の４第３号
</t>
    <phoneticPr fontId="1"/>
  </si>
  <si>
    <t xml:space="preserve">本業務は、道路メンテナンス年報などの道路の老朽化に関する国民の理解の促進という観点も踏まえ、各道路管理者における今後のデータの蓄積・保存等のあり方について検討を実施するものである。
本業務の実施に際しては、道路橋の点検診断結果等の分析及び全国道路橋データベースシステム等に関する高度な知見及び経験を有する必要があることから、実施しうる者を特定するため、企画競争方式による審査を行った。
提案書を提出したのは、「平成27年度　橋梁等に関するデータの蓄積・保存等に関する検討業務日本工営・長大共同提案体」の１者であったが、「平成27年度　橋梁等に関するデータの蓄積・保存等に関する検討業務日本工営・長大共同提案体」が本業務を適確に遂行できるとの審査結果となった。
以上のことから、当該業務の実施できる唯一の者として、「平成27年度　橋梁等に関するデータの蓄積・保存等に関する検討業務日本工営・長大共同提案体」を選定し、随意契約を行うものである。
会計法第２９条の３第４項、予決令第１０２条の４第３号
</t>
    <phoneticPr fontId="1"/>
  </si>
  <si>
    <t>日・トルコ橋梁技術セミナー運営補助業務</t>
    <rPh sb="0" eb="1">
      <t>ニチ</t>
    </rPh>
    <rPh sb="5" eb="7">
      <t>キョウリョウ</t>
    </rPh>
    <rPh sb="7" eb="9">
      <t>ギジュツ</t>
    </rPh>
    <rPh sb="13" eb="15">
      <t>ウンエイ</t>
    </rPh>
    <rPh sb="15" eb="17">
      <t>ホジョ</t>
    </rPh>
    <rPh sb="17" eb="19">
      <t>ギョウム</t>
    </rPh>
    <phoneticPr fontId="3"/>
  </si>
  <si>
    <t>大型車両の通行の適正化に関する啓発動画作成業務</t>
    <rPh sb="0" eb="2">
      <t>オオガタ</t>
    </rPh>
    <rPh sb="2" eb="4">
      <t>シャリョウ</t>
    </rPh>
    <rPh sb="5" eb="7">
      <t>ツウコウ</t>
    </rPh>
    <rPh sb="8" eb="11">
      <t>テキセイカ</t>
    </rPh>
    <rPh sb="12" eb="13">
      <t>カン</t>
    </rPh>
    <rPh sb="15" eb="17">
      <t>ケイハツ</t>
    </rPh>
    <rPh sb="17" eb="19">
      <t>ドウガ</t>
    </rPh>
    <rPh sb="19" eb="21">
      <t>サクセイ</t>
    </rPh>
    <rPh sb="21" eb="23">
      <t>ギョウム</t>
    </rPh>
    <phoneticPr fontId="3"/>
  </si>
  <si>
    <t>二国間会議を通じたベトナムの道路行政・制度等に関する調査業務</t>
    <rPh sb="0" eb="1">
      <t>2</t>
    </rPh>
    <rPh sb="1" eb="3">
      <t>コクカン</t>
    </rPh>
    <rPh sb="3" eb="5">
      <t>カイギ</t>
    </rPh>
    <rPh sb="6" eb="7">
      <t>ツウ</t>
    </rPh>
    <rPh sb="14" eb="16">
      <t>ドウロ</t>
    </rPh>
    <rPh sb="16" eb="18">
      <t>ギョウセイ</t>
    </rPh>
    <rPh sb="19" eb="21">
      <t>セイド</t>
    </rPh>
    <rPh sb="21" eb="22">
      <t>トウ</t>
    </rPh>
    <rPh sb="23" eb="24">
      <t>カン</t>
    </rPh>
    <rPh sb="26" eb="28">
      <t>チョウサ</t>
    </rPh>
    <rPh sb="28" eb="30">
      <t>ギョウム</t>
    </rPh>
    <phoneticPr fontId="3"/>
  </si>
  <si>
    <t>(株)プライムインターナショナル
東京都渋谷区恵比寿1-13-10恵比寿壱番館601</t>
    <rPh sb="0" eb="3">
      <t>カブ</t>
    </rPh>
    <phoneticPr fontId="3"/>
  </si>
  <si>
    <t>(株)キノックス
東京都渋谷区笹塚３－３５－３</t>
    <rPh sb="0" eb="3">
      <t>カブ</t>
    </rPh>
    <phoneticPr fontId="3"/>
  </si>
  <si>
    <t>（株）ブレインワークス
兵庫県神戸市中央区三宮町１－４－９</t>
    <rPh sb="0" eb="3">
      <t>カブ</t>
    </rPh>
    <phoneticPr fontId="3"/>
  </si>
  <si>
    <t xml:space="preserve">本業務は、プローブデータを用いた渋滞状況分析等を通して、インドネシア・ジャカルタ首都特別州における渋滞状況の把握を行うとともに、道路ネットワークを対象にした渋滞発生メカニズムを分析、対策の方向性を検討し、本邦技術の適用性に留意した渋滞対策プログラムの案をとりまとめ、調査で得られた知見を相手国政府機関等カウンターパートに提案するものである。
本業務では、道路ネットワークを対象にした渋滞発生メカニズムを分析、対策の方向性を検討し、本邦技術の適用性に留意した渋滞対策プログラムの案をとりまとめ、かつ、調査で得られた知見を相手国政府機関等カウンターパートに提案する必要があることから、高度な専門性が必要であり、企画競争方式による実施手続きを行うこととした。
本業務に対しては、４者が企画提案書を提出し、これに基づき審査が行われた。結果としてKEI・首都高速インドネシア・ジャカルタ首都特別州における渋滞調査・解決策検討業務共同提案体が提出した企画提案書に記載された内容が業務を遂行するうえで妥当なものであった。
また、企画提案内容についても、過年度の調査結果の有効活用と最新動向の確認や対策の優先度を踏まえた効果的・効率的な渋滞対策プログラムなどについて述べられており、本業務の遂行にあたり、妥当なものと認められた。
以上のことから、当該業務の実施者として唯一の者であるKEI・首都高速インドネシア・ジャカルタ首都特別州における渋滞調査・解決策検討業務共同提案体を特定し、随意契約することとした。
会計法第２９条の３第４項　予算決算及び会計令第１０２条の４第３号
</t>
    <phoneticPr fontId="1"/>
  </si>
  <si>
    <t xml:space="preserve">本業務は、我が国の道路管理技術を海外市場に展開するためインド、インドネシア、ミャンマー、ベトナムのいずれか一ヶ国以上でモデル事業を実施し普及性を調査するものである。
本業務では、提案した対象国で道路管理技術のモデル事業を実施し、提案した対象技術の普及について協議資料を作成してカウンターパート（対象国政府等）と協議し、さらに対象国における対象技術の普及・展開のための方針を策定する必要があることから、豊富な経験と体制が必要であり企画競争方式による実施手続きを行うこととした。
結果として提案書を提出したのは株式会社パスコ１者であったが、提出された企画提案書に基づく審査の結果、調査体制及び実行方針・実施フロー等は業務を遂行するうえで妥当なものであった。
また、企画提案内容についても、対象国の選定理由、具体的なカウンターパート機関、実施するモデル事業の効果を高めるための工夫が述べられているほか、業務を実施するうえでの重要事項について具体的に提案がなされていることなどから妥当なものと認められた。
以上のことから、当該業務の実施者として唯一の者である株式会社パスコを特定し、随意契約することとした。会計法第２９条の３第４項　予算決算及び会計令第１０２条の４第３号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</si>
</sst>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0.00;[Red]0.00"/>
    <numFmt numFmtId="178" formatCode="#,##0;&quot;△ &quot;#,##0"/>
  </numFmts>
  <fonts count="5"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0"/>
      <name val="ＭＳ ゴシック"/>
      <family val="3"/>
      <charset val="128"/>
    </font>
  </fonts>
  <fills count="3">
    <fill>
      <patternFill patternType="none"/>
    </fill>
    <fill>
      <patternFill patternType="gray125"/>
    </fill>
    <fill>
      <patternFill patternType="solid">
        <fgColor indexed="44"/>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38" fontId="3" fillId="0" borderId="0" applyFont="0" applyFill="0" applyBorder="0" applyAlignment="0" applyProtection="0">
      <alignment vertical="center"/>
    </xf>
    <xf numFmtId="0" fontId="3" fillId="0" borderId="0">
      <alignment vertical="center"/>
    </xf>
  </cellStyleXfs>
  <cellXfs count="61">
    <xf numFmtId="0" fontId="0" fillId="0" borderId="0" xfId="0"/>
    <xf numFmtId="0" fontId="2" fillId="0" borderId="0" xfId="0" applyFont="1"/>
    <xf numFmtId="0" fontId="2" fillId="0" borderId="0" xfId="0" applyFont="1" applyAlignment="1">
      <alignment horizontal="left"/>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2" fillId="0" borderId="2" xfId="0" applyFont="1" applyBorder="1" applyAlignment="1" applyProtection="1">
      <alignment vertical="top" wrapText="1"/>
      <protection locked="0"/>
    </xf>
    <xf numFmtId="176" fontId="2" fillId="0" borderId="2" xfId="0" applyNumberFormat="1" applyFont="1" applyBorder="1" applyAlignment="1" applyProtection="1">
      <alignment vertical="top" wrapText="1"/>
      <protection locked="0"/>
    </xf>
    <xf numFmtId="0" fontId="2" fillId="0" borderId="2" xfId="0" applyFont="1" applyBorder="1" applyAlignment="1" applyProtection="1">
      <alignment vertical="top"/>
      <protection locked="0"/>
    </xf>
    <xf numFmtId="0" fontId="2" fillId="0" borderId="0" xfId="0" applyFont="1" applyBorder="1" applyProtection="1">
      <protection locked="0"/>
    </xf>
    <xf numFmtId="49" fontId="2" fillId="0" borderId="0" xfId="0" applyNumberFormat="1" applyFont="1" applyBorder="1" applyProtection="1">
      <protection locked="0"/>
    </xf>
    <xf numFmtId="176" fontId="2" fillId="0" borderId="0" xfId="0" applyNumberFormat="1" applyFont="1" applyBorder="1" applyAlignment="1" applyProtection="1">
      <alignment vertical="top"/>
      <protection locked="0"/>
    </xf>
    <xf numFmtId="177" fontId="2" fillId="0" borderId="0" xfId="0" applyNumberFormat="1" applyFont="1" applyBorder="1" applyProtection="1">
      <protection locked="0"/>
    </xf>
    <xf numFmtId="177" fontId="2" fillId="0" borderId="2" xfId="0" applyNumberFormat="1" applyFont="1" applyBorder="1" applyAlignment="1" applyProtection="1">
      <alignment vertical="top"/>
      <protection hidden="1"/>
    </xf>
    <xf numFmtId="0" fontId="2" fillId="0" borderId="2" xfId="0" applyNumberFormat="1" applyFont="1" applyBorder="1" applyAlignment="1" applyProtection="1">
      <alignment vertical="top" wrapText="1"/>
      <protection locked="0"/>
    </xf>
    <xf numFmtId="176" fontId="2" fillId="0" borderId="2"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178" fontId="2" fillId="0" borderId="2" xfId="0" applyNumberFormat="1" applyFont="1" applyBorder="1" applyAlignment="1" applyProtection="1">
      <alignment vertical="top"/>
      <protection locked="0"/>
    </xf>
    <xf numFmtId="14" fontId="4" fillId="0" borderId="3" xfId="2" applyNumberFormat="1" applyFont="1" applyFill="1" applyBorder="1" applyAlignment="1">
      <alignment horizontal="center" vertical="top" wrapText="1"/>
    </xf>
    <xf numFmtId="14" fontId="4" fillId="0" borderId="4" xfId="2" applyNumberFormat="1" applyFont="1" applyFill="1" applyBorder="1" applyAlignment="1">
      <alignment horizontal="center" vertical="top" wrapText="1"/>
    </xf>
    <xf numFmtId="0" fontId="4" fillId="0" borderId="3" xfId="0" applyFont="1" applyFill="1" applyBorder="1" applyAlignment="1">
      <alignment horizontal="left" vertical="top" wrapText="1"/>
    </xf>
    <xf numFmtId="0" fontId="4" fillId="0" borderId="2" xfId="0" applyNumberFormat="1"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0" xfId="0" applyFont="1" applyAlignment="1" applyProtection="1">
      <alignment horizontal="left" vertical="top"/>
      <protection locked="0"/>
    </xf>
    <xf numFmtId="0" fontId="4"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178" fontId="4" fillId="0" borderId="3" xfId="1" applyNumberFormat="1" applyFont="1" applyFill="1" applyBorder="1" applyAlignment="1">
      <alignment horizontal="right" vertical="top" wrapText="1"/>
    </xf>
    <xf numFmtId="178" fontId="4" fillId="0" borderId="4" xfId="1" applyNumberFormat="1" applyFont="1" applyFill="1" applyBorder="1" applyAlignment="1">
      <alignment horizontal="right" vertical="top" wrapText="1"/>
    </xf>
    <xf numFmtId="178" fontId="4" fillId="0" borderId="2" xfId="1" applyNumberFormat="1" applyFont="1" applyFill="1" applyBorder="1" applyAlignment="1">
      <alignment horizontal="right" vertical="top" wrapText="1"/>
    </xf>
    <xf numFmtId="177" fontId="4" fillId="0" borderId="2" xfId="0" applyNumberFormat="1" applyFont="1" applyBorder="1" applyAlignment="1" applyProtection="1">
      <alignment horizontal="right" vertical="top"/>
      <protection hidden="1"/>
    </xf>
    <xf numFmtId="0" fontId="4" fillId="0" borderId="2" xfId="0" applyFont="1" applyFill="1" applyBorder="1" applyAlignment="1" applyProtection="1">
      <alignment horizontal="left" vertical="top" wrapText="1"/>
      <protection locked="0"/>
    </xf>
    <xf numFmtId="0" fontId="4" fillId="0" borderId="2" xfId="0" applyFont="1" applyBorder="1" applyAlignment="1" applyProtection="1">
      <alignment vertical="top" wrapText="1"/>
      <protection locked="0"/>
    </xf>
    <xf numFmtId="0" fontId="4" fillId="0" borderId="2" xfId="0" applyNumberFormat="1" applyFont="1" applyBorder="1" applyAlignment="1" applyProtection="1">
      <alignment vertical="top" wrapText="1"/>
      <protection locked="0"/>
    </xf>
    <xf numFmtId="176" fontId="4" fillId="0" borderId="2" xfId="0" applyNumberFormat="1" applyFont="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vertical="center" wrapText="1"/>
      <protection locked="0"/>
    </xf>
    <xf numFmtId="177" fontId="4" fillId="2" borderId="1" xfId="0" applyNumberFormat="1" applyFont="1" applyFill="1" applyBorder="1" applyAlignment="1" applyProtection="1">
      <alignment horizontal="center" vertical="center" wrapText="1"/>
      <protection locked="0"/>
    </xf>
    <xf numFmtId="0" fontId="4" fillId="0" borderId="0" xfId="0" applyFont="1" applyProtection="1">
      <protection locked="0"/>
    </xf>
    <xf numFmtId="14" fontId="4" fillId="0" borderId="2" xfId="0" applyNumberFormat="1" applyFont="1" applyBorder="1" applyAlignment="1" applyProtection="1">
      <alignment horizontal="center" vertical="top" wrapText="1"/>
      <protection locked="0"/>
    </xf>
    <xf numFmtId="178" fontId="4" fillId="0" borderId="2" xfId="0" applyNumberFormat="1" applyFont="1" applyBorder="1" applyAlignment="1" applyProtection="1">
      <alignment vertical="top"/>
      <protection locked="0"/>
    </xf>
    <xf numFmtId="177" fontId="4" fillId="0" borderId="2" xfId="0" applyNumberFormat="1" applyFont="1" applyBorder="1" applyAlignment="1" applyProtection="1">
      <alignment vertical="top"/>
      <protection hidden="1"/>
    </xf>
    <xf numFmtId="178" fontId="4" fillId="0" borderId="2" xfId="0" applyNumberFormat="1" applyFont="1" applyBorder="1" applyAlignment="1" applyProtection="1">
      <alignment horizontal="right" vertical="top"/>
      <protection locked="0"/>
    </xf>
    <xf numFmtId="176" fontId="4" fillId="0" borderId="0" xfId="0" applyNumberFormat="1" applyFont="1" applyBorder="1" applyAlignment="1" applyProtection="1">
      <alignment horizontal="center" vertical="top"/>
      <protection locked="0"/>
    </xf>
    <xf numFmtId="0" fontId="4" fillId="0" borderId="0" xfId="0" applyFont="1" applyBorder="1" applyProtection="1">
      <protection locked="0"/>
    </xf>
    <xf numFmtId="177" fontId="4" fillId="0" borderId="0" xfId="0" applyNumberFormat="1" applyFont="1" applyBorder="1" applyProtection="1">
      <protection locked="0"/>
    </xf>
    <xf numFmtId="0" fontId="4" fillId="2" borderId="1" xfId="0" applyFont="1" applyFill="1" applyBorder="1" applyAlignment="1" applyProtection="1">
      <alignment horizontal="center" vertical="top"/>
      <protection locked="0"/>
    </xf>
    <xf numFmtId="178" fontId="4" fillId="0" borderId="3" xfId="1" applyNumberFormat="1" applyFont="1" applyFill="1" applyBorder="1" applyAlignment="1">
      <alignment vertical="top" wrapText="1"/>
    </xf>
    <xf numFmtId="0" fontId="4" fillId="0" borderId="0" xfId="0" applyFont="1" applyBorder="1" applyAlignment="1" applyProtection="1">
      <alignment vertical="top"/>
      <protection locked="0"/>
    </xf>
    <xf numFmtId="49" fontId="4" fillId="2" borderId="1" xfId="0" applyNumberFormat="1" applyFont="1" applyFill="1" applyBorder="1" applyAlignment="1" applyProtection="1">
      <alignment horizontal="center" vertical="top"/>
      <protection locked="0"/>
    </xf>
    <xf numFmtId="49" fontId="4" fillId="2" borderId="1" xfId="0" applyNumberFormat="1" applyFont="1" applyFill="1" applyBorder="1" applyAlignment="1" applyProtection="1">
      <alignment vertical="top" wrapText="1"/>
      <protection locked="0"/>
    </xf>
    <xf numFmtId="176" fontId="4" fillId="2" borderId="1" xfId="0" applyNumberFormat="1" applyFont="1" applyFill="1" applyBorder="1" applyAlignment="1" applyProtection="1">
      <alignment horizontal="center" vertical="top"/>
      <protection locked="0"/>
    </xf>
    <xf numFmtId="0" fontId="4" fillId="0" borderId="3" xfId="0" applyFont="1" applyFill="1" applyBorder="1" applyAlignment="1">
      <alignment vertical="top" wrapText="1"/>
    </xf>
    <xf numFmtId="49" fontId="4" fillId="0" borderId="0" xfId="0" applyNumberFormat="1" applyFont="1" applyBorder="1" applyAlignment="1" applyProtection="1">
      <alignment vertical="top"/>
      <protection locked="0"/>
    </xf>
    <xf numFmtId="0" fontId="4" fillId="0" borderId="3" xfId="0" applyFont="1" applyBorder="1" applyProtection="1">
      <protection locked="0"/>
    </xf>
    <xf numFmtId="0" fontId="4" fillId="0" borderId="0" xfId="0" applyFont="1" applyBorder="1" applyAlignment="1" applyProtection="1">
      <alignment vertical="top" wrapText="1"/>
      <protection locked="0"/>
    </xf>
    <xf numFmtId="0" fontId="4" fillId="0" borderId="3" xfId="0" applyFont="1" applyBorder="1" applyAlignment="1" applyProtection="1">
      <alignment vertical="top" wrapText="1"/>
      <protection locked="0"/>
    </xf>
    <xf numFmtId="0" fontId="4" fillId="0" borderId="2" xfId="0" applyFont="1" applyFill="1" applyBorder="1" applyAlignment="1" applyProtection="1">
      <alignment vertical="top" wrapText="1"/>
      <protection locked="0"/>
    </xf>
  </cellXfs>
  <cellStyles count="3">
    <cellStyle name="桁区切り" xfId="1" builtinId="6"/>
    <cellStyle name="標準" xfId="0" builtinId="0"/>
    <cellStyle name="標準_１６７調査票４案件best100（再検討）0914提出用"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zoomScale="70" zoomScaleNormal="70" zoomScaleSheetLayoutView="70" workbookViewId="0">
      <pane xSplit="1" ySplit="1" topLeftCell="B8" activePane="bottomRight" state="frozen"/>
      <selection pane="topRight" activeCell="B1" sqref="B1"/>
      <selection pane="bottomLeft" activeCell="A2" sqref="A2"/>
      <selection pane="bottomRight" activeCell="A15" sqref="A15"/>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0</v>
      </c>
      <c r="B1" s="4" t="s">
        <v>9</v>
      </c>
      <c r="C1" s="5" t="s">
        <v>1</v>
      </c>
      <c r="D1" s="6" t="s">
        <v>2</v>
      </c>
      <c r="E1" s="7" t="s">
        <v>10</v>
      </c>
      <c r="F1" s="6" t="s">
        <v>3</v>
      </c>
      <c r="G1" s="6" t="s">
        <v>4</v>
      </c>
      <c r="H1" s="8" t="s">
        <v>13</v>
      </c>
      <c r="I1" s="6" t="s">
        <v>5</v>
      </c>
    </row>
    <row r="2" spans="1:9" s="9" customFormat="1" ht="45" customHeight="1" thickTop="1" x14ac:dyDescent="0.15">
      <c r="A2" s="18" t="s">
        <v>26</v>
      </c>
      <c r="B2" s="18" t="s">
        <v>31</v>
      </c>
      <c r="C2" s="19">
        <v>42095</v>
      </c>
      <c r="D2" s="10" t="s">
        <v>71</v>
      </c>
      <c r="E2" s="20" t="s">
        <v>30</v>
      </c>
      <c r="F2" s="21">
        <v>11620800</v>
      </c>
      <c r="G2" s="21">
        <v>7333200</v>
      </c>
      <c r="H2" s="17">
        <f>IF(AND(AND(F2&lt;&gt;"",F2&lt;&gt;0),AND(G2&lt;&gt;"",G2&lt;&gt;0)), G2/F2*100,"")</f>
        <v>63.104089219330852</v>
      </c>
      <c r="I2" s="10"/>
    </row>
    <row r="3" spans="1:9" s="9" customFormat="1" ht="45" customHeight="1" x14ac:dyDescent="0.15">
      <c r="A3" s="18" t="s">
        <v>27</v>
      </c>
      <c r="B3" s="18" t="s">
        <v>29</v>
      </c>
      <c r="C3" s="19">
        <v>42101</v>
      </c>
      <c r="D3" s="10" t="s">
        <v>73</v>
      </c>
      <c r="E3" s="20" t="s">
        <v>30</v>
      </c>
      <c r="F3" s="21">
        <v>11437200</v>
      </c>
      <c r="G3" s="21">
        <v>6642000</v>
      </c>
      <c r="H3" s="17">
        <f t="shared" ref="H3:H6" si="0">IF(AND(AND(F3&lt;&gt;"",F3&lt;&gt;0),AND(G3&lt;&gt;"",G3&lt;&gt;0)), G3/F3*100,"")</f>
        <v>58.073654390934848</v>
      </c>
      <c r="I3" s="10"/>
    </row>
    <row r="4" spans="1:9" s="9" customFormat="1" ht="45" customHeight="1" x14ac:dyDescent="0.15">
      <c r="A4" s="18" t="s">
        <v>28</v>
      </c>
      <c r="B4" s="18" t="s">
        <v>29</v>
      </c>
      <c r="C4" s="19">
        <v>42104</v>
      </c>
      <c r="D4" s="10" t="s">
        <v>72</v>
      </c>
      <c r="E4" s="20" t="s">
        <v>30</v>
      </c>
      <c r="F4" s="21">
        <v>8715600</v>
      </c>
      <c r="G4" s="21">
        <v>4968000</v>
      </c>
      <c r="H4" s="17">
        <f t="shared" ref="H4:H5" si="1">IF(AND(AND(F4&lt;&gt;"",F4&lt;&gt;0),AND(G4&lt;&gt;"",G4&lt;&gt;0)), G4/F4*100,"")</f>
        <v>57.001239157372986</v>
      </c>
      <c r="I4" s="10"/>
    </row>
    <row r="5" spans="1:9" s="9" customFormat="1" ht="45" customHeight="1" x14ac:dyDescent="0.15">
      <c r="A5" s="18" t="s">
        <v>58</v>
      </c>
      <c r="B5" s="18" t="s">
        <v>29</v>
      </c>
      <c r="C5" s="19">
        <v>42137</v>
      </c>
      <c r="D5" s="10" t="s">
        <v>74</v>
      </c>
      <c r="E5" s="20" t="s">
        <v>30</v>
      </c>
      <c r="F5" s="21">
        <v>3121200</v>
      </c>
      <c r="G5" s="21">
        <v>1717200</v>
      </c>
      <c r="H5" s="17">
        <f t="shared" si="1"/>
        <v>55.017301038062286</v>
      </c>
      <c r="I5" s="10"/>
    </row>
    <row r="6" spans="1:9" s="9" customFormat="1" ht="45" customHeight="1" x14ac:dyDescent="0.15">
      <c r="A6" s="18" t="s">
        <v>94</v>
      </c>
      <c r="B6" s="18" t="s">
        <v>29</v>
      </c>
      <c r="C6" s="19">
        <v>42152</v>
      </c>
      <c r="D6" s="10" t="s">
        <v>97</v>
      </c>
      <c r="E6" s="20" t="s">
        <v>30</v>
      </c>
      <c r="F6" s="21">
        <v>13521600</v>
      </c>
      <c r="G6" s="21">
        <v>11480400</v>
      </c>
      <c r="H6" s="17">
        <f t="shared" si="0"/>
        <v>84.904153354632584</v>
      </c>
      <c r="I6" s="10"/>
    </row>
    <row r="7" spans="1:9" s="9" customFormat="1" ht="45" customHeight="1" x14ac:dyDescent="0.15">
      <c r="A7" s="18" t="s">
        <v>101</v>
      </c>
      <c r="B7" s="18" t="s">
        <v>29</v>
      </c>
      <c r="C7" s="19">
        <v>42172</v>
      </c>
      <c r="D7" s="10" t="s">
        <v>119</v>
      </c>
      <c r="E7" s="20" t="s">
        <v>30</v>
      </c>
      <c r="F7" s="21">
        <v>3099600</v>
      </c>
      <c r="G7" s="21">
        <v>1153224</v>
      </c>
      <c r="H7" s="17">
        <f t="shared" ref="H7:H14" si="2">IF(AND(AND(F7&lt;&gt;"",F7&lt;&gt;0),AND(G7&lt;&gt;"",G7&lt;&gt;0)), G7/F7*100,"")</f>
        <v>37.20557491289199</v>
      </c>
      <c r="I7" s="10"/>
    </row>
    <row r="8" spans="1:9" s="9" customFormat="1" ht="45" customHeight="1" x14ac:dyDescent="0.15">
      <c r="A8" s="18" t="s">
        <v>156</v>
      </c>
      <c r="B8" s="18" t="s">
        <v>29</v>
      </c>
      <c r="C8" s="19">
        <v>42208</v>
      </c>
      <c r="D8" s="10" t="s">
        <v>159</v>
      </c>
      <c r="E8" s="20" t="s">
        <v>30</v>
      </c>
      <c r="F8" s="21">
        <v>6415200</v>
      </c>
      <c r="G8" s="21">
        <v>3216240</v>
      </c>
      <c r="H8" s="17">
        <f t="shared" si="2"/>
        <v>50.134680134680131</v>
      </c>
      <c r="I8" s="10"/>
    </row>
    <row r="9" spans="1:9" s="9" customFormat="1" ht="45" customHeight="1" x14ac:dyDescent="0.15">
      <c r="A9" s="18" t="s">
        <v>256</v>
      </c>
      <c r="B9" s="18" t="s">
        <v>183</v>
      </c>
      <c r="C9" s="19">
        <v>42250</v>
      </c>
      <c r="D9" s="10" t="s">
        <v>259</v>
      </c>
      <c r="E9" s="20" t="s">
        <v>30</v>
      </c>
      <c r="F9" s="21">
        <v>32108400</v>
      </c>
      <c r="G9" s="21">
        <v>21060000</v>
      </c>
      <c r="H9" s="17">
        <f t="shared" si="2"/>
        <v>65.590312815338052</v>
      </c>
      <c r="I9" s="10"/>
    </row>
    <row r="10" spans="1:9" s="9" customFormat="1" ht="45" customHeight="1" x14ac:dyDescent="0.15">
      <c r="A10" s="18" t="s">
        <v>257</v>
      </c>
      <c r="B10" s="18" t="s">
        <v>183</v>
      </c>
      <c r="C10" s="19">
        <v>42319</v>
      </c>
      <c r="D10" s="10" t="s">
        <v>260</v>
      </c>
      <c r="E10" s="20" t="s">
        <v>30</v>
      </c>
      <c r="F10" s="21">
        <v>7138800</v>
      </c>
      <c r="G10" s="21">
        <v>4287600</v>
      </c>
      <c r="H10" s="17">
        <f t="shared" si="2"/>
        <v>60.060514372163389</v>
      </c>
      <c r="I10" s="10"/>
    </row>
    <row r="11" spans="1:9" s="9" customFormat="1" ht="45" customHeight="1" x14ac:dyDescent="0.15">
      <c r="A11" s="18" t="s">
        <v>258</v>
      </c>
      <c r="B11" s="18" t="s">
        <v>183</v>
      </c>
      <c r="C11" s="19">
        <v>42319</v>
      </c>
      <c r="D11" s="10" t="s">
        <v>261</v>
      </c>
      <c r="E11" s="20" t="s">
        <v>30</v>
      </c>
      <c r="F11" s="21">
        <v>7128000</v>
      </c>
      <c r="G11" s="21">
        <v>2462400</v>
      </c>
      <c r="H11" s="17">
        <f t="shared" si="2"/>
        <v>34.545454545454547</v>
      </c>
      <c r="I11" s="10"/>
    </row>
    <row r="12" spans="1:9" s="9" customFormat="1" ht="45" customHeight="1" x14ac:dyDescent="0.15">
      <c r="A12" s="18" t="s">
        <v>294</v>
      </c>
      <c r="B12" s="18" t="s">
        <v>183</v>
      </c>
      <c r="C12" s="19">
        <v>42354</v>
      </c>
      <c r="D12" s="10" t="s">
        <v>297</v>
      </c>
      <c r="E12" s="20" t="s">
        <v>30</v>
      </c>
      <c r="F12" s="21">
        <v>9914400</v>
      </c>
      <c r="G12" s="21">
        <v>3470916</v>
      </c>
      <c r="H12" s="17">
        <f t="shared" si="2"/>
        <v>35.008835633018641</v>
      </c>
      <c r="I12" s="10"/>
    </row>
    <row r="13" spans="1:9" s="9" customFormat="1" ht="45" customHeight="1" x14ac:dyDescent="0.15">
      <c r="A13" s="18" t="s">
        <v>295</v>
      </c>
      <c r="B13" s="18" t="s">
        <v>183</v>
      </c>
      <c r="C13" s="19">
        <v>42403</v>
      </c>
      <c r="D13" s="10" t="s">
        <v>298</v>
      </c>
      <c r="E13" s="20" t="s">
        <v>30</v>
      </c>
      <c r="F13" s="21">
        <v>6793200</v>
      </c>
      <c r="G13" s="21">
        <v>1684800</v>
      </c>
      <c r="H13" s="17">
        <f t="shared" si="2"/>
        <v>24.80127186009539</v>
      </c>
      <c r="I13" s="10"/>
    </row>
    <row r="14" spans="1:9" s="9" customFormat="1" ht="45" customHeight="1" x14ac:dyDescent="0.15">
      <c r="A14" s="18" t="s">
        <v>296</v>
      </c>
      <c r="B14" s="18" t="s">
        <v>183</v>
      </c>
      <c r="C14" s="19">
        <v>42430</v>
      </c>
      <c r="D14" s="10" t="s">
        <v>299</v>
      </c>
      <c r="E14" s="20" t="s">
        <v>30</v>
      </c>
      <c r="F14" s="21">
        <v>9763200</v>
      </c>
      <c r="G14" s="21">
        <v>5076000</v>
      </c>
      <c r="H14" s="17">
        <f t="shared" si="2"/>
        <v>51.991150442477874</v>
      </c>
      <c r="I14" s="10"/>
    </row>
  </sheetData>
  <phoneticPr fontId="1"/>
  <dataValidations count="8">
    <dataValidation type="textLength" operator="lessThanOrEqual" allowBlank="1" showInputMessage="1" showErrorMessage="1" errorTitle="物品役務等の名称及び数量" error="256文字以内で入力してください。" sqref="A15:A65543">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5:B65543">
      <formula1>256</formula1>
    </dataValidation>
    <dataValidation type="textLength" operator="lessThanOrEqual" allowBlank="1" showInputMessage="1" showErrorMessage="1" errorTitle="契約の相手方の称号又は名称及び住所" error="256文字以内で入力してください。" sqref="D15:D65543">
      <formula1>256</formula1>
    </dataValidation>
    <dataValidation type="textLength" operator="lessThanOrEqual" allowBlank="1" showInputMessage="1" showErrorMessage="1" errorTitle="備考" error="256文字以内で入力してください。" sqref="I15:I65543">
      <formula1>256</formula1>
    </dataValidation>
    <dataValidation type="whole" operator="lessThanOrEqual" allowBlank="1" showInputMessage="1" showErrorMessage="1" errorTitle="予定価格" error="正しい数値を入力してください。" sqref="F15:F65543">
      <formula1>999999999999</formula1>
    </dataValidation>
    <dataValidation type="whole" operator="lessThanOrEqual" allowBlank="1" showInputMessage="1" showErrorMessage="1" errorTitle="契約金額" error="正しい数値を入力してください。" sqref="G15:G65543">
      <formula1>999999999999</formula1>
    </dataValidation>
    <dataValidation type="list" operator="lessThanOrEqual" showInputMessage="1" showErrorMessage="1" errorTitle="一般競争入札・指名競争入札の別" error="リストから選択してください。" sqref="E15:E65543">
      <formula1>一般競争入札・指名競争入札の別</formula1>
    </dataValidation>
    <dataValidation type="date" operator="greaterThanOrEqual" allowBlank="1" showInputMessage="1" showErrorMessage="1" errorTitle="契約を締結した日" error="正しい日付を入力してください。" sqref="C15:C65543 C1">
      <formula1>38718</formula1>
    </dataValidation>
  </dataValidations>
  <printOptions horizontalCentered="1"/>
  <pageMargins left="0.19685039370078741" right="0.19685039370078741" top="0.59055118110236227" bottom="0.59055118110236227" header="0.51181102362204722" footer="0.51181102362204722"/>
  <pageSetup paperSize="9" scale="6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view="pageBreakPreview" topLeftCell="A86" zoomScale="55" zoomScaleNormal="55" zoomScaleSheetLayoutView="55" workbookViewId="0">
      <selection activeCell="B91" sqref="B91"/>
    </sheetView>
  </sheetViews>
  <sheetFormatPr defaultRowHeight="48" customHeight="1" x14ac:dyDescent="0.15"/>
  <cols>
    <col min="1" max="2" width="35.625" style="56" customWidth="1"/>
    <col min="3" max="3" width="16.125" style="46" customWidth="1"/>
    <col min="4" max="4" width="35.625" style="51" customWidth="1"/>
    <col min="5" max="5" width="61.875" style="47" customWidth="1"/>
    <col min="6" max="6" width="11.625" style="51" customWidth="1"/>
    <col min="7" max="7" width="11.625" style="51" bestFit="1" customWidth="1"/>
    <col min="8" max="8" width="14.75" style="48" bestFit="1" customWidth="1"/>
    <col min="9" max="9" width="30.625" style="47" customWidth="1"/>
    <col min="10" max="16384" width="9" style="47"/>
  </cols>
  <sheetData>
    <row r="1" spans="1:9" s="41" customFormat="1" ht="48" customHeight="1" thickBot="1" x14ac:dyDescent="0.2">
      <c r="A1" s="52" t="s">
        <v>14</v>
      </c>
      <c r="B1" s="53" t="s">
        <v>15</v>
      </c>
      <c r="C1" s="54" t="s">
        <v>16</v>
      </c>
      <c r="D1" s="49" t="s">
        <v>17</v>
      </c>
      <c r="E1" s="39" t="s">
        <v>18</v>
      </c>
      <c r="F1" s="49" t="s">
        <v>19</v>
      </c>
      <c r="G1" s="49" t="s">
        <v>20</v>
      </c>
      <c r="H1" s="40" t="s">
        <v>21</v>
      </c>
      <c r="I1" s="38" t="s">
        <v>22</v>
      </c>
    </row>
    <row r="2" spans="1:9" s="41" customFormat="1" ht="379.5" customHeight="1" thickTop="1" x14ac:dyDescent="0.15">
      <c r="A2" s="36" t="s">
        <v>264</v>
      </c>
      <c r="B2" s="36" t="s">
        <v>32</v>
      </c>
      <c r="C2" s="42">
        <v>42095</v>
      </c>
      <c r="D2" s="35" t="s">
        <v>75</v>
      </c>
      <c r="E2" s="35" t="s">
        <v>49</v>
      </c>
      <c r="F2" s="43">
        <v>219545000</v>
      </c>
      <c r="G2" s="43">
        <v>219545000</v>
      </c>
      <c r="H2" s="44">
        <f>IF(AND(AND(F2&lt;&gt;"",F2&lt;&gt;0),AND(G2&lt;&gt;"",G2&lt;&gt;0)), G2/F2*100,"")</f>
        <v>100</v>
      </c>
      <c r="I2" s="35"/>
    </row>
    <row r="3" spans="1:9" s="41" customFormat="1" ht="260.25" customHeight="1" x14ac:dyDescent="0.15">
      <c r="A3" s="36" t="s">
        <v>33</v>
      </c>
      <c r="B3" s="36" t="s">
        <v>32</v>
      </c>
      <c r="C3" s="42">
        <v>42109</v>
      </c>
      <c r="D3" s="35" t="s">
        <v>76</v>
      </c>
      <c r="E3" s="35" t="s">
        <v>274</v>
      </c>
      <c r="F3" s="43">
        <v>46494000</v>
      </c>
      <c r="G3" s="43">
        <v>46494000</v>
      </c>
      <c r="H3" s="44">
        <f t="shared" ref="H3:H23" si="0">IF(AND(AND(F3&lt;&gt;"",F3&lt;&gt;0),AND(G3&lt;&gt;"",G3&lt;&gt;0)), G3/F3*100,"")</f>
        <v>100</v>
      </c>
      <c r="I3" s="35"/>
    </row>
    <row r="4" spans="1:9" s="41" customFormat="1" ht="233.25" customHeight="1" x14ac:dyDescent="0.15">
      <c r="A4" s="36" t="s">
        <v>34</v>
      </c>
      <c r="B4" s="36" t="s">
        <v>32</v>
      </c>
      <c r="C4" s="42">
        <v>42109</v>
      </c>
      <c r="D4" s="35" t="s">
        <v>77</v>
      </c>
      <c r="E4" s="35" t="s">
        <v>50</v>
      </c>
      <c r="F4" s="43">
        <v>16999200</v>
      </c>
      <c r="G4" s="43">
        <v>16999200</v>
      </c>
      <c r="H4" s="44">
        <f t="shared" si="0"/>
        <v>100</v>
      </c>
      <c r="I4" s="35"/>
    </row>
    <row r="5" spans="1:9" s="41" customFormat="1" ht="219.75" customHeight="1" x14ac:dyDescent="0.15">
      <c r="A5" s="36" t="s">
        <v>35</v>
      </c>
      <c r="B5" s="36" t="s">
        <v>32</v>
      </c>
      <c r="C5" s="42">
        <v>42109</v>
      </c>
      <c r="D5" s="35" t="s">
        <v>78</v>
      </c>
      <c r="E5" s="35" t="s">
        <v>51</v>
      </c>
      <c r="F5" s="43">
        <v>20001600</v>
      </c>
      <c r="G5" s="43">
        <v>19980000</v>
      </c>
      <c r="H5" s="44">
        <f t="shared" si="0"/>
        <v>99.892008639308855</v>
      </c>
      <c r="I5" s="35"/>
    </row>
    <row r="6" spans="1:9" s="41" customFormat="1" ht="277.5" customHeight="1" x14ac:dyDescent="0.15">
      <c r="A6" s="36" t="s">
        <v>36</v>
      </c>
      <c r="B6" s="36" t="s">
        <v>32</v>
      </c>
      <c r="C6" s="42">
        <v>42109</v>
      </c>
      <c r="D6" s="35" t="s">
        <v>72</v>
      </c>
      <c r="E6" s="35" t="s">
        <v>52</v>
      </c>
      <c r="F6" s="43">
        <v>17766000</v>
      </c>
      <c r="G6" s="43">
        <v>17766000</v>
      </c>
      <c r="H6" s="44">
        <f t="shared" si="0"/>
        <v>100</v>
      </c>
      <c r="I6" s="35"/>
    </row>
    <row r="7" spans="1:9" s="41" customFormat="1" ht="237.75" customHeight="1" x14ac:dyDescent="0.15">
      <c r="A7" s="36" t="s">
        <v>37</v>
      </c>
      <c r="B7" s="36" t="s">
        <v>32</v>
      </c>
      <c r="C7" s="42">
        <v>42116</v>
      </c>
      <c r="D7" s="35" t="s">
        <v>79</v>
      </c>
      <c r="E7" s="35" t="s">
        <v>53</v>
      </c>
      <c r="F7" s="43">
        <v>15606000</v>
      </c>
      <c r="G7" s="43">
        <v>15552000</v>
      </c>
      <c r="H7" s="44">
        <f t="shared" si="0"/>
        <v>99.653979238754317</v>
      </c>
      <c r="I7" s="35"/>
    </row>
    <row r="8" spans="1:9" s="41" customFormat="1" ht="283.5" customHeight="1" x14ac:dyDescent="0.15">
      <c r="A8" s="36" t="s">
        <v>38</v>
      </c>
      <c r="B8" s="36" t="s">
        <v>32</v>
      </c>
      <c r="C8" s="42">
        <v>42116</v>
      </c>
      <c r="D8" s="35" t="s">
        <v>80</v>
      </c>
      <c r="E8" s="35" t="s">
        <v>57</v>
      </c>
      <c r="F8" s="43">
        <v>17798400</v>
      </c>
      <c r="G8" s="43">
        <v>17712000</v>
      </c>
      <c r="H8" s="44">
        <f t="shared" si="0"/>
        <v>99.514563106796118</v>
      </c>
      <c r="I8" s="35"/>
    </row>
    <row r="9" spans="1:9" s="41" customFormat="1" ht="282" customHeight="1" x14ac:dyDescent="0.15">
      <c r="A9" s="36" t="s">
        <v>39</v>
      </c>
      <c r="B9" s="36" t="s">
        <v>32</v>
      </c>
      <c r="C9" s="42">
        <v>42116</v>
      </c>
      <c r="D9" s="35" t="s">
        <v>81</v>
      </c>
      <c r="E9" s="35" t="s">
        <v>54</v>
      </c>
      <c r="F9" s="43">
        <v>49993200</v>
      </c>
      <c r="G9" s="43">
        <v>49993200</v>
      </c>
      <c r="H9" s="44">
        <f t="shared" si="0"/>
        <v>100</v>
      </c>
      <c r="I9" s="35"/>
    </row>
    <row r="10" spans="1:9" s="41" customFormat="1" ht="193.5" customHeight="1" x14ac:dyDescent="0.15">
      <c r="A10" s="36" t="s">
        <v>40</v>
      </c>
      <c r="B10" s="36" t="s">
        <v>32</v>
      </c>
      <c r="C10" s="42">
        <v>42116</v>
      </c>
      <c r="D10" s="35" t="s">
        <v>82</v>
      </c>
      <c r="E10" s="35" t="s">
        <v>55</v>
      </c>
      <c r="F10" s="43">
        <v>16815600</v>
      </c>
      <c r="G10" s="43">
        <v>16740000</v>
      </c>
      <c r="H10" s="44">
        <f t="shared" si="0"/>
        <v>99.550417469492615</v>
      </c>
      <c r="I10" s="35"/>
    </row>
    <row r="11" spans="1:9" s="41" customFormat="1" ht="229.5" customHeight="1" x14ac:dyDescent="0.15">
      <c r="A11" s="36" t="s">
        <v>41</v>
      </c>
      <c r="B11" s="36" t="s">
        <v>32</v>
      </c>
      <c r="C11" s="42">
        <v>42116</v>
      </c>
      <c r="D11" s="35" t="s">
        <v>83</v>
      </c>
      <c r="E11" s="35" t="s">
        <v>56</v>
      </c>
      <c r="F11" s="43">
        <v>20962800</v>
      </c>
      <c r="G11" s="43">
        <v>20962800</v>
      </c>
      <c r="H11" s="44">
        <f t="shared" si="0"/>
        <v>100</v>
      </c>
      <c r="I11" s="35"/>
    </row>
    <row r="12" spans="1:9" s="41" customFormat="1" ht="252" customHeight="1" x14ac:dyDescent="0.15">
      <c r="A12" s="36" t="s">
        <v>42</v>
      </c>
      <c r="B12" s="36" t="s">
        <v>32</v>
      </c>
      <c r="C12" s="42">
        <v>42121</v>
      </c>
      <c r="D12" s="35" t="s">
        <v>84</v>
      </c>
      <c r="E12" s="35" t="s">
        <v>59</v>
      </c>
      <c r="F12" s="43">
        <v>19915200</v>
      </c>
      <c r="G12" s="43">
        <v>19872000</v>
      </c>
      <c r="H12" s="44">
        <f t="shared" si="0"/>
        <v>99.783080260303691</v>
      </c>
      <c r="I12" s="35"/>
    </row>
    <row r="13" spans="1:9" s="41" customFormat="1" ht="291" customHeight="1" x14ac:dyDescent="0.15">
      <c r="A13" s="36" t="s">
        <v>43</v>
      </c>
      <c r="B13" s="36" t="s">
        <v>32</v>
      </c>
      <c r="C13" s="42">
        <v>42121</v>
      </c>
      <c r="D13" s="35" t="s">
        <v>80</v>
      </c>
      <c r="E13" s="35" t="s">
        <v>60</v>
      </c>
      <c r="F13" s="43">
        <v>34948800</v>
      </c>
      <c r="G13" s="43">
        <v>34743600</v>
      </c>
      <c r="H13" s="44">
        <f t="shared" si="0"/>
        <v>99.412855377008654</v>
      </c>
      <c r="I13" s="35"/>
    </row>
    <row r="14" spans="1:9" s="41" customFormat="1" ht="404.25" customHeight="1" x14ac:dyDescent="0.15">
      <c r="A14" s="36" t="s">
        <v>44</v>
      </c>
      <c r="B14" s="36" t="s">
        <v>32</v>
      </c>
      <c r="C14" s="42">
        <v>42121</v>
      </c>
      <c r="D14" s="35" t="s">
        <v>85</v>
      </c>
      <c r="E14" s="35" t="s">
        <v>61</v>
      </c>
      <c r="F14" s="43">
        <v>29656800</v>
      </c>
      <c r="G14" s="43">
        <v>29592000</v>
      </c>
      <c r="H14" s="44">
        <f t="shared" si="0"/>
        <v>99.781500364166064</v>
      </c>
      <c r="I14" s="35"/>
    </row>
    <row r="15" spans="1:9" s="41" customFormat="1" ht="265.5" customHeight="1" x14ac:dyDescent="0.15">
      <c r="A15" s="36" t="s">
        <v>45</v>
      </c>
      <c r="B15" s="36" t="s">
        <v>32</v>
      </c>
      <c r="C15" s="42">
        <v>42121</v>
      </c>
      <c r="D15" s="35" t="s">
        <v>86</v>
      </c>
      <c r="E15" s="35" t="s">
        <v>62</v>
      </c>
      <c r="F15" s="43">
        <v>19990800</v>
      </c>
      <c r="G15" s="43">
        <v>19990800</v>
      </c>
      <c r="H15" s="44">
        <f t="shared" si="0"/>
        <v>100</v>
      </c>
      <c r="I15" s="35"/>
    </row>
    <row r="16" spans="1:9" s="41" customFormat="1" ht="256.5" customHeight="1" x14ac:dyDescent="0.15">
      <c r="A16" s="36" t="s">
        <v>46</v>
      </c>
      <c r="B16" s="36" t="s">
        <v>32</v>
      </c>
      <c r="C16" s="42">
        <v>42121</v>
      </c>
      <c r="D16" s="35" t="s">
        <v>87</v>
      </c>
      <c r="E16" s="35" t="s">
        <v>113</v>
      </c>
      <c r="F16" s="43">
        <v>19753200</v>
      </c>
      <c r="G16" s="43">
        <v>19742400</v>
      </c>
      <c r="H16" s="44">
        <f t="shared" si="0"/>
        <v>99.945325314379446</v>
      </c>
      <c r="I16" s="35"/>
    </row>
    <row r="17" spans="1:9" s="41" customFormat="1" ht="256.5" customHeight="1" x14ac:dyDescent="0.15">
      <c r="A17" s="36" t="s">
        <v>47</v>
      </c>
      <c r="B17" s="36" t="s">
        <v>32</v>
      </c>
      <c r="C17" s="42">
        <v>42121</v>
      </c>
      <c r="D17" s="35" t="s">
        <v>88</v>
      </c>
      <c r="E17" s="35" t="s">
        <v>63</v>
      </c>
      <c r="F17" s="43">
        <v>8996400</v>
      </c>
      <c r="G17" s="43">
        <v>8964000</v>
      </c>
      <c r="H17" s="44">
        <f t="shared" si="0"/>
        <v>99.639855942376954</v>
      </c>
      <c r="I17" s="35"/>
    </row>
    <row r="18" spans="1:9" s="41" customFormat="1" ht="289.5" customHeight="1" x14ac:dyDescent="0.15">
      <c r="A18" s="36" t="s">
        <v>48</v>
      </c>
      <c r="B18" s="36" t="s">
        <v>32</v>
      </c>
      <c r="C18" s="42">
        <v>42121</v>
      </c>
      <c r="D18" s="35" t="s">
        <v>89</v>
      </c>
      <c r="E18" s="35" t="s">
        <v>64</v>
      </c>
      <c r="F18" s="43">
        <v>9990000</v>
      </c>
      <c r="G18" s="43">
        <v>9936000</v>
      </c>
      <c r="H18" s="44">
        <f t="shared" si="0"/>
        <v>99.459459459459467</v>
      </c>
      <c r="I18" s="35"/>
    </row>
    <row r="19" spans="1:9" s="41" customFormat="1" ht="289.5" customHeight="1" x14ac:dyDescent="0.15">
      <c r="A19" s="36" t="s">
        <v>65</v>
      </c>
      <c r="B19" s="36" t="s">
        <v>32</v>
      </c>
      <c r="C19" s="42">
        <v>42138</v>
      </c>
      <c r="D19" s="35" t="s">
        <v>90</v>
      </c>
      <c r="E19" s="35" t="s">
        <v>68</v>
      </c>
      <c r="F19" s="43">
        <v>19904400</v>
      </c>
      <c r="G19" s="43">
        <v>19872000</v>
      </c>
      <c r="H19" s="44">
        <f t="shared" si="0"/>
        <v>99.837221920781332</v>
      </c>
      <c r="I19" s="35"/>
    </row>
    <row r="20" spans="1:9" s="41" customFormat="1" ht="322.5" customHeight="1" x14ac:dyDescent="0.15">
      <c r="A20" s="36" t="s">
        <v>66</v>
      </c>
      <c r="B20" s="36" t="s">
        <v>32</v>
      </c>
      <c r="C20" s="42">
        <v>42138</v>
      </c>
      <c r="D20" s="35" t="s">
        <v>91</v>
      </c>
      <c r="E20" s="35" t="s">
        <v>69</v>
      </c>
      <c r="F20" s="43">
        <v>24915600</v>
      </c>
      <c r="G20" s="43">
        <v>24894000</v>
      </c>
      <c r="H20" s="44">
        <f t="shared" si="0"/>
        <v>99.913307325530994</v>
      </c>
      <c r="I20" s="35"/>
    </row>
    <row r="21" spans="1:9" s="41" customFormat="1" ht="205.5" customHeight="1" x14ac:dyDescent="0.15">
      <c r="A21" s="36" t="s">
        <v>67</v>
      </c>
      <c r="B21" s="36" t="s">
        <v>93</v>
      </c>
      <c r="C21" s="42">
        <v>42138</v>
      </c>
      <c r="D21" s="35" t="s">
        <v>90</v>
      </c>
      <c r="E21" s="35" t="s">
        <v>70</v>
      </c>
      <c r="F21" s="43">
        <v>19990800</v>
      </c>
      <c r="G21" s="43">
        <v>19980000</v>
      </c>
      <c r="H21" s="44">
        <f t="shared" si="0"/>
        <v>99.945975148568351</v>
      </c>
      <c r="I21" s="35"/>
    </row>
    <row r="22" spans="1:9" s="41" customFormat="1" ht="222" customHeight="1" x14ac:dyDescent="0.15">
      <c r="A22" s="36" t="s">
        <v>92</v>
      </c>
      <c r="B22" s="36" t="s">
        <v>93</v>
      </c>
      <c r="C22" s="42">
        <v>42151</v>
      </c>
      <c r="D22" s="35" t="s">
        <v>95</v>
      </c>
      <c r="E22" s="35" t="s">
        <v>96</v>
      </c>
      <c r="F22" s="43">
        <v>25639200</v>
      </c>
      <c r="G22" s="43">
        <v>25639200</v>
      </c>
      <c r="H22" s="44">
        <f t="shared" si="0"/>
        <v>100</v>
      </c>
      <c r="I22" s="35"/>
    </row>
    <row r="23" spans="1:9" s="41" customFormat="1" ht="262.5" customHeight="1" x14ac:dyDescent="0.15">
      <c r="A23" s="36" t="s">
        <v>98</v>
      </c>
      <c r="B23" s="36" t="s">
        <v>93</v>
      </c>
      <c r="C23" s="42">
        <v>42164</v>
      </c>
      <c r="D23" s="35" t="s">
        <v>100</v>
      </c>
      <c r="E23" s="35" t="s">
        <v>102</v>
      </c>
      <c r="F23" s="43">
        <v>47887200</v>
      </c>
      <c r="G23" s="43">
        <v>47883657</v>
      </c>
      <c r="H23" s="44">
        <f t="shared" si="0"/>
        <v>99.992601363203519</v>
      </c>
      <c r="I23" s="35"/>
    </row>
    <row r="24" spans="1:9" s="41" customFormat="1" ht="271.5" customHeight="1" x14ac:dyDescent="0.15">
      <c r="A24" s="36" t="s">
        <v>99</v>
      </c>
      <c r="B24" s="36" t="s">
        <v>93</v>
      </c>
      <c r="C24" s="42">
        <v>42166</v>
      </c>
      <c r="D24" s="35" t="s">
        <v>75</v>
      </c>
      <c r="E24" s="35" t="s">
        <v>103</v>
      </c>
      <c r="F24" s="43">
        <v>14925600</v>
      </c>
      <c r="G24" s="43">
        <v>14904000</v>
      </c>
      <c r="H24" s="44">
        <f t="shared" ref="H24:H30" si="1">IF(AND(AND(F24&lt;&gt;"",F24&lt;&gt;0),AND(G24&lt;&gt;"",G24&lt;&gt;0)), G24/F24*100,"")</f>
        <v>99.855282199710558</v>
      </c>
      <c r="I24" s="35"/>
    </row>
    <row r="25" spans="1:9" s="41" customFormat="1" ht="262.5" customHeight="1" x14ac:dyDescent="0.15">
      <c r="A25" s="36" t="s">
        <v>104</v>
      </c>
      <c r="B25" s="36" t="s">
        <v>29</v>
      </c>
      <c r="C25" s="42">
        <v>42171</v>
      </c>
      <c r="D25" s="35" t="s">
        <v>83</v>
      </c>
      <c r="E25" s="35" t="s">
        <v>114</v>
      </c>
      <c r="F25" s="43">
        <v>17020800</v>
      </c>
      <c r="G25" s="43">
        <v>16988400</v>
      </c>
      <c r="H25" s="44">
        <f t="shared" ref="H25:H29" si="2">IF(AND(AND(F25&lt;&gt;"",F25&lt;&gt;0),AND(G25&lt;&gt;"",G25&lt;&gt;0)), G25/F25*100,"")</f>
        <v>99.809644670050758</v>
      </c>
      <c r="I25" s="35"/>
    </row>
    <row r="26" spans="1:9" s="41" customFormat="1" ht="322.5" customHeight="1" x14ac:dyDescent="0.15">
      <c r="A26" s="36" t="s">
        <v>105</v>
      </c>
      <c r="B26" s="36" t="s">
        <v>29</v>
      </c>
      <c r="C26" s="42">
        <v>42171</v>
      </c>
      <c r="D26" s="35" t="s">
        <v>111</v>
      </c>
      <c r="E26" s="35" t="s">
        <v>115</v>
      </c>
      <c r="F26" s="43">
        <v>4968000</v>
      </c>
      <c r="G26" s="43">
        <v>4914000</v>
      </c>
      <c r="H26" s="44">
        <f t="shared" ref="H26:H28" si="3">IF(AND(AND(F26&lt;&gt;"",F26&lt;&gt;0),AND(G26&lt;&gt;"",G26&lt;&gt;0)), G26/F26*100,"")</f>
        <v>98.91304347826086</v>
      </c>
      <c r="I26" s="35"/>
    </row>
    <row r="27" spans="1:9" s="41" customFormat="1" ht="230.25" customHeight="1" x14ac:dyDescent="0.15">
      <c r="A27" s="36" t="s">
        <v>106</v>
      </c>
      <c r="B27" s="36" t="s">
        <v>29</v>
      </c>
      <c r="C27" s="42">
        <v>42171</v>
      </c>
      <c r="D27" s="35" t="s">
        <v>90</v>
      </c>
      <c r="E27" s="35" t="s">
        <v>120</v>
      </c>
      <c r="F27" s="43">
        <v>5950800</v>
      </c>
      <c r="G27" s="43">
        <v>5940000</v>
      </c>
      <c r="H27" s="44">
        <f t="shared" si="3"/>
        <v>99.818511796733205</v>
      </c>
      <c r="I27" s="35"/>
    </row>
    <row r="28" spans="1:9" s="41" customFormat="1" ht="220.5" customHeight="1" x14ac:dyDescent="0.15">
      <c r="A28" s="36" t="s">
        <v>107</v>
      </c>
      <c r="B28" s="36" t="s">
        <v>29</v>
      </c>
      <c r="C28" s="42">
        <v>42171</v>
      </c>
      <c r="D28" s="35" t="s">
        <v>112</v>
      </c>
      <c r="E28" s="35" t="s">
        <v>121</v>
      </c>
      <c r="F28" s="43">
        <v>3909600</v>
      </c>
      <c r="G28" s="43">
        <v>3888000</v>
      </c>
      <c r="H28" s="44">
        <f t="shared" si="3"/>
        <v>99.447513812154696</v>
      </c>
      <c r="I28" s="35"/>
    </row>
    <row r="29" spans="1:9" s="41" customFormat="1" ht="292.5" customHeight="1" x14ac:dyDescent="0.15">
      <c r="A29" s="36" t="s">
        <v>108</v>
      </c>
      <c r="B29" s="36" t="s">
        <v>29</v>
      </c>
      <c r="C29" s="42">
        <v>42171</v>
      </c>
      <c r="D29" s="35" t="s">
        <v>83</v>
      </c>
      <c r="E29" s="35" t="s">
        <v>116</v>
      </c>
      <c r="F29" s="43">
        <v>11988000</v>
      </c>
      <c r="G29" s="43">
        <v>11966400</v>
      </c>
      <c r="H29" s="44">
        <f t="shared" si="2"/>
        <v>99.819819819819827</v>
      </c>
      <c r="I29" s="35"/>
    </row>
    <row r="30" spans="1:9" s="41" customFormat="1" ht="292.5" customHeight="1" x14ac:dyDescent="0.15">
      <c r="A30" s="36" t="s">
        <v>109</v>
      </c>
      <c r="B30" s="36" t="s">
        <v>29</v>
      </c>
      <c r="C30" s="42">
        <v>42171</v>
      </c>
      <c r="D30" s="35" t="s">
        <v>89</v>
      </c>
      <c r="E30" s="35" t="s">
        <v>117</v>
      </c>
      <c r="F30" s="43">
        <v>10972800</v>
      </c>
      <c r="G30" s="43">
        <v>10908000</v>
      </c>
      <c r="H30" s="44">
        <f t="shared" si="1"/>
        <v>99.409448818897644</v>
      </c>
      <c r="I30" s="35"/>
    </row>
    <row r="31" spans="1:9" s="41" customFormat="1" ht="274.5" customHeight="1" x14ac:dyDescent="0.15">
      <c r="A31" s="36" t="s">
        <v>110</v>
      </c>
      <c r="B31" s="36" t="s">
        <v>29</v>
      </c>
      <c r="C31" s="42">
        <v>42171</v>
      </c>
      <c r="D31" s="35" t="s">
        <v>83</v>
      </c>
      <c r="E31" s="35" t="s">
        <v>118</v>
      </c>
      <c r="F31" s="43">
        <v>6998400</v>
      </c>
      <c r="G31" s="43">
        <v>6998400</v>
      </c>
      <c r="H31" s="44">
        <f t="shared" ref="H31" si="4">IF(AND(AND(F31&lt;&gt;"",F31&lt;&gt;0),AND(G31&lt;&gt;"",G31&lt;&gt;0)), G31/F31*100,"")</f>
        <v>100</v>
      </c>
      <c r="I31" s="35"/>
    </row>
    <row r="32" spans="1:9" s="41" customFormat="1" ht="340.5" customHeight="1" x14ac:dyDescent="0.15">
      <c r="A32" s="36" t="s">
        <v>122</v>
      </c>
      <c r="B32" s="36" t="s">
        <v>29</v>
      </c>
      <c r="C32" s="42">
        <v>42173</v>
      </c>
      <c r="D32" s="35" t="s">
        <v>265</v>
      </c>
      <c r="E32" s="35" t="s">
        <v>123</v>
      </c>
      <c r="F32" s="43">
        <v>24829200</v>
      </c>
      <c r="G32" s="43">
        <v>24732000</v>
      </c>
      <c r="H32" s="44">
        <f t="shared" ref="H32:H35" si="5">IF(AND(AND(F32&lt;&gt;"",F32&lt;&gt;0),AND(G32&lt;&gt;"",G32&lt;&gt;0)), G32/F32*100,"")</f>
        <v>99.608525445846013</v>
      </c>
      <c r="I32" s="35"/>
    </row>
    <row r="33" spans="1:9" s="41" customFormat="1" ht="170.25" customHeight="1" x14ac:dyDescent="0.15">
      <c r="A33" s="36" t="s">
        <v>124</v>
      </c>
      <c r="B33" s="36" t="s">
        <v>29</v>
      </c>
      <c r="C33" s="42">
        <v>42177</v>
      </c>
      <c r="D33" s="35" t="s">
        <v>128</v>
      </c>
      <c r="E33" s="35" t="s">
        <v>131</v>
      </c>
      <c r="F33" s="43">
        <v>14742000</v>
      </c>
      <c r="G33" s="43">
        <v>14742000</v>
      </c>
      <c r="H33" s="44">
        <f t="shared" ref="H33:H34" si="6">IF(AND(AND(F33&lt;&gt;"",F33&lt;&gt;0),AND(G33&lt;&gt;"",G33&lt;&gt;0)), G33/F33*100,"")</f>
        <v>100</v>
      </c>
      <c r="I33" s="35"/>
    </row>
    <row r="34" spans="1:9" s="41" customFormat="1" ht="169.5" customHeight="1" x14ac:dyDescent="0.15">
      <c r="A34" s="36" t="s">
        <v>125</v>
      </c>
      <c r="B34" s="36" t="s">
        <v>29</v>
      </c>
      <c r="C34" s="42">
        <v>42177</v>
      </c>
      <c r="D34" s="35" t="s">
        <v>129</v>
      </c>
      <c r="E34" s="35" t="s">
        <v>132</v>
      </c>
      <c r="F34" s="43">
        <v>7851600</v>
      </c>
      <c r="G34" s="43">
        <v>7776000</v>
      </c>
      <c r="H34" s="44">
        <f t="shared" si="6"/>
        <v>99.037138927097658</v>
      </c>
      <c r="I34" s="35"/>
    </row>
    <row r="35" spans="1:9" s="41" customFormat="1" ht="229.5" customHeight="1" x14ac:dyDescent="0.15">
      <c r="A35" s="36" t="s">
        <v>126</v>
      </c>
      <c r="B35" s="36" t="s">
        <v>29</v>
      </c>
      <c r="C35" s="42">
        <v>42177</v>
      </c>
      <c r="D35" s="35" t="s">
        <v>128</v>
      </c>
      <c r="E35" s="35" t="s">
        <v>133</v>
      </c>
      <c r="F35" s="43">
        <v>9752400</v>
      </c>
      <c r="G35" s="43">
        <v>9752400</v>
      </c>
      <c r="H35" s="44">
        <f t="shared" si="5"/>
        <v>100</v>
      </c>
      <c r="I35" s="35"/>
    </row>
    <row r="36" spans="1:9" s="41" customFormat="1" ht="271.5" customHeight="1" x14ac:dyDescent="0.15">
      <c r="A36" s="36" t="s">
        <v>127</v>
      </c>
      <c r="B36" s="36" t="s">
        <v>29</v>
      </c>
      <c r="C36" s="42">
        <v>42177</v>
      </c>
      <c r="D36" s="35" t="s">
        <v>130</v>
      </c>
      <c r="E36" s="35" t="s">
        <v>146</v>
      </c>
      <c r="F36" s="43">
        <v>19969200</v>
      </c>
      <c r="G36" s="43">
        <v>19872000</v>
      </c>
      <c r="H36" s="44">
        <f t="shared" ref="H36:H42" si="7">IF(AND(AND(F36&lt;&gt;"",F36&lt;&gt;0),AND(G36&lt;&gt;"",G36&lt;&gt;0)), G36/F36*100,"")</f>
        <v>99.51325040562466</v>
      </c>
      <c r="I36" s="35"/>
    </row>
    <row r="37" spans="1:9" s="41" customFormat="1" ht="253.5" customHeight="1" x14ac:dyDescent="0.15">
      <c r="A37" s="36" t="s">
        <v>134</v>
      </c>
      <c r="B37" s="36" t="s">
        <v>29</v>
      </c>
      <c r="C37" s="42">
        <v>42184</v>
      </c>
      <c r="D37" s="35" t="s">
        <v>141</v>
      </c>
      <c r="E37" s="35" t="s">
        <v>147</v>
      </c>
      <c r="F37" s="43">
        <v>10627200</v>
      </c>
      <c r="G37" s="43">
        <v>10584000</v>
      </c>
      <c r="H37" s="44">
        <f t="shared" ref="H37" si="8">IF(AND(AND(F37&lt;&gt;"",F37&lt;&gt;0),AND(G37&lt;&gt;"",G37&lt;&gt;0)), G37/F37*100,"")</f>
        <v>99.59349593495935</v>
      </c>
      <c r="I37" s="35"/>
    </row>
    <row r="38" spans="1:9" s="41" customFormat="1" ht="250.5" customHeight="1" x14ac:dyDescent="0.15">
      <c r="A38" s="36" t="s">
        <v>135</v>
      </c>
      <c r="B38" s="36" t="s">
        <v>29</v>
      </c>
      <c r="C38" s="42">
        <v>42184</v>
      </c>
      <c r="D38" s="35" t="s">
        <v>95</v>
      </c>
      <c r="E38" s="35" t="s">
        <v>148</v>
      </c>
      <c r="F38" s="43">
        <v>9752400</v>
      </c>
      <c r="G38" s="43">
        <v>9720000</v>
      </c>
      <c r="H38" s="44">
        <f t="shared" si="7"/>
        <v>99.667774086378742</v>
      </c>
      <c r="I38" s="35"/>
    </row>
    <row r="39" spans="1:9" s="41" customFormat="1" ht="165" customHeight="1" x14ac:dyDescent="0.15">
      <c r="A39" s="36" t="s">
        <v>136</v>
      </c>
      <c r="B39" s="36" t="s">
        <v>29</v>
      </c>
      <c r="C39" s="42">
        <v>42184</v>
      </c>
      <c r="D39" s="35" t="s">
        <v>78</v>
      </c>
      <c r="E39" s="35" t="s">
        <v>149</v>
      </c>
      <c r="F39" s="43">
        <v>14968800</v>
      </c>
      <c r="G39" s="43">
        <v>14958000</v>
      </c>
      <c r="H39" s="44">
        <f t="shared" si="7"/>
        <v>99.927849927849934</v>
      </c>
      <c r="I39" s="35"/>
    </row>
    <row r="40" spans="1:9" s="41" customFormat="1" ht="189.75" customHeight="1" x14ac:dyDescent="0.15">
      <c r="A40" s="36" t="s">
        <v>137</v>
      </c>
      <c r="B40" s="36" t="s">
        <v>29</v>
      </c>
      <c r="C40" s="42">
        <v>42184</v>
      </c>
      <c r="D40" s="35" t="s">
        <v>142</v>
      </c>
      <c r="E40" s="35" t="s">
        <v>143</v>
      </c>
      <c r="F40" s="43">
        <v>6987600</v>
      </c>
      <c r="G40" s="43">
        <v>6836400</v>
      </c>
      <c r="H40" s="44">
        <f t="shared" ref="H40:H41" si="9">IF(AND(AND(F40&lt;&gt;"",F40&lt;&gt;0),AND(G40&lt;&gt;"",G40&lt;&gt;0)), G40/F40*100,"")</f>
        <v>97.836166924265839</v>
      </c>
      <c r="I40" s="35"/>
    </row>
    <row r="41" spans="1:9" s="41" customFormat="1" ht="226.5" customHeight="1" x14ac:dyDescent="0.15">
      <c r="A41" s="36" t="s">
        <v>138</v>
      </c>
      <c r="B41" s="36" t="s">
        <v>29</v>
      </c>
      <c r="C41" s="42">
        <v>42185</v>
      </c>
      <c r="D41" s="35" t="s">
        <v>83</v>
      </c>
      <c r="E41" s="35" t="s">
        <v>144</v>
      </c>
      <c r="F41" s="43">
        <v>4989600</v>
      </c>
      <c r="G41" s="43">
        <v>4989600</v>
      </c>
      <c r="H41" s="44">
        <f t="shared" si="9"/>
        <v>100</v>
      </c>
      <c r="I41" s="35"/>
    </row>
    <row r="42" spans="1:9" s="41" customFormat="1" ht="226.5" customHeight="1" x14ac:dyDescent="0.15">
      <c r="A42" s="36" t="s">
        <v>139</v>
      </c>
      <c r="B42" s="36" t="s">
        <v>29</v>
      </c>
      <c r="C42" s="42">
        <v>42185</v>
      </c>
      <c r="D42" s="35" t="s">
        <v>273</v>
      </c>
      <c r="E42" s="35" t="s">
        <v>145</v>
      </c>
      <c r="F42" s="43">
        <v>12614400</v>
      </c>
      <c r="G42" s="43">
        <v>12588615</v>
      </c>
      <c r="H42" s="44">
        <f t="shared" si="7"/>
        <v>99.795590753424662</v>
      </c>
      <c r="I42" s="35"/>
    </row>
    <row r="43" spans="1:9" s="41" customFormat="1" ht="202.5" customHeight="1" x14ac:dyDescent="0.15">
      <c r="A43" s="36" t="s">
        <v>140</v>
      </c>
      <c r="B43" s="36" t="s">
        <v>29</v>
      </c>
      <c r="C43" s="42">
        <v>42185</v>
      </c>
      <c r="D43" s="35" t="s">
        <v>72</v>
      </c>
      <c r="E43" s="35" t="s">
        <v>255</v>
      </c>
      <c r="F43" s="43">
        <v>16621200</v>
      </c>
      <c r="G43" s="43">
        <v>16524000</v>
      </c>
      <c r="H43" s="44">
        <f t="shared" ref="H43:H45" si="10">IF(AND(AND(F43&lt;&gt;"",F43&lt;&gt;0),AND(G43&lt;&gt;"",G43&lt;&gt;0)), G43/F43*100,"")</f>
        <v>99.415204678362571</v>
      </c>
      <c r="I43" s="35"/>
    </row>
    <row r="44" spans="1:9" s="41" customFormat="1" ht="283.5" customHeight="1" x14ac:dyDescent="0.15">
      <c r="A44" s="36" t="s">
        <v>150</v>
      </c>
      <c r="B44" s="36" t="s">
        <v>29</v>
      </c>
      <c r="C44" s="42">
        <v>42198</v>
      </c>
      <c r="D44" s="35" t="s">
        <v>153</v>
      </c>
      <c r="E44" s="35" t="s">
        <v>254</v>
      </c>
      <c r="F44" s="43">
        <v>10368000</v>
      </c>
      <c r="G44" s="43">
        <v>10368000</v>
      </c>
      <c r="H44" s="44">
        <f t="shared" ref="H44" si="11">IF(AND(AND(F44&lt;&gt;"",F44&lt;&gt;0),AND(G44&lt;&gt;"",G44&lt;&gt;0)), G44/F44*100,"")</f>
        <v>100</v>
      </c>
      <c r="I44" s="35"/>
    </row>
    <row r="45" spans="1:9" s="41" customFormat="1" ht="242.25" customHeight="1" x14ac:dyDescent="0.15">
      <c r="A45" s="36" t="s">
        <v>151</v>
      </c>
      <c r="B45" s="36" t="s">
        <v>29</v>
      </c>
      <c r="C45" s="42">
        <v>42201</v>
      </c>
      <c r="D45" s="35" t="s">
        <v>90</v>
      </c>
      <c r="E45" s="35" t="s">
        <v>157</v>
      </c>
      <c r="F45" s="43">
        <v>21016800</v>
      </c>
      <c r="G45" s="43">
        <v>20952000</v>
      </c>
      <c r="H45" s="44">
        <f t="shared" si="10"/>
        <v>99.691675231243579</v>
      </c>
      <c r="I45" s="35"/>
    </row>
    <row r="46" spans="1:9" s="41" customFormat="1" ht="379.5" customHeight="1" x14ac:dyDescent="0.15">
      <c r="A46" s="36" t="s">
        <v>152</v>
      </c>
      <c r="B46" s="36" t="s">
        <v>29</v>
      </c>
      <c r="C46" s="42">
        <v>42201</v>
      </c>
      <c r="D46" s="35" t="s">
        <v>95</v>
      </c>
      <c r="E46" s="35" t="s">
        <v>154</v>
      </c>
      <c r="F46" s="43">
        <v>15994800</v>
      </c>
      <c r="G46" s="43">
        <v>15984000</v>
      </c>
      <c r="H46" s="33">
        <f t="shared" ref="H46" si="12">IF(AND(AND(F46&lt;&gt;"",F46&lt;&gt;0),AND(G46&lt;&gt;"",G46&lt;&gt;0)), G46/F46*100,"")</f>
        <v>99.932478055367994</v>
      </c>
      <c r="I46" s="35"/>
    </row>
    <row r="47" spans="1:9" s="41" customFormat="1" ht="265.5" customHeight="1" x14ac:dyDescent="0.15">
      <c r="A47" s="36" t="s">
        <v>155</v>
      </c>
      <c r="B47" s="36" t="s">
        <v>29</v>
      </c>
      <c r="C47" s="42">
        <v>42207</v>
      </c>
      <c r="D47" s="35" t="s">
        <v>76</v>
      </c>
      <c r="E47" s="35" t="s">
        <v>158</v>
      </c>
      <c r="F47" s="45">
        <v>34938000</v>
      </c>
      <c r="G47" s="45">
        <v>34938000</v>
      </c>
      <c r="H47" s="33">
        <f t="shared" ref="H47:H91" si="13">IF(AND(AND(F47&lt;&gt;"",F47&lt;&gt;0),AND(G47&lt;&gt;"",G47&lt;&gt;0)), G47/F47*100,"")</f>
        <v>100</v>
      </c>
      <c r="I47" s="35"/>
    </row>
    <row r="48" spans="1:9" s="27" customFormat="1" ht="210.75" customHeight="1" x14ac:dyDescent="0.15">
      <c r="A48" s="24" t="s">
        <v>160</v>
      </c>
      <c r="B48" s="25" t="s">
        <v>183</v>
      </c>
      <c r="C48" s="22">
        <v>42213</v>
      </c>
      <c r="D48" s="24" t="s">
        <v>184</v>
      </c>
      <c r="E48" s="26" t="s">
        <v>185</v>
      </c>
      <c r="F48" s="30">
        <v>23004000</v>
      </c>
      <c r="G48" s="30">
        <v>22896000</v>
      </c>
      <c r="H48" s="33">
        <f t="shared" si="13"/>
        <v>99.53051643192488</v>
      </c>
      <c r="I48" s="26"/>
    </row>
    <row r="49" spans="1:9" s="27" customFormat="1" ht="247.5" customHeight="1" x14ac:dyDescent="0.15">
      <c r="A49" s="24" t="s">
        <v>161</v>
      </c>
      <c r="B49" s="25" t="s">
        <v>183</v>
      </c>
      <c r="C49" s="22">
        <v>42213</v>
      </c>
      <c r="D49" s="24" t="s">
        <v>272</v>
      </c>
      <c r="E49" s="26" t="s">
        <v>186</v>
      </c>
      <c r="F49" s="30">
        <v>16988400</v>
      </c>
      <c r="G49" s="30">
        <v>16891200</v>
      </c>
      <c r="H49" s="33">
        <f t="shared" si="13"/>
        <v>99.427844882390332</v>
      </c>
      <c r="I49" s="26"/>
    </row>
    <row r="50" spans="1:9" s="27" customFormat="1" ht="189.75" customHeight="1" x14ac:dyDescent="0.15">
      <c r="A50" s="24" t="s">
        <v>162</v>
      </c>
      <c r="B50" s="25" t="s">
        <v>183</v>
      </c>
      <c r="C50" s="22">
        <v>42213</v>
      </c>
      <c r="D50" s="24" t="s">
        <v>187</v>
      </c>
      <c r="E50" s="26" t="s">
        <v>188</v>
      </c>
      <c r="F50" s="30">
        <v>14968800</v>
      </c>
      <c r="G50" s="30">
        <v>14958000</v>
      </c>
      <c r="H50" s="33">
        <f t="shared" si="13"/>
        <v>99.927849927849934</v>
      </c>
      <c r="I50" s="26"/>
    </row>
    <row r="51" spans="1:9" s="27" customFormat="1" ht="379.5" customHeight="1" x14ac:dyDescent="0.15">
      <c r="A51" s="24" t="s">
        <v>163</v>
      </c>
      <c r="B51" s="25" t="s">
        <v>183</v>
      </c>
      <c r="C51" s="22">
        <v>42250</v>
      </c>
      <c r="D51" s="24" t="s">
        <v>189</v>
      </c>
      <c r="E51" s="26" t="s">
        <v>190</v>
      </c>
      <c r="F51" s="30">
        <v>29916000</v>
      </c>
      <c r="G51" s="30">
        <v>29916000</v>
      </c>
      <c r="H51" s="33">
        <f t="shared" si="13"/>
        <v>100</v>
      </c>
      <c r="I51" s="26"/>
    </row>
    <row r="52" spans="1:9" s="27" customFormat="1" ht="286.5" customHeight="1" x14ac:dyDescent="0.15">
      <c r="A52" s="24" t="s">
        <v>164</v>
      </c>
      <c r="B52" s="25" t="s">
        <v>183</v>
      </c>
      <c r="C52" s="22">
        <v>42250</v>
      </c>
      <c r="D52" s="24" t="s">
        <v>191</v>
      </c>
      <c r="E52" s="26" t="s">
        <v>192</v>
      </c>
      <c r="F52" s="30">
        <v>24991200</v>
      </c>
      <c r="G52" s="30">
        <v>24991200</v>
      </c>
      <c r="H52" s="33">
        <f t="shared" si="13"/>
        <v>100</v>
      </c>
      <c r="I52" s="26"/>
    </row>
    <row r="53" spans="1:9" s="27" customFormat="1" ht="259.5" customHeight="1" x14ac:dyDescent="0.15">
      <c r="A53" s="24" t="s">
        <v>165</v>
      </c>
      <c r="B53" s="25" t="s">
        <v>183</v>
      </c>
      <c r="C53" s="22">
        <v>42250</v>
      </c>
      <c r="D53" s="24" t="s">
        <v>267</v>
      </c>
      <c r="E53" s="26" t="s">
        <v>193</v>
      </c>
      <c r="F53" s="30">
        <v>16891200</v>
      </c>
      <c r="G53" s="30">
        <v>16848000</v>
      </c>
      <c r="H53" s="33">
        <f t="shared" si="13"/>
        <v>99.744245524296673</v>
      </c>
      <c r="I53" s="26"/>
    </row>
    <row r="54" spans="1:9" s="27" customFormat="1" ht="256.5" customHeight="1" x14ac:dyDescent="0.15">
      <c r="A54" s="24" t="s">
        <v>166</v>
      </c>
      <c r="B54" s="25" t="s">
        <v>183</v>
      </c>
      <c r="C54" s="22">
        <v>42250</v>
      </c>
      <c r="D54" s="24" t="s">
        <v>269</v>
      </c>
      <c r="E54" s="26" t="s">
        <v>194</v>
      </c>
      <c r="F54" s="30">
        <v>9860400</v>
      </c>
      <c r="G54" s="30">
        <v>9828000</v>
      </c>
      <c r="H54" s="33">
        <f t="shared" si="13"/>
        <v>99.67141292442497</v>
      </c>
      <c r="I54" s="26"/>
    </row>
    <row r="55" spans="1:9" s="27" customFormat="1" ht="264" customHeight="1" x14ac:dyDescent="0.15">
      <c r="A55" s="24" t="s">
        <v>167</v>
      </c>
      <c r="B55" s="25" t="s">
        <v>183</v>
      </c>
      <c r="C55" s="22">
        <v>42250</v>
      </c>
      <c r="D55" s="24" t="s">
        <v>197</v>
      </c>
      <c r="E55" s="26" t="s">
        <v>195</v>
      </c>
      <c r="F55" s="30">
        <v>24850800</v>
      </c>
      <c r="G55" s="30">
        <v>24840000</v>
      </c>
      <c r="H55" s="33">
        <f t="shared" si="13"/>
        <v>99.956540634506737</v>
      </c>
      <c r="I55" s="26"/>
    </row>
    <row r="56" spans="1:9" s="27" customFormat="1" ht="409.6" customHeight="1" x14ac:dyDescent="0.15">
      <c r="A56" s="24" t="s">
        <v>168</v>
      </c>
      <c r="B56" s="25" t="s">
        <v>183</v>
      </c>
      <c r="C56" s="22">
        <v>42250</v>
      </c>
      <c r="D56" s="35" t="s">
        <v>83</v>
      </c>
      <c r="E56" s="26" t="s">
        <v>196</v>
      </c>
      <c r="F56" s="30">
        <v>15001200</v>
      </c>
      <c r="G56" s="30">
        <v>14990400</v>
      </c>
      <c r="H56" s="33">
        <f t="shared" si="13"/>
        <v>99.928005759539246</v>
      </c>
      <c r="I56" s="26"/>
    </row>
    <row r="57" spans="1:9" s="27" customFormat="1" ht="409.5" customHeight="1" x14ac:dyDescent="0.15">
      <c r="A57" s="24" t="s">
        <v>169</v>
      </c>
      <c r="B57" s="25" t="s">
        <v>183</v>
      </c>
      <c r="C57" s="22">
        <v>42250</v>
      </c>
      <c r="D57" s="24" t="s">
        <v>198</v>
      </c>
      <c r="E57" s="26" t="s">
        <v>199</v>
      </c>
      <c r="F57" s="30">
        <v>37000800</v>
      </c>
      <c r="G57" s="30">
        <v>36936000</v>
      </c>
      <c r="H57" s="33">
        <f t="shared" si="13"/>
        <v>99.824868651488615</v>
      </c>
      <c r="I57" s="26"/>
    </row>
    <row r="58" spans="1:9" s="27" customFormat="1" ht="354.75" customHeight="1" x14ac:dyDescent="0.15">
      <c r="A58" s="24" t="s">
        <v>170</v>
      </c>
      <c r="B58" s="25" t="s">
        <v>183</v>
      </c>
      <c r="C58" s="22">
        <v>42250</v>
      </c>
      <c r="D58" s="24" t="s">
        <v>201</v>
      </c>
      <c r="E58" s="26" t="s">
        <v>200</v>
      </c>
      <c r="F58" s="30">
        <v>13003200</v>
      </c>
      <c r="G58" s="30">
        <v>12992400</v>
      </c>
      <c r="H58" s="33">
        <f t="shared" si="13"/>
        <v>99.916943521594675</v>
      </c>
      <c r="I58" s="26"/>
    </row>
    <row r="59" spans="1:9" s="27" customFormat="1" ht="409.5" customHeight="1" x14ac:dyDescent="0.15">
      <c r="A59" s="24" t="s">
        <v>171</v>
      </c>
      <c r="B59" s="25" t="s">
        <v>183</v>
      </c>
      <c r="C59" s="22">
        <v>42250</v>
      </c>
      <c r="D59" s="24" t="s">
        <v>202</v>
      </c>
      <c r="E59" s="26" t="s">
        <v>203</v>
      </c>
      <c r="F59" s="30">
        <v>11988000</v>
      </c>
      <c r="G59" s="30">
        <v>11977200</v>
      </c>
      <c r="H59" s="33">
        <f t="shared" si="13"/>
        <v>99.909909909909913</v>
      </c>
      <c r="I59" s="26"/>
    </row>
    <row r="60" spans="1:9" s="27" customFormat="1" ht="256.5" customHeight="1" x14ac:dyDescent="0.15">
      <c r="A60" s="28" t="s">
        <v>172</v>
      </c>
      <c r="B60" s="25" t="s">
        <v>183</v>
      </c>
      <c r="C60" s="23">
        <v>42250</v>
      </c>
      <c r="D60" s="28" t="s">
        <v>205</v>
      </c>
      <c r="E60" s="26" t="s">
        <v>204</v>
      </c>
      <c r="F60" s="31">
        <v>9687600</v>
      </c>
      <c r="G60" s="31">
        <v>9612000</v>
      </c>
      <c r="H60" s="33">
        <f t="shared" si="13"/>
        <v>99.219620958751392</v>
      </c>
      <c r="I60" s="26"/>
    </row>
    <row r="61" spans="1:9" s="27" customFormat="1" ht="210.75" customHeight="1" x14ac:dyDescent="0.15">
      <c r="A61" s="24" t="s">
        <v>173</v>
      </c>
      <c r="B61" s="25" t="s">
        <v>183</v>
      </c>
      <c r="C61" s="22">
        <v>42254</v>
      </c>
      <c r="D61" s="24" t="s">
        <v>207</v>
      </c>
      <c r="E61" s="26" t="s">
        <v>206</v>
      </c>
      <c r="F61" s="30">
        <v>9018000</v>
      </c>
      <c r="G61" s="30">
        <v>8964000</v>
      </c>
      <c r="H61" s="33">
        <f t="shared" si="13"/>
        <v>99.401197604790411</v>
      </c>
      <c r="I61" s="26"/>
    </row>
    <row r="62" spans="1:9" s="27" customFormat="1" ht="210.75" customHeight="1" x14ac:dyDescent="0.15">
      <c r="A62" s="29" t="s">
        <v>174</v>
      </c>
      <c r="B62" s="25" t="s">
        <v>183</v>
      </c>
      <c r="C62" s="22">
        <v>42257</v>
      </c>
      <c r="D62" s="24" t="s">
        <v>197</v>
      </c>
      <c r="E62" s="34" t="s">
        <v>251</v>
      </c>
      <c r="F62" s="32">
        <v>12970800</v>
      </c>
      <c r="G62" s="32">
        <v>12960000</v>
      </c>
      <c r="H62" s="33">
        <f t="shared" si="13"/>
        <v>99.916736053288929</v>
      </c>
      <c r="I62" s="26"/>
    </row>
    <row r="63" spans="1:9" s="27" customFormat="1" ht="283.5" customHeight="1" x14ac:dyDescent="0.15">
      <c r="A63" s="24" t="s">
        <v>175</v>
      </c>
      <c r="B63" s="25" t="s">
        <v>183</v>
      </c>
      <c r="C63" s="22">
        <v>42257</v>
      </c>
      <c r="D63" s="55" t="s">
        <v>230</v>
      </c>
      <c r="E63" s="34" t="s">
        <v>252</v>
      </c>
      <c r="F63" s="30">
        <v>30477600</v>
      </c>
      <c r="G63" s="30">
        <v>30456000</v>
      </c>
      <c r="H63" s="33">
        <f t="shared" si="13"/>
        <v>99.929128277817142</v>
      </c>
      <c r="I63" s="26"/>
    </row>
    <row r="64" spans="1:9" s="27" customFormat="1" ht="203.25" customHeight="1" x14ac:dyDescent="0.15">
      <c r="A64" s="24" t="s">
        <v>176</v>
      </c>
      <c r="B64" s="25" t="s">
        <v>183</v>
      </c>
      <c r="C64" s="22">
        <v>42257</v>
      </c>
      <c r="D64" s="55" t="s">
        <v>237</v>
      </c>
      <c r="E64" s="34" t="s">
        <v>253</v>
      </c>
      <c r="F64" s="30">
        <v>29829600</v>
      </c>
      <c r="G64" s="30">
        <v>29808000</v>
      </c>
      <c r="H64" s="33">
        <f t="shared" si="13"/>
        <v>99.927588703837799</v>
      </c>
      <c r="I64" s="26"/>
    </row>
    <row r="65" spans="1:9" s="27" customFormat="1" ht="205.5" customHeight="1" x14ac:dyDescent="0.15">
      <c r="A65" s="28" t="s">
        <v>209</v>
      </c>
      <c r="B65" s="25" t="s">
        <v>183</v>
      </c>
      <c r="C65" s="22">
        <v>42257</v>
      </c>
      <c r="D65" s="24" t="s">
        <v>210</v>
      </c>
      <c r="E65" s="26" t="s">
        <v>208</v>
      </c>
      <c r="F65" s="30">
        <v>20962800</v>
      </c>
      <c r="G65" s="30">
        <v>20952000</v>
      </c>
      <c r="H65" s="33">
        <f t="shared" si="13"/>
        <v>99.948480164863469</v>
      </c>
      <c r="I65" s="26"/>
    </row>
    <row r="66" spans="1:9" s="27" customFormat="1" ht="292.5" customHeight="1" x14ac:dyDescent="0.15">
      <c r="A66" s="24" t="s">
        <v>177</v>
      </c>
      <c r="B66" s="25" t="s">
        <v>183</v>
      </c>
      <c r="C66" s="22">
        <v>42257</v>
      </c>
      <c r="D66" s="24" t="s">
        <v>268</v>
      </c>
      <c r="E66" s="26" t="s">
        <v>211</v>
      </c>
      <c r="F66" s="30">
        <v>19958400</v>
      </c>
      <c r="G66" s="30">
        <v>19872000</v>
      </c>
      <c r="H66" s="33">
        <f t="shared" si="13"/>
        <v>99.567099567099575</v>
      </c>
      <c r="I66" s="26"/>
    </row>
    <row r="67" spans="1:9" s="27" customFormat="1" ht="272.25" customHeight="1" x14ac:dyDescent="0.15">
      <c r="A67" s="28" t="s">
        <v>178</v>
      </c>
      <c r="B67" s="25" t="s">
        <v>183</v>
      </c>
      <c r="C67" s="22">
        <v>42257</v>
      </c>
      <c r="D67" s="24" t="s">
        <v>212</v>
      </c>
      <c r="E67" s="26" t="s">
        <v>213</v>
      </c>
      <c r="F67" s="30">
        <v>25984800</v>
      </c>
      <c r="G67" s="30">
        <v>25920000</v>
      </c>
      <c r="H67" s="33">
        <f t="shared" si="13"/>
        <v>99.750623441396513</v>
      </c>
      <c r="I67" s="26"/>
    </row>
    <row r="68" spans="1:9" s="27" customFormat="1" ht="259.5" customHeight="1" x14ac:dyDescent="0.15">
      <c r="A68" s="28" t="s">
        <v>179</v>
      </c>
      <c r="B68" s="25" t="s">
        <v>183</v>
      </c>
      <c r="C68" s="22">
        <v>42257</v>
      </c>
      <c r="D68" s="24" t="s">
        <v>214</v>
      </c>
      <c r="E68" s="26" t="s">
        <v>215</v>
      </c>
      <c r="F68" s="30">
        <v>16999200</v>
      </c>
      <c r="G68" s="30">
        <v>16999200</v>
      </c>
      <c r="H68" s="33">
        <f t="shared" si="13"/>
        <v>100</v>
      </c>
      <c r="I68" s="26"/>
    </row>
    <row r="69" spans="1:9" s="27" customFormat="1" ht="271.5" customHeight="1" x14ac:dyDescent="0.15">
      <c r="A69" s="28" t="s">
        <v>180</v>
      </c>
      <c r="B69" s="25" t="s">
        <v>183</v>
      </c>
      <c r="C69" s="22">
        <v>42257</v>
      </c>
      <c r="D69" s="24" t="s">
        <v>272</v>
      </c>
      <c r="E69" s="26" t="s">
        <v>216</v>
      </c>
      <c r="F69" s="30">
        <v>8953200</v>
      </c>
      <c r="G69" s="30">
        <v>8920800</v>
      </c>
      <c r="H69" s="33">
        <f t="shared" si="13"/>
        <v>99.638118214716528</v>
      </c>
      <c r="I69" s="26"/>
    </row>
    <row r="70" spans="1:9" s="27" customFormat="1" ht="313.5" customHeight="1" x14ac:dyDescent="0.15">
      <c r="A70" s="24" t="s">
        <v>181</v>
      </c>
      <c r="B70" s="25" t="s">
        <v>183</v>
      </c>
      <c r="C70" s="22">
        <v>42257</v>
      </c>
      <c r="D70" s="24" t="s">
        <v>270</v>
      </c>
      <c r="E70" s="34" t="s">
        <v>262</v>
      </c>
      <c r="F70" s="30">
        <v>16092000</v>
      </c>
      <c r="G70" s="30">
        <v>16092000</v>
      </c>
      <c r="H70" s="33">
        <f t="shared" si="13"/>
        <v>100</v>
      </c>
      <c r="I70" s="26"/>
    </row>
    <row r="71" spans="1:9" s="27" customFormat="1" ht="283.5" customHeight="1" x14ac:dyDescent="0.15">
      <c r="A71" s="24" t="s">
        <v>182</v>
      </c>
      <c r="B71" s="25" t="s">
        <v>183</v>
      </c>
      <c r="C71" s="22">
        <v>42257</v>
      </c>
      <c r="D71" s="24" t="s">
        <v>271</v>
      </c>
      <c r="E71" s="34" t="s">
        <v>263</v>
      </c>
      <c r="F71" s="30">
        <v>20768400</v>
      </c>
      <c r="G71" s="30">
        <v>20520000</v>
      </c>
      <c r="H71" s="33">
        <f t="shared" si="13"/>
        <v>98.803952158086332</v>
      </c>
      <c r="I71" s="26"/>
    </row>
    <row r="72" spans="1:9" s="41" customFormat="1" ht="379.5" customHeight="1" x14ac:dyDescent="0.15">
      <c r="A72" s="55" t="s">
        <v>217</v>
      </c>
      <c r="B72" s="25" t="s">
        <v>183</v>
      </c>
      <c r="C72" s="37">
        <v>42298</v>
      </c>
      <c r="D72" s="55" t="s">
        <v>230</v>
      </c>
      <c r="E72" s="35" t="s">
        <v>231</v>
      </c>
      <c r="F72" s="50">
        <v>19915200</v>
      </c>
      <c r="G72" s="50">
        <v>19893600</v>
      </c>
      <c r="H72" s="33">
        <f>IF(AND(AND(F72&lt;&gt;"",F72&lt;&gt;0),AND(G72&lt;&gt;"",G72&lt;&gt;0)), G72/F72*100,"")</f>
        <v>99.891540130151839</v>
      </c>
      <c r="I72" s="35"/>
    </row>
    <row r="73" spans="1:9" s="41" customFormat="1" ht="379.5" customHeight="1" x14ac:dyDescent="0.15">
      <c r="A73" s="55" t="s">
        <v>218</v>
      </c>
      <c r="B73" s="25" t="s">
        <v>183</v>
      </c>
      <c r="C73" s="37">
        <v>42298</v>
      </c>
      <c r="D73" s="55" t="s">
        <v>232</v>
      </c>
      <c r="E73" s="35" t="s">
        <v>233</v>
      </c>
      <c r="F73" s="50">
        <v>35002800</v>
      </c>
      <c r="G73" s="50">
        <v>34992000</v>
      </c>
      <c r="H73" s="33">
        <f t="shared" si="13"/>
        <v>99.96914532551682</v>
      </c>
      <c r="I73" s="35"/>
    </row>
    <row r="74" spans="1:9" s="41" customFormat="1" ht="379.5" customHeight="1" x14ac:dyDescent="0.15">
      <c r="A74" s="55" t="s">
        <v>219</v>
      </c>
      <c r="B74" s="25" t="s">
        <v>183</v>
      </c>
      <c r="C74" s="37">
        <v>42298</v>
      </c>
      <c r="D74" s="55" t="s">
        <v>234</v>
      </c>
      <c r="E74" s="35" t="s">
        <v>236</v>
      </c>
      <c r="F74" s="50">
        <v>29970000</v>
      </c>
      <c r="G74" s="50">
        <v>29959200</v>
      </c>
      <c r="H74" s="33">
        <f t="shared" si="13"/>
        <v>99.963963963963963</v>
      </c>
      <c r="I74" s="35"/>
    </row>
    <row r="75" spans="1:9" s="41" customFormat="1" ht="241.5" customHeight="1" x14ac:dyDescent="0.15">
      <c r="A75" s="55" t="s">
        <v>220</v>
      </c>
      <c r="B75" s="25" t="s">
        <v>183</v>
      </c>
      <c r="C75" s="37">
        <v>42298</v>
      </c>
      <c r="D75" s="55" t="s">
        <v>230</v>
      </c>
      <c r="E75" s="35" t="s">
        <v>235</v>
      </c>
      <c r="F75" s="50">
        <v>9979200</v>
      </c>
      <c r="G75" s="50">
        <v>9968400</v>
      </c>
      <c r="H75" s="33">
        <f t="shared" si="13"/>
        <v>99.891774891774887</v>
      </c>
      <c r="I75" s="35"/>
    </row>
    <row r="76" spans="1:9" s="41" customFormat="1" ht="184.5" customHeight="1" x14ac:dyDescent="0.15">
      <c r="A76" s="55" t="s">
        <v>221</v>
      </c>
      <c r="B76" s="25" t="s">
        <v>183</v>
      </c>
      <c r="C76" s="37">
        <v>42298</v>
      </c>
      <c r="D76" s="55" t="s">
        <v>237</v>
      </c>
      <c r="E76" s="35" t="s">
        <v>238</v>
      </c>
      <c r="F76" s="50">
        <v>12020400</v>
      </c>
      <c r="G76" s="50">
        <v>11988000</v>
      </c>
      <c r="H76" s="33">
        <f t="shared" si="13"/>
        <v>99.73045822102425</v>
      </c>
      <c r="I76" s="35"/>
    </row>
    <row r="77" spans="1:9" s="41" customFormat="1" ht="241.5" customHeight="1" x14ac:dyDescent="0.15">
      <c r="A77" s="55" t="s">
        <v>222</v>
      </c>
      <c r="B77" s="25" t="s">
        <v>183</v>
      </c>
      <c r="C77" s="37">
        <v>42298</v>
      </c>
      <c r="D77" s="55" t="s">
        <v>240</v>
      </c>
      <c r="E77" s="35" t="s">
        <v>239</v>
      </c>
      <c r="F77" s="50">
        <v>39906600</v>
      </c>
      <c r="G77" s="50">
        <v>39852000</v>
      </c>
      <c r="H77" s="33">
        <f t="shared" si="13"/>
        <v>99.863180526529447</v>
      </c>
      <c r="I77" s="35"/>
    </row>
    <row r="78" spans="1:9" s="41" customFormat="1" ht="379.5" customHeight="1" x14ac:dyDescent="0.15">
      <c r="A78" s="55" t="s">
        <v>223</v>
      </c>
      <c r="B78" s="25" t="s">
        <v>183</v>
      </c>
      <c r="C78" s="37">
        <v>42299</v>
      </c>
      <c r="D78" s="55" t="s">
        <v>241</v>
      </c>
      <c r="E78" s="35" t="s">
        <v>242</v>
      </c>
      <c r="F78" s="50">
        <v>17938800</v>
      </c>
      <c r="G78" s="50">
        <v>17820000</v>
      </c>
      <c r="H78" s="33">
        <f t="shared" si="13"/>
        <v>99.337748344370851</v>
      </c>
      <c r="I78" s="35"/>
    </row>
    <row r="79" spans="1:9" s="41" customFormat="1" ht="286.5" customHeight="1" x14ac:dyDescent="0.15">
      <c r="A79" s="55" t="s">
        <v>224</v>
      </c>
      <c r="B79" s="25" t="s">
        <v>183</v>
      </c>
      <c r="C79" s="37">
        <v>42299</v>
      </c>
      <c r="D79" s="55" t="s">
        <v>244</v>
      </c>
      <c r="E79" s="35" t="s">
        <v>243</v>
      </c>
      <c r="F79" s="50">
        <v>16988400</v>
      </c>
      <c r="G79" s="50">
        <v>16956000</v>
      </c>
      <c r="H79" s="33">
        <f t="shared" si="13"/>
        <v>99.809281627463449</v>
      </c>
      <c r="I79" s="35"/>
    </row>
    <row r="80" spans="1:9" s="41" customFormat="1" ht="255" customHeight="1" x14ac:dyDescent="0.15">
      <c r="A80" s="55" t="s">
        <v>225</v>
      </c>
      <c r="B80" s="25" t="s">
        <v>183</v>
      </c>
      <c r="C80" s="37">
        <v>42298</v>
      </c>
      <c r="D80" s="55" t="s">
        <v>245</v>
      </c>
      <c r="E80" s="35" t="s">
        <v>246</v>
      </c>
      <c r="F80" s="50">
        <v>21837600</v>
      </c>
      <c r="G80" s="50">
        <v>21816000</v>
      </c>
      <c r="H80" s="33">
        <f t="shared" si="13"/>
        <v>99.901088031651824</v>
      </c>
      <c r="I80" s="35"/>
    </row>
    <row r="81" spans="1:9" s="41" customFormat="1" ht="265.5" customHeight="1" x14ac:dyDescent="0.15">
      <c r="A81" s="55" t="s">
        <v>226</v>
      </c>
      <c r="B81" s="25" t="s">
        <v>183</v>
      </c>
      <c r="C81" s="37">
        <v>42298</v>
      </c>
      <c r="D81" s="55" t="s">
        <v>245</v>
      </c>
      <c r="E81" s="35" t="s">
        <v>247</v>
      </c>
      <c r="F81" s="50">
        <v>14990400</v>
      </c>
      <c r="G81" s="50">
        <v>14958000</v>
      </c>
      <c r="H81" s="33">
        <f t="shared" si="13"/>
        <v>99.783861671469737</v>
      </c>
      <c r="I81" s="35"/>
    </row>
    <row r="82" spans="1:9" s="41" customFormat="1" ht="267.75" customHeight="1" x14ac:dyDescent="0.15">
      <c r="A82" s="55" t="s">
        <v>227</v>
      </c>
      <c r="B82" s="25" t="s">
        <v>183</v>
      </c>
      <c r="C82" s="37">
        <v>42299</v>
      </c>
      <c r="D82" s="55" t="s">
        <v>266</v>
      </c>
      <c r="E82" s="35" t="s">
        <v>248</v>
      </c>
      <c r="F82" s="50">
        <v>9946800</v>
      </c>
      <c r="G82" s="50">
        <v>9936000</v>
      </c>
      <c r="H82" s="33">
        <f t="shared" si="13"/>
        <v>99.891422366992401</v>
      </c>
      <c r="I82" s="35"/>
    </row>
    <row r="83" spans="1:9" s="41" customFormat="1" ht="275.25" customHeight="1" x14ac:dyDescent="0.15">
      <c r="A83" s="55" t="s">
        <v>228</v>
      </c>
      <c r="B83" s="25" t="s">
        <v>183</v>
      </c>
      <c r="C83" s="37">
        <v>42299</v>
      </c>
      <c r="D83" s="55" t="s">
        <v>249</v>
      </c>
      <c r="E83" s="35" t="s">
        <v>250</v>
      </c>
      <c r="F83" s="50">
        <v>6170000</v>
      </c>
      <c r="G83" s="50">
        <v>5950000</v>
      </c>
      <c r="H83" s="33">
        <f t="shared" si="13"/>
        <v>96.434359805510539</v>
      </c>
      <c r="I83" s="35"/>
    </row>
    <row r="84" spans="1:9" s="41" customFormat="1" ht="277.5" customHeight="1" x14ac:dyDescent="0.15">
      <c r="A84" s="55" t="s">
        <v>229</v>
      </c>
      <c r="B84" s="25" t="s">
        <v>183</v>
      </c>
      <c r="C84" s="37">
        <v>42306</v>
      </c>
      <c r="D84" s="24" t="s">
        <v>197</v>
      </c>
      <c r="E84" s="35" t="s">
        <v>250</v>
      </c>
      <c r="F84" s="50">
        <v>16027200</v>
      </c>
      <c r="G84" s="30">
        <v>15994800</v>
      </c>
      <c r="H84" s="33">
        <f t="shared" si="13"/>
        <v>99.797843665768198</v>
      </c>
      <c r="I84" s="35"/>
    </row>
    <row r="85" spans="1:9" ht="239.25" customHeight="1" x14ac:dyDescent="0.15">
      <c r="A85" s="55" t="s">
        <v>275</v>
      </c>
      <c r="B85" s="25" t="s">
        <v>183</v>
      </c>
      <c r="C85" s="22">
        <v>42362</v>
      </c>
      <c r="D85" s="24" t="s">
        <v>282</v>
      </c>
      <c r="E85" s="35" t="s">
        <v>290</v>
      </c>
      <c r="F85" s="50">
        <v>9001800</v>
      </c>
      <c r="G85" s="30">
        <v>8996400</v>
      </c>
      <c r="H85" s="33">
        <f t="shared" si="13"/>
        <v>99.940011997600479</v>
      </c>
      <c r="I85" s="57"/>
    </row>
    <row r="86" spans="1:9" ht="214.5" customHeight="1" x14ac:dyDescent="0.15">
      <c r="A86" s="55" t="s">
        <v>276</v>
      </c>
      <c r="B86" s="25" t="s">
        <v>183</v>
      </c>
      <c r="C86" s="22">
        <v>42362</v>
      </c>
      <c r="D86" s="24" t="s">
        <v>283</v>
      </c>
      <c r="E86" s="35" t="s">
        <v>289</v>
      </c>
      <c r="F86" s="50">
        <v>9493200</v>
      </c>
      <c r="G86" s="30">
        <v>8996400</v>
      </c>
      <c r="H86" s="33">
        <f t="shared" si="13"/>
        <v>94.766780432309446</v>
      </c>
      <c r="I86" s="57"/>
    </row>
    <row r="87" spans="1:9" ht="322.5" customHeight="1" x14ac:dyDescent="0.15">
      <c r="A87" s="55" t="s">
        <v>277</v>
      </c>
      <c r="B87" s="25" t="s">
        <v>183</v>
      </c>
      <c r="C87" s="22">
        <v>42383</v>
      </c>
      <c r="D87" s="24" t="s">
        <v>284</v>
      </c>
      <c r="E87" s="60" t="s">
        <v>300</v>
      </c>
      <c r="F87" s="50">
        <v>19234800</v>
      </c>
      <c r="G87" s="30">
        <v>17897760</v>
      </c>
      <c r="H87" s="33">
        <f t="shared" si="13"/>
        <v>93.048848961257718</v>
      </c>
      <c r="I87" s="57"/>
    </row>
    <row r="88" spans="1:9" ht="267" customHeight="1" x14ac:dyDescent="0.15">
      <c r="A88" s="55" t="s">
        <v>278</v>
      </c>
      <c r="B88" s="25" t="s">
        <v>183</v>
      </c>
      <c r="C88" s="22">
        <v>42383</v>
      </c>
      <c r="D88" s="24" t="s">
        <v>285</v>
      </c>
      <c r="E88" s="60" t="s">
        <v>301</v>
      </c>
      <c r="F88" s="50">
        <v>22788000</v>
      </c>
      <c r="G88" s="30">
        <v>22680000</v>
      </c>
      <c r="H88" s="33">
        <f t="shared" si="13"/>
        <v>99.526066350710892</v>
      </c>
      <c r="I88" s="57"/>
    </row>
    <row r="89" spans="1:9" ht="214.5" customHeight="1" x14ac:dyDescent="0.15">
      <c r="A89" s="55" t="s">
        <v>279</v>
      </c>
      <c r="B89" s="25" t="s">
        <v>183</v>
      </c>
      <c r="C89" s="22">
        <v>42383</v>
      </c>
      <c r="D89" s="24" t="s">
        <v>286</v>
      </c>
      <c r="E89" s="35" t="s">
        <v>291</v>
      </c>
      <c r="F89" s="50">
        <v>17799480</v>
      </c>
      <c r="G89" s="30">
        <v>17712000</v>
      </c>
      <c r="H89" s="33">
        <f t="shared" si="13"/>
        <v>99.508524968145139</v>
      </c>
      <c r="I89" s="57"/>
    </row>
    <row r="90" spans="1:9" ht="214.5" customHeight="1" x14ac:dyDescent="0.15">
      <c r="A90" s="55" t="s">
        <v>280</v>
      </c>
      <c r="B90" s="25" t="s">
        <v>183</v>
      </c>
      <c r="C90" s="22">
        <v>42387</v>
      </c>
      <c r="D90" s="24" t="s">
        <v>287</v>
      </c>
      <c r="E90" s="35" t="s">
        <v>292</v>
      </c>
      <c r="F90" s="50">
        <v>6966000</v>
      </c>
      <c r="G90" s="30">
        <v>6966000</v>
      </c>
      <c r="H90" s="33">
        <f t="shared" si="13"/>
        <v>100</v>
      </c>
      <c r="I90" s="57"/>
    </row>
    <row r="91" spans="1:9" ht="214.5" customHeight="1" x14ac:dyDescent="0.15">
      <c r="A91" s="55" t="s">
        <v>281</v>
      </c>
      <c r="B91" s="25" t="s">
        <v>183</v>
      </c>
      <c r="C91" s="22">
        <v>42387</v>
      </c>
      <c r="D91" s="24" t="s">
        <v>288</v>
      </c>
      <c r="E91" s="59" t="s">
        <v>293</v>
      </c>
      <c r="F91" s="50">
        <v>11804400</v>
      </c>
      <c r="G91" s="30">
        <v>11793600</v>
      </c>
      <c r="H91" s="33">
        <f t="shared" si="13"/>
        <v>99.908508691674285</v>
      </c>
      <c r="I91" s="57"/>
    </row>
    <row r="92" spans="1:9" ht="48" customHeight="1" x14ac:dyDescent="0.15">
      <c r="E92" s="58"/>
    </row>
    <row r="93" spans="1:9" ht="48" customHeight="1" x14ac:dyDescent="0.15">
      <c r="E93" s="58"/>
    </row>
  </sheetData>
  <autoFilter ref="A1:I71"/>
  <dataConsolidate/>
  <phoneticPr fontId="1"/>
  <dataValidations count="8">
    <dataValidation type="date" operator="greaterThanOrEqual" allowBlank="1" showInputMessage="1" showErrorMessage="1" errorTitle="契約を締結した日" error="正しい日付を入力してください。" sqref="C85:C65525 C1">
      <formula1>38718</formula1>
    </dataValidation>
    <dataValidation type="list" operator="lessThanOrEqual" showInputMessage="1" showErrorMessage="1" errorTitle="一般競争入札・指名競争入札の別" error="リストから選択してください。" sqref="E94:E65525">
      <formula1>一般競争入札・指名競争入札の別</formula1>
    </dataValidation>
    <dataValidation type="whole" operator="lessThanOrEqual" allowBlank="1" showInputMessage="1" showErrorMessage="1" errorTitle="契約金額" error="正しい数値を入力してください。" sqref="G92:G65525">
      <formula1>999999999999</formula1>
    </dataValidation>
    <dataValidation type="whole" operator="lessThanOrEqual" allowBlank="1" showInputMessage="1" showErrorMessage="1" errorTitle="予定価格" error="正しい数値を入力してください。" sqref="F92:F65525">
      <formula1>999999999999</formula1>
    </dataValidation>
    <dataValidation type="textLength" operator="lessThanOrEqual" allowBlank="1" showInputMessage="1" showErrorMessage="1" errorTitle="備考" error="256文字以内で入力してください。" sqref="I85:I65525">
      <formula1>256</formula1>
    </dataValidation>
    <dataValidation type="textLength" operator="lessThanOrEqual" allowBlank="1" showInputMessage="1" showErrorMessage="1" errorTitle="契約の相手方の称号又は名称及び住所" error="256文字以内で入力してください。" sqref="D85:D65525">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92:B65525">
      <formula1>256</formula1>
    </dataValidation>
    <dataValidation type="textLength" operator="lessThanOrEqual" allowBlank="1" showInputMessage="1" showErrorMessage="1" errorTitle="物品役務等の名称及び数量" error="256文字以内で入力してください。" sqref="A2:A65525">
      <formula1>256</formula1>
    </dataValidation>
  </dataValidations>
  <printOptions horizontalCentered="1"/>
  <pageMargins left="0.19685039370078741" right="0.19685039370078741" top="0.59055118110236227" bottom="0.59055118110236227" header="0.51181102362204722" footer="0.51181102362204722"/>
  <pageSetup paperSize="9" scale="57" fitToHeight="5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24</v>
      </c>
      <c r="B1" s="4" t="s">
        <v>15</v>
      </c>
      <c r="C1" s="5" t="s">
        <v>16</v>
      </c>
      <c r="D1" s="6" t="s">
        <v>17</v>
      </c>
      <c r="E1" s="7" t="s">
        <v>25</v>
      </c>
      <c r="F1" s="6" t="s">
        <v>19</v>
      </c>
      <c r="G1" s="6" t="s">
        <v>20</v>
      </c>
      <c r="H1" s="8" t="s">
        <v>21</v>
      </c>
      <c r="I1" s="6" t="s">
        <v>23</v>
      </c>
    </row>
    <row r="2" spans="1:9" s="9" customFormat="1" ht="12.75" thickTop="1" x14ac:dyDescent="0.15">
      <c r="A2" s="18"/>
      <c r="B2" s="18"/>
      <c r="C2" s="11"/>
      <c r="D2" s="10"/>
      <c r="E2" s="10"/>
      <c r="F2" s="12"/>
      <c r="G2" s="12"/>
      <c r="H2" s="17" t="str">
        <f>IF(AND(AND(F2&lt;&gt;"",F2&lt;&gt;0),AND(G2&lt;&gt;"",G2&lt;&gt;0)), G2/F2*100,"")</f>
        <v/>
      </c>
      <c r="I2" s="10"/>
    </row>
    <row r="3" spans="1:9" s="9" customFormat="1" x14ac:dyDescent="0.15">
      <c r="A3" s="18"/>
      <c r="B3" s="18"/>
      <c r="C3" s="11"/>
      <c r="D3" s="10"/>
      <c r="E3" s="10"/>
      <c r="F3" s="12"/>
      <c r="G3" s="12"/>
      <c r="H3" s="17" t="str">
        <f t="shared" ref="H3:H66" si="0">IF(AND(AND(F3&lt;&gt;"",F3&lt;&gt;0),AND(G3&lt;&gt;"",G3&lt;&gt;0)), G3/F3*100,"")</f>
        <v/>
      </c>
      <c r="I3" s="10"/>
    </row>
    <row r="4" spans="1:9" s="9" customFormat="1" x14ac:dyDescent="0.15">
      <c r="A4" s="18"/>
      <c r="B4" s="18"/>
      <c r="C4" s="11"/>
      <c r="D4" s="10"/>
      <c r="E4" s="10"/>
      <c r="F4" s="12"/>
      <c r="G4" s="12"/>
      <c r="H4" s="17" t="str">
        <f t="shared" si="0"/>
        <v/>
      </c>
      <c r="I4" s="10"/>
    </row>
    <row r="5" spans="1:9" s="9" customFormat="1" x14ac:dyDescent="0.15">
      <c r="A5" s="18"/>
      <c r="B5" s="18"/>
      <c r="C5" s="11"/>
      <c r="D5" s="10"/>
      <c r="E5" s="10"/>
      <c r="F5" s="12"/>
      <c r="G5" s="12"/>
      <c r="H5" s="17" t="str">
        <f t="shared" si="0"/>
        <v/>
      </c>
      <c r="I5" s="10"/>
    </row>
    <row r="6" spans="1:9" s="9" customFormat="1" x14ac:dyDescent="0.15">
      <c r="A6" s="18"/>
      <c r="B6" s="18"/>
      <c r="C6" s="11"/>
      <c r="D6" s="10"/>
      <c r="E6" s="10"/>
      <c r="F6" s="12"/>
      <c r="G6" s="12"/>
      <c r="H6" s="17" t="str">
        <f t="shared" si="0"/>
        <v/>
      </c>
      <c r="I6" s="10"/>
    </row>
    <row r="7" spans="1:9" s="9" customFormat="1" x14ac:dyDescent="0.15">
      <c r="A7" s="18"/>
      <c r="B7" s="18"/>
      <c r="C7" s="11"/>
      <c r="D7" s="10"/>
      <c r="E7" s="10"/>
      <c r="F7" s="12"/>
      <c r="G7" s="12"/>
      <c r="H7" s="17" t="str">
        <f t="shared" si="0"/>
        <v/>
      </c>
      <c r="I7" s="10"/>
    </row>
    <row r="8" spans="1:9" s="9" customFormat="1" x14ac:dyDescent="0.15">
      <c r="A8" s="18"/>
      <c r="B8" s="18"/>
      <c r="C8" s="11"/>
      <c r="D8" s="10"/>
      <c r="E8" s="10"/>
      <c r="F8" s="12"/>
      <c r="G8" s="12"/>
      <c r="H8" s="17" t="str">
        <f t="shared" si="0"/>
        <v/>
      </c>
      <c r="I8" s="10"/>
    </row>
    <row r="9" spans="1:9" s="9" customFormat="1" x14ac:dyDescent="0.15">
      <c r="A9" s="18"/>
      <c r="B9" s="18"/>
      <c r="C9" s="11"/>
      <c r="D9" s="10"/>
      <c r="E9" s="10"/>
      <c r="F9" s="12"/>
      <c r="G9" s="12"/>
      <c r="H9" s="17" t="str">
        <f t="shared" si="0"/>
        <v/>
      </c>
      <c r="I9" s="10"/>
    </row>
    <row r="10" spans="1:9" s="9" customFormat="1" x14ac:dyDescent="0.15">
      <c r="A10" s="18"/>
      <c r="B10" s="18"/>
      <c r="C10" s="11"/>
      <c r="D10" s="10"/>
      <c r="E10" s="10"/>
      <c r="F10" s="12"/>
      <c r="G10" s="12"/>
      <c r="H10" s="17" t="str">
        <f t="shared" si="0"/>
        <v/>
      </c>
      <c r="I10" s="10"/>
    </row>
    <row r="11" spans="1:9" s="9" customFormat="1" x14ac:dyDescent="0.15">
      <c r="A11" s="18"/>
      <c r="B11" s="18"/>
      <c r="C11" s="11"/>
      <c r="D11" s="10"/>
      <c r="E11" s="10"/>
      <c r="F11" s="12"/>
      <c r="G11" s="12"/>
      <c r="H11" s="17" t="str">
        <f t="shared" si="0"/>
        <v/>
      </c>
      <c r="I11" s="10"/>
    </row>
    <row r="12" spans="1:9" s="9" customFormat="1" x14ac:dyDescent="0.15">
      <c r="A12" s="18"/>
      <c r="B12" s="18"/>
      <c r="C12" s="11"/>
      <c r="D12" s="10"/>
      <c r="E12" s="10"/>
      <c r="F12" s="12"/>
      <c r="G12" s="12"/>
      <c r="H12" s="17" t="str">
        <f t="shared" si="0"/>
        <v/>
      </c>
      <c r="I12" s="10"/>
    </row>
    <row r="13" spans="1:9" s="9" customFormat="1" x14ac:dyDescent="0.15">
      <c r="A13" s="18"/>
      <c r="B13" s="18"/>
      <c r="C13" s="11"/>
      <c r="D13" s="10"/>
      <c r="E13" s="10"/>
      <c r="F13" s="12"/>
      <c r="G13" s="12"/>
      <c r="H13" s="17" t="str">
        <f t="shared" si="0"/>
        <v/>
      </c>
      <c r="I13" s="10"/>
    </row>
    <row r="14" spans="1:9" s="9" customFormat="1" x14ac:dyDescent="0.15">
      <c r="A14" s="18"/>
      <c r="B14" s="18"/>
      <c r="C14" s="11"/>
      <c r="D14" s="10"/>
      <c r="E14" s="10"/>
      <c r="F14" s="12"/>
      <c r="G14" s="12"/>
      <c r="H14" s="17" t="str">
        <f t="shared" si="0"/>
        <v/>
      </c>
      <c r="I14" s="10"/>
    </row>
    <row r="15" spans="1:9" s="9" customFormat="1" x14ac:dyDescent="0.15">
      <c r="A15" s="18"/>
      <c r="B15" s="18"/>
      <c r="C15" s="11"/>
      <c r="D15" s="10"/>
      <c r="E15" s="10"/>
      <c r="F15" s="12"/>
      <c r="G15" s="12"/>
      <c r="H15" s="17" t="str">
        <f t="shared" si="0"/>
        <v/>
      </c>
      <c r="I15" s="10"/>
    </row>
    <row r="16" spans="1:9"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x14ac:dyDescent="0.2">
      <c r="A1" s="3" t="s">
        <v>24</v>
      </c>
      <c r="B1" s="4" t="s">
        <v>15</v>
      </c>
      <c r="C1" s="5" t="s">
        <v>16</v>
      </c>
      <c r="D1" s="6" t="s">
        <v>17</v>
      </c>
      <c r="E1" s="7" t="s">
        <v>18</v>
      </c>
      <c r="F1" s="6" t="s">
        <v>19</v>
      </c>
      <c r="G1" s="6" t="s">
        <v>20</v>
      </c>
      <c r="H1" s="8" t="s">
        <v>21</v>
      </c>
      <c r="I1" s="6" t="s">
        <v>22</v>
      </c>
      <c r="J1" s="9" t="s">
        <v>23</v>
      </c>
    </row>
    <row r="2" spans="1:10" s="9" customFormat="1" ht="12.75" thickTop="1" x14ac:dyDescent="0.15">
      <c r="A2" s="18"/>
      <c r="B2" s="18"/>
      <c r="C2" s="11"/>
      <c r="D2" s="10"/>
      <c r="E2" s="10"/>
      <c r="F2" s="12"/>
      <c r="G2" s="12"/>
      <c r="H2" s="17" t="str">
        <f>IF(AND(AND(F2&lt;&gt;"",F2&lt;&gt;0),AND(G2&lt;&gt;"",G2&lt;&gt;0)), G2/F2*100,"")</f>
        <v/>
      </c>
      <c r="I2" s="10"/>
    </row>
    <row r="3" spans="1:10" s="9" customFormat="1" x14ac:dyDescent="0.15">
      <c r="A3" s="18"/>
      <c r="B3" s="18"/>
      <c r="C3" s="11"/>
      <c r="D3" s="10"/>
      <c r="E3" s="10"/>
      <c r="F3" s="12"/>
      <c r="G3" s="12"/>
      <c r="H3" s="17" t="str">
        <f t="shared" ref="H3:H66" si="0">IF(AND(AND(F3&lt;&gt;"",F3&lt;&gt;0),AND(G3&lt;&gt;"",G3&lt;&gt;0)), G3/F3*100,"")</f>
        <v/>
      </c>
      <c r="I3" s="10"/>
    </row>
    <row r="4" spans="1:10" s="9" customFormat="1" x14ac:dyDescent="0.15">
      <c r="A4" s="18"/>
      <c r="B4" s="18"/>
      <c r="C4" s="11"/>
      <c r="D4" s="10"/>
      <c r="E4" s="10"/>
      <c r="F4" s="12"/>
      <c r="G4" s="12"/>
      <c r="H4" s="17" t="str">
        <f t="shared" si="0"/>
        <v/>
      </c>
      <c r="I4" s="10"/>
    </row>
    <row r="5" spans="1:10" s="9" customFormat="1" x14ac:dyDescent="0.15">
      <c r="A5" s="18"/>
      <c r="B5" s="18"/>
      <c r="C5" s="11"/>
      <c r="D5" s="10"/>
      <c r="E5" s="10"/>
      <c r="F5" s="12"/>
      <c r="G5" s="12"/>
      <c r="H5" s="17" t="str">
        <f t="shared" si="0"/>
        <v/>
      </c>
      <c r="I5" s="10"/>
    </row>
    <row r="6" spans="1:10" s="9" customFormat="1" x14ac:dyDescent="0.15">
      <c r="A6" s="18"/>
      <c r="B6" s="18"/>
      <c r="C6" s="11"/>
      <c r="D6" s="10"/>
      <c r="E6" s="10"/>
      <c r="F6" s="12"/>
      <c r="G6" s="12"/>
      <c r="H6" s="17" t="str">
        <f t="shared" si="0"/>
        <v/>
      </c>
      <c r="I6" s="10"/>
    </row>
    <row r="7" spans="1:10" s="9" customFormat="1" x14ac:dyDescent="0.15">
      <c r="A7" s="18"/>
      <c r="B7" s="18"/>
      <c r="C7" s="11"/>
      <c r="D7" s="10"/>
      <c r="E7" s="10"/>
      <c r="F7" s="12"/>
      <c r="G7" s="12"/>
      <c r="H7" s="17" t="str">
        <f t="shared" si="0"/>
        <v/>
      </c>
      <c r="I7" s="10"/>
    </row>
    <row r="8" spans="1:10" s="9" customFormat="1" x14ac:dyDescent="0.15">
      <c r="A8" s="18"/>
      <c r="B8" s="18"/>
      <c r="C8" s="11"/>
      <c r="D8" s="10"/>
      <c r="E8" s="10"/>
      <c r="F8" s="12"/>
      <c r="G8" s="12"/>
      <c r="H8" s="17" t="str">
        <f t="shared" si="0"/>
        <v/>
      </c>
      <c r="I8" s="10"/>
    </row>
    <row r="9" spans="1:10" s="9" customFormat="1" x14ac:dyDescent="0.15">
      <c r="A9" s="18"/>
      <c r="B9" s="18"/>
      <c r="C9" s="11"/>
      <c r="D9" s="10"/>
      <c r="E9" s="10"/>
      <c r="F9" s="12"/>
      <c r="G9" s="12"/>
      <c r="H9" s="17" t="str">
        <f t="shared" si="0"/>
        <v/>
      </c>
      <c r="I9" s="10"/>
    </row>
    <row r="10" spans="1:10" s="9" customFormat="1" x14ac:dyDescent="0.15">
      <c r="A10" s="18"/>
      <c r="B10" s="18"/>
      <c r="C10" s="11"/>
      <c r="D10" s="10"/>
      <c r="E10" s="10"/>
      <c r="F10" s="12"/>
      <c r="G10" s="12"/>
      <c r="H10" s="17" t="str">
        <f t="shared" si="0"/>
        <v/>
      </c>
      <c r="I10" s="10"/>
    </row>
    <row r="11" spans="1:10" s="9" customFormat="1" x14ac:dyDescent="0.15">
      <c r="A11" s="18"/>
      <c r="B11" s="18"/>
      <c r="C11" s="11"/>
      <c r="D11" s="10"/>
      <c r="E11" s="10"/>
      <c r="F11" s="12"/>
      <c r="G11" s="12"/>
      <c r="H11" s="17" t="str">
        <f t="shared" si="0"/>
        <v/>
      </c>
      <c r="I11" s="10"/>
    </row>
    <row r="12" spans="1:10" s="9" customFormat="1" x14ac:dyDescent="0.15">
      <c r="A12" s="18"/>
      <c r="B12" s="18"/>
      <c r="C12" s="11"/>
      <c r="D12" s="10"/>
      <c r="E12" s="10"/>
      <c r="F12" s="12"/>
      <c r="G12" s="12"/>
      <c r="H12" s="17" t="str">
        <f t="shared" si="0"/>
        <v/>
      </c>
      <c r="I12" s="10"/>
    </row>
    <row r="13" spans="1:10" s="9" customFormat="1" x14ac:dyDescent="0.15">
      <c r="A13" s="18"/>
      <c r="B13" s="18"/>
      <c r="C13" s="11"/>
      <c r="D13" s="10"/>
      <c r="E13" s="10"/>
      <c r="F13" s="12"/>
      <c r="G13" s="12"/>
      <c r="H13" s="17" t="str">
        <f t="shared" si="0"/>
        <v/>
      </c>
      <c r="I13" s="10"/>
    </row>
    <row r="14" spans="1:10" s="9" customFormat="1" x14ac:dyDescent="0.15">
      <c r="A14" s="18"/>
      <c r="B14" s="18"/>
      <c r="C14" s="11"/>
      <c r="D14" s="10"/>
      <c r="E14" s="10"/>
      <c r="F14" s="12"/>
      <c r="G14" s="12"/>
      <c r="H14" s="17" t="str">
        <f t="shared" si="0"/>
        <v/>
      </c>
      <c r="I14" s="10"/>
    </row>
    <row r="15" spans="1:10" s="9" customFormat="1" x14ac:dyDescent="0.15">
      <c r="A15" s="18"/>
      <c r="B15" s="18"/>
      <c r="C15" s="11"/>
      <c r="D15" s="10"/>
      <c r="E15" s="10"/>
      <c r="F15" s="12"/>
      <c r="G15" s="12"/>
      <c r="H15" s="17" t="str">
        <f t="shared" si="0"/>
        <v/>
      </c>
      <c r="I15" s="10"/>
    </row>
    <row r="16" spans="1:10"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なし</cp:lastModifiedBy>
  <cp:lastPrinted>2015-12-16T04:03:47Z</cp:lastPrinted>
  <dcterms:created xsi:type="dcterms:W3CDTF">1997-01-08T22:48:59Z</dcterms:created>
  <dcterms:modified xsi:type="dcterms:W3CDTF">2016-03-10T02:10:29Z</dcterms:modified>
</cp:coreProperties>
</file>