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 r="L110" i="3" l="1"/>
</calcChain>
</file>

<file path=xl/sharedStrings.xml><?xml version="1.0" encoding="utf-8"?>
<sst xmlns="http://schemas.openxmlformats.org/spreadsheetml/2006/main" count="2090" uniqueCount="489">
  <si>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</si>
  <si>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</si>
  <si>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</si>
  <si>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</si>
  <si>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</si>
  <si>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</si>
  <si>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</si>
  <si>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</si>
  <si>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</si>
  <si>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</si>
  <si>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</si>
  <si>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</si>
  <si>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</si>
  <si>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</si>
  <si>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</si>
  <si>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</si>
  <si>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</si>
  <si>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</si>
  <si>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</si>
  <si>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</si>
  <si>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</si>
  <si>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</si>
  <si>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</si>
  <si>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</si>
  <si>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</si>
  <si>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</si>
  <si>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</si>
  <si>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</si>
  <si>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</si>
  <si>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</si>
  <si>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</si>
  <si>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</si>
  <si>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</si>
  <si>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</si>
  <si>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</si>
  <si>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</si>
  <si>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</si>
  <si>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</si>
  <si>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</si>
  <si>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</si>
  <si>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</si>
  <si>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</si>
  <si>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</si>
  <si>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</si>
  <si>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</si>
  <si>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</si>
  <si>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</si>
  <si>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</si>
  <si>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</si>
  <si>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</si>
  <si>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</si>
  <si>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</si>
  <si>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</si>
  <si>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</si>
  <si>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</si>
  <si>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</si>
  <si>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</si>
  <si>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</si>
  <si>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</si>
  <si>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</si>
  <si>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</si>
  <si>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</si>
  <si>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</si>
  <si>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</si>
  <si>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</si>
  <si>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</si>
  <si>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</si>
  <si>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</si>
  <si>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</si>
  <si>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</si>
  <si>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</si>
  <si>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</si>
  <si>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</si>
  <si>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</si>
  <si>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</si>
  <si>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</si>
  <si>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</si>
  <si>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</si>
  <si>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</si>
  <si>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</si>
  <si>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</si>
  <si>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</si>
  <si>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</si>
  <si>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</si>
  <si>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</si>
  <si>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</si>
  <si>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</si>
  <si>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</si>
  <si>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</si>
  <si>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</si>
  <si>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</si>
  <si>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</si>
  <si>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</si>
  <si>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</si>
  <si>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</si>
  <si>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</si>
  <si>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</si>
  <si>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</si>
  <si>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</si>
  <si>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</si>
  <si>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</si>
  <si>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</si>
  <si>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</si>
  <si>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</si>
  <si>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</si>
  <si>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</si>
  <si>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</si>
  <si>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</si>
  <si>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</si>
  <si>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</si>
  <si>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</si>
  <si>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</si>
  <si>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</si>
  <si>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</si>
  <si>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</si>
  <si>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</si>
  <si>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</si>
  <si>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</si>
  <si>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</si>
  <si>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</si>
  <si>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</si>
  <si>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</si>
  <si>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</si>
  <si>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</si>
  <si>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</si>
  <si>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</si>
  <si>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</si>
  <si>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</si>
  <si>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</si>
  <si>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</si>
  <si>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</si>
  <si>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</si>
  <si>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</si>
  <si>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</si>
  <si>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</si>
  <si>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</si>
  <si>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</si>
  <si>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</si>
  <si>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</si>
  <si>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</si>
  <si>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</si>
  <si>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</si>
  <si>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</si>
  <si>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</si>
  <si>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</si>
  <si>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</si>
  <si>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</si>
  <si>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</si>
  <si>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</si>
  <si>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</si>
  <si>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</si>
  <si>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</si>
  <si>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</si>
  <si>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</si>
  <si>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</si>
  <si>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</si>
  <si>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</si>
  <si>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</si>
  <si>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</si>
  <si>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</si>
  <si>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</si>
  <si>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</si>
  <si>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</si>
  <si>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</si>
  <si>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</si>
  <si>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</si>
  <si>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</si>
  <si>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</si>
  <si>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</si>
  <si>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</si>
  <si>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</si>
  <si>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</si>
  <si>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</si>
  <si>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</si>
  <si>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</si>
  <si>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</si>
  <si>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</si>
  <si>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</si>
  <si>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</si>
  <si>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</si>
  <si>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</si>
  <si>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</si>
  <si>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</si>
  <si>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</si>
  <si>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</si>
  <si>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</si>
  <si>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</si>
  <si>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</si>
  <si>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</si>
  <si>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</si>
  <si>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</si>
  <si>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</si>
  <si>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</si>
  <si>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</si>
  <si>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</si>
  <si>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</si>
  <si>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</si>
  <si>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</si>
  <si>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</si>
  <si>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</si>
  <si>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</si>
  <si>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</si>
  <si>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</si>
  <si>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</si>
  <si>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</si>
  <si>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</si>
  <si>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</si>
  <si>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</si>
  <si>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</si>
  <si>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</si>
  <si>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</si>
  <si>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</si>
  <si>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</si>
  <si>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</si>
  <si>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</si>
  <si>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</si>
  <si>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</si>
  <si>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</si>
  <si>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</si>
  <si>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</si>
  <si>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</si>
  <si>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</si>
  <si>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</si>
  <si>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</si>
  <si>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</si>
  <si>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</si>
  <si>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</si>
  <si>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</si>
  <si>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</si>
  <si>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</si>
  <si>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</si>
  <si>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</si>
  <si>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</si>
  <si>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</si>
  <si>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</si>
  <si>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</si>
  <si>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</si>
  <si>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</si>
  <si>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</si>
  <si>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</si>
  <si>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</si>
  <si>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</si>
  <si>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</si>
  <si>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</si>
  <si>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</si>
  <si>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</si>
  <si>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</si>
  <si>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</si>
  <si>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</si>
  <si>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</si>
  <si>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</si>
  <si>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</si>
  <si>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</si>
  <si>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</si>
  <si>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</si>
  <si>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</si>
  <si>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</si>
  <si>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</si>
  <si>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</si>
  <si>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</si>
  <si>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</si>
  <si>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</si>
  <si>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</si>
  <si>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</si>
  <si>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</si>
  <si>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</si>
  <si>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</si>
  <si>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</si>
  <si>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</si>
  <si>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</si>
  <si>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</si>
  <si>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</si>
  <si>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</si>
  <si>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</si>
  <si>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</si>
  <si>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</si>
  <si>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</si>
  <si>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</si>
  <si>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</si>
  <si>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</si>
  <si>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</si>
  <si>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</si>
  <si>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</si>
  <si>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</si>
  <si>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</si>
  <si>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</si>
  <si>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</si>
  <si>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</si>
  <si>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</si>
  <si>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</si>
  <si>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</si>
  <si>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</si>
  <si>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</si>
  <si>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</si>
  <si>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</si>
  <si>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</si>
  <si>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</si>
  <si>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</si>
  <si>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</si>
  <si>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</si>
  <si>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</si>
  <si>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</si>
  <si>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</si>
  <si>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</si>
  <si>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</si>
  <si>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</si>
  <si>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</si>
  <si>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</si>
  <si>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</si>
  <si>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</si>
  <si>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</si>
  <si>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</si>
  <si>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</si>
  <si>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</si>
  <si>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</si>
  <si>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</si>
  <si>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</si>
  <si>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</si>
  <si>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</si>
  <si>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</si>
  <si>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</si>
  <si>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</si>
  <si>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</si>
  <si>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</si>
  <si>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</si>
  <si>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</si>
  <si>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</si>
  <si>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</si>
  <si>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</si>
  <si>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</si>
  <si>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</si>
  <si>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</si>
  <si>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</si>
  <si>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</si>
  <si>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</si>
  <si>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</si>
  <si>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</si>
  <si>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</si>
  <si>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</si>
  <si>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</si>
  <si>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</si>
  <si>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</si>
  <si>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</si>
  <si>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</si>
  <si>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</si>
  <si>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</si>
  <si>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</si>
  <si>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</si>
  <si>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</si>
  <si>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</si>
  <si>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</si>
  <si>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</si>
  <si>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</si>
  <si>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</si>
  <si>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</si>
  <si>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</si>
  <si>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</si>
  <si>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</si>
  <si>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</si>
  <si>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</si>
  <si>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</si>
  <si>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</si>
  <si>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</si>
  <si>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</si>
  <si>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</si>
  <si>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</si>
  <si>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</si>
  <si>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</si>
  <si>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</si>
  <si>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</si>
  <si>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</si>
  <si>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</si>
  <si>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</si>
  <si>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</si>
  <si>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</si>
  <si>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</si>
  <si>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</si>
  <si>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</si>
  <si>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</si>
  <si>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</si>
  <si>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</si>
  <si>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</si>
  <si>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</si>
  <si>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</si>
  <si>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</si>
  <si>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</si>
  <si>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</si>
  <si>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</si>
  <si>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</si>
  <si>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</si>
  <si>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</si>
  <si>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</si>
  <si>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</si>
  <si>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</si>
  <si>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</si>
  <si>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</si>
  <si>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</si>
  <si>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</si>
  <si>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</si>
  <si>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</si>
  <si>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</si>
  <si>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</si>
  <si>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</si>
  <si>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</si>
  <si>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</si>
  <si>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</si>
  <si>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</si>
  <si>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</si>
  <si>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</si>
  <si>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</si>
  <si>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</si>
  <si>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</si>
  <si>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</si>
  <si>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</si>
  <si>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</si>
  <si>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</si>
  <si>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</si>
  <si>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</si>
  <si>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</si>
  <si>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</si>
  <si>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</si>
  <si>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</si>
  <si>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</si>
  <si>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</si>
  <si>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</si>
  <si>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</si>
  <si>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</si>
  <si>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</si>
  <si>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</si>
  <si>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</si>
  <si>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</si>
  <si>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</si>
  <si>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</si>
  <si>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</si>
  <si>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</si>
  <si>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</si>
  <si>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</si>
  <si>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</si>
  <si>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</si>
  <si>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</si>
  <si>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</si>
  <si>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</si>
  <si>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建設業法第１条</t>
    <rPh sb="0" eb="3">
      <t>ケンセツギョウ</t>
    </rPh>
    <rPh sb="3" eb="4">
      <t>ホウ</t>
    </rPh>
    <rPh sb="4" eb="5">
      <t>ダイ</t>
    </rPh>
    <rPh sb="6" eb="7">
      <t>ジョウ</t>
    </rPh>
    <phoneticPr fontId="5"/>
  </si>
  <si>
    <t>○</t>
  </si>
  <si>
    <t>-</t>
    <phoneticPr fontId="5"/>
  </si>
  <si>
    <t>-</t>
    <phoneticPr fontId="5"/>
  </si>
  <si>
    <t>建設リサイクル推進等のための適正な施工管理の確保</t>
    <rPh sb="0" eb="2">
      <t>ケンセツ</t>
    </rPh>
    <rPh sb="7" eb="9">
      <t>スイシン</t>
    </rPh>
    <rPh sb="9" eb="10">
      <t>トウ</t>
    </rPh>
    <rPh sb="14" eb="16">
      <t>テキセイ</t>
    </rPh>
    <rPh sb="17" eb="19">
      <t>セコウ</t>
    </rPh>
    <rPh sb="19" eb="21">
      <t>カンリ</t>
    </rPh>
    <rPh sb="22" eb="24">
      <t>カクホ</t>
    </rPh>
    <phoneticPr fontId="5"/>
  </si>
  <si>
    <t>回</t>
    <rPh sb="0" eb="1">
      <t>カイ</t>
    </rPh>
    <phoneticPr fontId="5"/>
  </si>
  <si>
    <t>解体工事の適正な施工確保のために必要な技術者資格を検討することから、社会ニーズを的確に反映している。</t>
    <phoneticPr fontId="5"/>
  </si>
  <si>
    <t>法令改正に基づく技術者資格を検討するものである。</t>
    <phoneticPr fontId="5"/>
  </si>
  <si>
    <t>H28法施行に向けた検討であり、優先度は極めて高い。</t>
    <phoneticPr fontId="5"/>
  </si>
  <si>
    <t>第三者機関である企画競争有識者委員会により審議されている。</t>
    <phoneticPr fontId="5"/>
  </si>
  <si>
    <t>無</t>
  </si>
  <si>
    <t>‐</t>
  </si>
  <si>
    <t>検討会の内容が、今後の最終とりまとめや建設業法省令の改正に活用される。</t>
    <phoneticPr fontId="5"/>
  </si>
  <si>
    <t>解体工事の適正な施工確保に関する検討会は、見込みに見合った回数を実施することができた。</t>
    <phoneticPr fontId="5"/>
  </si>
  <si>
    <t>建設工事においては、建設業法第26条に基づき技術者を配置する義務がある。本事業は、解体工事に必要とされる技術や知識の整理・分析を行い当該資格を検討するものであり、成果物に基づき技術者資格を設置する予定である。</t>
    <phoneticPr fontId="5"/>
  </si>
  <si>
    <t>A.（株）日本能率協会総合研究所</t>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</si>
  <si>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</si>
  <si>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</si>
  <si>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（株）日本能率協会総合研究所</t>
    <phoneticPr fontId="5"/>
  </si>
  <si>
    <t>解体工事の施工の必要技術・知識に係る資料収集・整理を行い、既存技術者資格の分析等の検討を行う。</t>
    <phoneticPr fontId="5"/>
  </si>
  <si>
    <t>随意契約
（企画競争）</t>
  </si>
  <si>
    <t>事業の適切な遂行にあたり、妥当な水準である。</t>
    <phoneticPr fontId="5"/>
  </si>
  <si>
    <t>事業の適切な遂行にあたり、必要な経費に限定されている。</t>
    <phoneticPr fontId="5"/>
  </si>
  <si>
    <t>新26-051</t>
    <phoneticPr fontId="5"/>
  </si>
  <si>
    <t>H27.8頃に最終とりまとめを行う。</t>
    <phoneticPr fontId="5"/>
  </si>
  <si>
    <t>解体工事の適正な施工確保に関する検討会の最終とりまとめを行った。</t>
    <rPh sb="0" eb="1">
      <t>カイタイ</t>
    </rPh>
    <rPh sb="1" eb="3">
      <t>コウジ</t>
    </rPh>
    <rPh sb="5" eb="7">
      <t>テキセイ</t>
    </rPh>
    <rPh sb="8" eb="10">
      <t>セコウ</t>
    </rPh>
    <rPh sb="10" eb="12">
      <t>カクホ</t>
    </rPh>
    <rPh sb="13" eb="14">
      <t>カン</t>
    </rPh>
    <rPh sb="16" eb="19">
      <t>ケントウカイ</t>
    </rPh>
    <rPh sb="19" eb="21">
      <t>サイシュウ</t>
    </rPh>
    <rPh sb="27" eb="28">
      <t>オコナ</t>
    </rPh>
    <phoneticPr fontId="5"/>
  </si>
  <si>
    <t>検討会の最終とりまとめ結果を踏まえ解体工事に係る技術者資格を定める。</t>
    <rPh sb="0" eb="2">
      <t>ケントウカイ</t>
    </rPh>
    <rPh sb="3" eb="5">
      <t>サイシュウ</t>
    </rPh>
    <rPh sb="10" eb="12">
      <t>ケッカ</t>
    </rPh>
    <rPh sb="13" eb="14">
      <t>フ</t>
    </rPh>
    <rPh sb="29" eb="30">
      <t>サダ</t>
    </rPh>
    <phoneticPr fontId="5"/>
  </si>
  <si>
    <t>-</t>
    <phoneticPr fontId="5"/>
  </si>
  <si>
    <t>執行額／実施数　　　　　　　　　　　　　　</t>
    <rPh sb="0" eb="2">
      <t>シッコウ</t>
    </rPh>
    <rPh sb="2" eb="3">
      <t>ガク</t>
    </rPh>
    <rPh sb="4" eb="6">
      <t>ジッシ</t>
    </rPh>
    <rPh sb="6" eb="7">
      <t>スウ</t>
    </rPh>
    <phoneticPr fontId="5"/>
  </si>
  <si>
    <t>百万円/回</t>
    <rPh sb="0" eb="1">
      <t>ヒャク</t>
    </rPh>
    <rPh sb="1" eb="2">
      <t>マン</t>
    </rPh>
    <rPh sb="2" eb="3">
      <t>エン</t>
    </rPh>
    <rPh sb="4" eb="5">
      <t>カイ</t>
    </rPh>
    <phoneticPr fontId="5"/>
  </si>
  <si>
    <t>-</t>
    <phoneticPr fontId="5"/>
  </si>
  <si>
    <t>9/6</t>
    <phoneticPr fontId="5"/>
  </si>
  <si>
    <t>9/2</t>
    <phoneticPr fontId="5"/>
  </si>
  <si>
    <t>百万円</t>
    <rPh sb="0" eb="1">
      <t>ヒャク</t>
    </rPh>
    <rPh sb="1" eb="2">
      <t>マン</t>
    </rPh>
    <rPh sb="2" eb="3">
      <t>エン</t>
    </rPh>
    <phoneticPr fontId="5"/>
  </si>
  <si>
    <t>解体工事に関連する既存資格の分析と解体工事業の技術者資格の設定の検討会を行う。</t>
    <rPh sb="32" eb="35">
      <t>ケントウカイ</t>
    </rPh>
    <rPh sb="36" eb="37">
      <t>オコナ</t>
    </rPh>
    <phoneticPr fontId="5"/>
  </si>
  <si>
    <t>解体工事の適正な施工確保に関する検討会を実施する。</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</si>
  <si>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</si>
  <si>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</si>
  <si>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t>
    <phoneticPr fontId="5"/>
  </si>
  <si>
    <t>-</t>
    <phoneticPr fontId="5"/>
  </si>
  <si>
    <t>　解体工事の適正な施工や公衆災害防止が必要であることから業種区分に解体工事業を新設したことを踏まえ、解体工事現場に配置される技術者の確保・育成のための技術者資格、解体工事に係る技術・知識などの必要な資料収集、既存資格の適用性等の検討を行う。</t>
    <phoneticPr fontId="5"/>
  </si>
  <si>
    <t>木造住宅、マンションや商業ビル等の建築物が更新時期を迎え解体工事の増加が見込まれる中、有害物質の飛散防止など関係法令を遵守し周辺環境に配慮した施工が求められるが、工事現場における重大な公衆災害や労働災害が発生している。このため、解体工事現場での適正な施工や公衆災害防止等を実施していくため、解体工事を担う良質な技術者を確保・育成していく必要がある。</t>
    <phoneticPr fontId="5"/>
  </si>
  <si>
    <t>解体工事現場での適正な施工や公衆災害防止等を実施していくため、解体工事現場に配置される技術者の確保・育成のための技術者資格、解体工事に係る技術・知識などの必要な資料収集、既存資格の適用性等の検討を平成２７年度において２回行った。これにより、解体工事現場での適正な施工や公衆災害防止等の実施をより一層促進していくことができ、もって解体工事を担う良質な技術者を確保・育成していく事ができる。</t>
    <rPh sb="98" eb="100">
      <t>ヘイセイ</t>
    </rPh>
    <rPh sb="102" eb="103">
      <t>ネン</t>
    </rPh>
    <rPh sb="103" eb="104">
      <t>ド</t>
    </rPh>
    <rPh sb="109" eb="110">
      <t>カイ</t>
    </rPh>
    <rPh sb="147" eb="149">
      <t>イッソウ</t>
    </rPh>
    <rPh sb="149" eb="151">
      <t>ソクシン</t>
    </rPh>
    <rPh sb="187" eb="188">
      <t>コト</t>
    </rPh>
    <phoneticPr fontId="5"/>
  </si>
  <si>
    <t>-</t>
    <phoneticPr fontId="5"/>
  </si>
  <si>
    <t>-</t>
    <phoneticPr fontId="5"/>
  </si>
  <si>
    <t>-</t>
    <phoneticPr fontId="5"/>
  </si>
  <si>
    <t>課長　平田 研</t>
    <rPh sb="0" eb="2">
      <t>カチョウ</t>
    </rPh>
    <rPh sb="3" eb="5">
      <t>ヒラタ</t>
    </rPh>
    <rPh sb="6" eb="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</si>
</sst>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0" fillId="0" borderId="74"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44823</xdr:colOff>
      <xdr:row>720</xdr:row>
      <xdr:rowOff>22412</xdr:rowOff>
    </xdr:from>
    <xdr:to>
      <xdr:col>32</xdr:col>
      <xdr:colOff>139877</xdr:colOff>
      <xdr:row>721</xdr:row>
      <xdr:rowOff>270622</xdr:rowOff>
    </xdr:to>
    <xdr:sp macro="" textlink="">
      <xdr:nvSpPr>
        <xdr:cNvPr id="6" name="正方形/長方形 5"/>
        <xdr:cNvSpPr/>
      </xdr:nvSpPr>
      <xdr:spPr bwMode="auto">
        <a:xfrm>
          <a:off x="4078941" y="214256471"/>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９百万円</a:t>
          </a:r>
        </a:p>
      </xdr:txBody>
    </xdr:sp>
    <xdr:clientData/>
  </xdr:twoCellAnchor>
  <xdr:twoCellAnchor>
    <xdr:from>
      <xdr:col>26</xdr:col>
      <xdr:colOff>100853</xdr:colOff>
      <xdr:row>722</xdr:row>
      <xdr:rowOff>0</xdr:rowOff>
    </xdr:from>
    <xdr:to>
      <xdr:col>26</xdr:col>
      <xdr:colOff>109492</xdr:colOff>
      <xdr:row>724</xdr:row>
      <xdr:rowOff>10647</xdr:rowOff>
    </xdr:to>
    <xdr:cxnSp macro="">
      <xdr:nvCxnSpPr>
        <xdr:cNvPr id="7" name="直線矢印コネクタ 6"/>
        <xdr:cNvCxnSpPr/>
      </xdr:nvCxnSpPr>
      <xdr:spPr bwMode="auto">
        <a:xfrm>
          <a:off x="5345206" y="214928824"/>
          <a:ext cx="8639" cy="705411"/>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134472</xdr:colOff>
      <xdr:row>723</xdr:row>
      <xdr:rowOff>89647</xdr:rowOff>
    </xdr:from>
    <xdr:to>
      <xdr:col>22</xdr:col>
      <xdr:colOff>34720</xdr:colOff>
      <xdr:row>724</xdr:row>
      <xdr:rowOff>23533</xdr:rowOff>
    </xdr:to>
    <xdr:sp macro="" textlink="">
      <xdr:nvSpPr>
        <xdr:cNvPr id="8" name="正方形/長方形 7"/>
        <xdr:cNvSpPr/>
      </xdr:nvSpPr>
      <xdr:spPr bwMode="auto">
        <a:xfrm>
          <a:off x="2756648" y="215365853"/>
          <a:ext cx="1715601" cy="2812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13</xdr:col>
      <xdr:colOff>100853</xdr:colOff>
      <xdr:row>724</xdr:row>
      <xdr:rowOff>67236</xdr:rowOff>
    </xdr:from>
    <xdr:to>
      <xdr:col>38</xdr:col>
      <xdr:colOff>94438</xdr:colOff>
      <xdr:row>727</xdr:row>
      <xdr:rowOff>97491</xdr:rowOff>
    </xdr:to>
    <xdr:sp macro="" textlink="">
      <xdr:nvSpPr>
        <xdr:cNvPr id="9" name="正方形/長方形 8"/>
        <xdr:cNvSpPr/>
      </xdr:nvSpPr>
      <xdr:spPr bwMode="auto">
        <a:xfrm>
          <a:off x="2723029" y="215690824"/>
          <a:ext cx="5036233" cy="10724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日本能率協会総合研究所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９百万円</a:t>
          </a:r>
        </a:p>
      </xdr:txBody>
    </xdr:sp>
    <xdr:clientData/>
  </xdr:twoCellAnchor>
  <xdr:twoCellAnchor>
    <xdr:from>
      <xdr:col>13</xdr:col>
      <xdr:colOff>123265</xdr:colOff>
      <xdr:row>727</xdr:row>
      <xdr:rowOff>291354</xdr:rowOff>
    </xdr:from>
    <xdr:to>
      <xdr:col>38</xdr:col>
      <xdr:colOff>116850</xdr:colOff>
      <xdr:row>730</xdr:row>
      <xdr:rowOff>173692</xdr:rowOff>
    </xdr:to>
    <xdr:sp macro="" textlink="">
      <xdr:nvSpPr>
        <xdr:cNvPr id="14" name="正方形/長方形 13"/>
        <xdr:cNvSpPr/>
      </xdr:nvSpPr>
      <xdr:spPr bwMode="auto">
        <a:xfrm>
          <a:off x="2745441" y="216957089"/>
          <a:ext cx="5036233" cy="924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解体工事の施工の必要技術・知識に係る資料収集・整理を行い、既存技術者資格の分析を行う。</a:t>
          </a:r>
          <a:endParaRPr kumimoji="1" lang="en-US" altLang="ja-JP" sz="1200">
            <a:solidFill>
              <a:sysClr val="windowText" lastClr="000000"/>
            </a:solidFill>
          </a:endParaRPr>
        </a:p>
      </xdr:txBody>
    </xdr:sp>
    <xdr:clientData/>
  </xdr:twoCellAnchor>
  <xdr:twoCellAnchor>
    <xdr:from>
      <xdr:col>12</xdr:col>
      <xdr:colOff>179294</xdr:colOff>
      <xdr:row>728</xdr:row>
      <xdr:rowOff>22412</xdr:rowOff>
    </xdr:from>
    <xdr:to>
      <xdr:col>39</xdr:col>
      <xdr:colOff>6164</xdr:colOff>
      <xdr:row>730</xdr:row>
      <xdr:rowOff>90208</xdr:rowOff>
    </xdr:to>
    <xdr:sp macro="" textlink="">
      <xdr:nvSpPr>
        <xdr:cNvPr id="15" name="大かっこ 14"/>
        <xdr:cNvSpPr/>
      </xdr:nvSpPr>
      <xdr:spPr bwMode="auto">
        <a:xfrm>
          <a:off x="2599765" y="217035530"/>
          <a:ext cx="5272928" cy="762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0" t="s">
        <v>0</v>
      </c>
      <c r="AK2" s="530"/>
      <c r="AL2" s="530"/>
      <c r="AM2" s="530"/>
      <c r="AN2" s="530"/>
      <c r="AO2" s="530"/>
      <c r="AP2" s="530"/>
      <c r="AQ2" s="791" t="s">
        <v>410</v>
      </c>
      <c r="AR2" s="791"/>
      <c r="AS2" s="43" t="str">
        <f>IF(OR(AQ2="　", AQ2=""), "", "-")</f>
        <v/>
      </c>
      <c r="AT2" s="792">
        <v>351</v>
      </c>
      <c r="AU2" s="792"/>
      <c r="AV2" s="44" t="str">
        <f>IF(AW2="", "", "-")</f>
        <v/>
      </c>
      <c r="AW2" s="793"/>
      <c r="AX2" s="793"/>
    </row>
    <row r="3" spans="1:50" ht="21" customHeight="1" thickBot="1" x14ac:dyDescent="0.2">
      <c r="A3" s="715" t="s">
        <v>338</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73</v>
      </c>
      <c r="AJ3" s="717" t="s">
        <v>439</v>
      </c>
      <c r="AK3" s="717"/>
      <c r="AL3" s="717"/>
      <c r="AM3" s="717"/>
      <c r="AN3" s="717"/>
      <c r="AO3" s="717"/>
      <c r="AP3" s="717"/>
      <c r="AQ3" s="717"/>
      <c r="AR3" s="717"/>
      <c r="AS3" s="717"/>
      <c r="AT3" s="717"/>
      <c r="AU3" s="717"/>
      <c r="AV3" s="717"/>
      <c r="AW3" s="717"/>
      <c r="AX3" s="24" t="s">
        <v>74</v>
      </c>
    </row>
    <row r="4" spans="1:50" ht="24.75" customHeight="1" x14ac:dyDescent="0.15">
      <c r="A4" s="554" t="s">
        <v>29</v>
      </c>
      <c r="B4" s="555"/>
      <c r="C4" s="555"/>
      <c r="D4" s="555"/>
      <c r="E4" s="555"/>
      <c r="F4" s="555"/>
      <c r="G4" s="532" t="s">
        <v>446</v>
      </c>
      <c r="H4" s="533"/>
      <c r="I4" s="533"/>
      <c r="J4" s="533"/>
      <c r="K4" s="533"/>
      <c r="L4" s="533"/>
      <c r="M4" s="533"/>
      <c r="N4" s="533"/>
      <c r="O4" s="533"/>
      <c r="P4" s="533"/>
      <c r="Q4" s="533"/>
      <c r="R4" s="533"/>
      <c r="S4" s="533"/>
      <c r="T4" s="533"/>
      <c r="U4" s="533"/>
      <c r="V4" s="533"/>
      <c r="W4" s="533"/>
      <c r="X4" s="533"/>
      <c r="Y4" s="534" t="s">
        <v>1</v>
      </c>
      <c r="Z4" s="535"/>
      <c r="AA4" s="535"/>
      <c r="AB4" s="535"/>
      <c r="AC4" s="535"/>
      <c r="AD4" s="536"/>
      <c r="AE4" s="537" t="s">
        <v>440</v>
      </c>
      <c r="AF4" s="538"/>
      <c r="AG4" s="538"/>
      <c r="AH4" s="538"/>
      <c r="AI4" s="538"/>
      <c r="AJ4" s="538"/>
      <c r="AK4" s="538"/>
      <c r="AL4" s="538"/>
      <c r="AM4" s="538"/>
      <c r="AN4" s="538"/>
      <c r="AO4" s="538"/>
      <c r="AP4" s="539"/>
      <c r="AQ4" s="540" t="s">
        <v>2</v>
      </c>
      <c r="AR4" s="535"/>
      <c r="AS4" s="535"/>
      <c r="AT4" s="535"/>
      <c r="AU4" s="535"/>
      <c r="AV4" s="535"/>
      <c r="AW4" s="535"/>
      <c r="AX4" s="541"/>
    </row>
    <row r="5" spans="1:50" ht="30" customHeight="1" x14ac:dyDescent="0.15">
      <c r="A5" s="542" t="s">
        <v>76</v>
      </c>
      <c r="B5" s="543"/>
      <c r="C5" s="543"/>
      <c r="D5" s="543"/>
      <c r="E5" s="543"/>
      <c r="F5" s="544"/>
      <c r="G5" s="700" t="s">
        <v>80</v>
      </c>
      <c r="H5" s="701"/>
      <c r="I5" s="701"/>
      <c r="J5" s="701"/>
      <c r="K5" s="701"/>
      <c r="L5" s="701"/>
      <c r="M5" s="702" t="s">
        <v>75</v>
      </c>
      <c r="N5" s="703"/>
      <c r="O5" s="703"/>
      <c r="P5" s="703"/>
      <c r="Q5" s="703"/>
      <c r="R5" s="704"/>
      <c r="S5" s="705" t="s">
        <v>82</v>
      </c>
      <c r="T5" s="701"/>
      <c r="U5" s="701"/>
      <c r="V5" s="701"/>
      <c r="W5" s="701"/>
      <c r="X5" s="706"/>
      <c r="Y5" s="548" t="s">
        <v>3</v>
      </c>
      <c r="Z5" s="280"/>
      <c r="AA5" s="280"/>
      <c r="AB5" s="280"/>
      <c r="AC5" s="280"/>
      <c r="AD5" s="281"/>
      <c r="AE5" s="549" t="s">
        <v>441</v>
      </c>
      <c r="AF5" s="549"/>
      <c r="AG5" s="549"/>
      <c r="AH5" s="549"/>
      <c r="AI5" s="549"/>
      <c r="AJ5" s="549"/>
      <c r="AK5" s="549"/>
      <c r="AL5" s="549"/>
      <c r="AM5" s="549"/>
      <c r="AN5" s="549"/>
      <c r="AO5" s="549"/>
      <c r="AP5" s="550"/>
      <c r="AQ5" s="551" t="s">
        <v>488</v>
      </c>
      <c r="AR5" s="552"/>
      <c r="AS5" s="552"/>
      <c r="AT5" s="552"/>
      <c r="AU5" s="552"/>
      <c r="AV5" s="552"/>
      <c r="AW5" s="552"/>
      <c r="AX5" s="553"/>
    </row>
    <row r="6" spans="1:50" ht="39" customHeight="1" x14ac:dyDescent="0.15">
      <c r="A6" s="556" t="s">
        <v>4</v>
      </c>
      <c r="B6" s="557"/>
      <c r="C6" s="557"/>
      <c r="D6" s="557"/>
      <c r="E6" s="557"/>
      <c r="F6" s="557"/>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442</v>
      </c>
      <c r="H7" s="324"/>
      <c r="I7" s="324"/>
      <c r="J7" s="324"/>
      <c r="K7" s="324"/>
      <c r="L7" s="324"/>
      <c r="M7" s="324"/>
      <c r="N7" s="324"/>
      <c r="O7" s="324"/>
      <c r="P7" s="324"/>
      <c r="Q7" s="324"/>
      <c r="R7" s="324"/>
      <c r="S7" s="324"/>
      <c r="T7" s="324"/>
      <c r="U7" s="324"/>
      <c r="V7" s="324"/>
      <c r="W7" s="324"/>
      <c r="X7" s="325"/>
      <c r="Y7" s="805" t="s">
        <v>5</v>
      </c>
      <c r="Z7" s="306"/>
      <c r="AA7" s="306"/>
      <c r="AB7" s="306"/>
      <c r="AC7" s="306"/>
      <c r="AD7" s="806"/>
      <c r="AE7" s="796" t="s">
        <v>486</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0" t="s">
        <v>367</v>
      </c>
      <c r="B8" s="321"/>
      <c r="C8" s="321"/>
      <c r="D8" s="321"/>
      <c r="E8" s="321"/>
      <c r="F8" s="322"/>
      <c r="G8" s="861" t="str">
        <f>入力規則等!A26</f>
        <v>-</v>
      </c>
      <c r="H8" s="571"/>
      <c r="I8" s="571"/>
      <c r="J8" s="571"/>
      <c r="K8" s="571"/>
      <c r="L8" s="571"/>
      <c r="M8" s="571"/>
      <c r="N8" s="571"/>
      <c r="O8" s="571"/>
      <c r="P8" s="571"/>
      <c r="Q8" s="571"/>
      <c r="R8" s="571"/>
      <c r="S8" s="571"/>
      <c r="T8" s="571"/>
      <c r="U8" s="571"/>
      <c r="V8" s="571"/>
      <c r="W8" s="571"/>
      <c r="X8" s="862"/>
      <c r="Y8" s="707" t="s">
        <v>368</v>
      </c>
      <c r="Z8" s="708"/>
      <c r="AA8" s="708"/>
      <c r="AB8" s="708"/>
      <c r="AC8" s="708"/>
      <c r="AD8" s="709"/>
      <c r="AE8" s="570" t="str">
        <f>入力規則等!K13</f>
        <v>その他の事項経費</v>
      </c>
      <c r="AF8" s="571"/>
      <c r="AG8" s="571"/>
      <c r="AH8" s="571"/>
      <c r="AI8" s="571"/>
      <c r="AJ8" s="571"/>
      <c r="AK8" s="571"/>
      <c r="AL8" s="571"/>
      <c r="AM8" s="571"/>
      <c r="AN8" s="571"/>
      <c r="AO8" s="571"/>
      <c r="AP8" s="571"/>
      <c r="AQ8" s="571"/>
      <c r="AR8" s="571"/>
      <c r="AS8" s="571"/>
      <c r="AT8" s="571"/>
      <c r="AU8" s="571"/>
      <c r="AV8" s="571"/>
      <c r="AW8" s="571"/>
      <c r="AX8" s="572"/>
    </row>
    <row r="9" spans="1:50" ht="69" customHeight="1" x14ac:dyDescent="0.15">
      <c r="A9" s="641" t="s">
        <v>25</v>
      </c>
      <c r="B9" s="642"/>
      <c r="C9" s="642"/>
      <c r="D9" s="642"/>
      <c r="E9" s="642"/>
      <c r="F9" s="642"/>
      <c r="G9" s="710" t="s">
        <v>483</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97.5" customHeight="1" x14ac:dyDescent="0.15">
      <c r="A10" s="504" t="s">
        <v>34</v>
      </c>
      <c r="B10" s="505"/>
      <c r="C10" s="505"/>
      <c r="D10" s="505"/>
      <c r="E10" s="505"/>
      <c r="F10" s="505"/>
      <c r="G10" s="599" t="s">
        <v>482</v>
      </c>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1"/>
    </row>
    <row r="11" spans="1:50" ht="42" customHeight="1" x14ac:dyDescent="0.15">
      <c r="A11" s="504" t="s">
        <v>6</v>
      </c>
      <c r="B11" s="505"/>
      <c r="C11" s="505"/>
      <c r="D11" s="505"/>
      <c r="E11" s="505"/>
      <c r="F11" s="506"/>
      <c r="G11" s="545" t="str">
        <f>入力規則等!P10</f>
        <v>委託・請負</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x14ac:dyDescent="0.15">
      <c r="A12" s="638" t="s">
        <v>26</v>
      </c>
      <c r="B12" s="639"/>
      <c r="C12" s="639"/>
      <c r="D12" s="639"/>
      <c r="E12" s="639"/>
      <c r="F12" s="640"/>
      <c r="G12" s="608"/>
      <c r="H12" s="609"/>
      <c r="I12" s="609"/>
      <c r="J12" s="609"/>
      <c r="K12" s="609"/>
      <c r="L12" s="609"/>
      <c r="M12" s="609"/>
      <c r="N12" s="609"/>
      <c r="O12" s="609"/>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5"/>
    </row>
    <row r="13" spans="1:50" ht="21" customHeight="1" x14ac:dyDescent="0.15">
      <c r="A13" s="588"/>
      <c r="B13" s="589"/>
      <c r="C13" s="589"/>
      <c r="D13" s="589"/>
      <c r="E13" s="589"/>
      <c r="F13" s="590"/>
      <c r="G13" s="576" t="s">
        <v>7</v>
      </c>
      <c r="H13" s="577"/>
      <c r="I13" s="582" t="s">
        <v>8</v>
      </c>
      <c r="J13" s="583"/>
      <c r="K13" s="583"/>
      <c r="L13" s="583"/>
      <c r="M13" s="583"/>
      <c r="N13" s="583"/>
      <c r="O13" s="584"/>
      <c r="P13" s="242" t="s">
        <v>444</v>
      </c>
      <c r="Q13" s="243"/>
      <c r="R13" s="243"/>
      <c r="S13" s="243"/>
      <c r="T13" s="243"/>
      <c r="U13" s="243"/>
      <c r="V13" s="244"/>
      <c r="W13" s="242">
        <v>10</v>
      </c>
      <c r="X13" s="243"/>
      <c r="Y13" s="243"/>
      <c r="Z13" s="243"/>
      <c r="AA13" s="243"/>
      <c r="AB13" s="243"/>
      <c r="AC13" s="244"/>
      <c r="AD13" s="242">
        <v>9</v>
      </c>
      <c r="AE13" s="243"/>
      <c r="AF13" s="243"/>
      <c r="AG13" s="243"/>
      <c r="AH13" s="243"/>
      <c r="AI13" s="243"/>
      <c r="AJ13" s="244"/>
      <c r="AK13" s="242" t="s">
        <v>445</v>
      </c>
      <c r="AL13" s="243"/>
      <c r="AM13" s="243"/>
      <c r="AN13" s="243"/>
      <c r="AO13" s="243"/>
      <c r="AP13" s="243"/>
      <c r="AQ13" s="244"/>
      <c r="AR13" s="802" t="s">
        <v>469</v>
      </c>
      <c r="AS13" s="803"/>
      <c r="AT13" s="803"/>
      <c r="AU13" s="803"/>
      <c r="AV13" s="803"/>
      <c r="AW13" s="803"/>
      <c r="AX13" s="804"/>
    </row>
    <row r="14" spans="1:50" ht="21" customHeight="1" x14ac:dyDescent="0.15">
      <c r="A14" s="588"/>
      <c r="B14" s="589"/>
      <c r="C14" s="589"/>
      <c r="D14" s="589"/>
      <c r="E14" s="589"/>
      <c r="F14" s="590"/>
      <c r="G14" s="578"/>
      <c r="H14" s="579"/>
      <c r="I14" s="561" t="s">
        <v>9</v>
      </c>
      <c r="J14" s="573"/>
      <c r="K14" s="573"/>
      <c r="L14" s="573"/>
      <c r="M14" s="573"/>
      <c r="N14" s="573"/>
      <c r="O14" s="574"/>
      <c r="P14" s="242" t="s">
        <v>445</v>
      </c>
      <c r="Q14" s="243"/>
      <c r="R14" s="243"/>
      <c r="S14" s="243"/>
      <c r="T14" s="243"/>
      <c r="U14" s="243"/>
      <c r="V14" s="244"/>
      <c r="W14" s="242" t="s">
        <v>445</v>
      </c>
      <c r="X14" s="243"/>
      <c r="Y14" s="243"/>
      <c r="Z14" s="243"/>
      <c r="AA14" s="243"/>
      <c r="AB14" s="243"/>
      <c r="AC14" s="244"/>
      <c r="AD14" s="242" t="s">
        <v>445</v>
      </c>
      <c r="AE14" s="243"/>
      <c r="AF14" s="243"/>
      <c r="AG14" s="243"/>
      <c r="AH14" s="243"/>
      <c r="AI14" s="243"/>
      <c r="AJ14" s="244"/>
      <c r="AK14" s="242" t="s">
        <v>445</v>
      </c>
      <c r="AL14" s="243"/>
      <c r="AM14" s="243"/>
      <c r="AN14" s="243"/>
      <c r="AO14" s="243"/>
      <c r="AP14" s="243"/>
      <c r="AQ14" s="244"/>
      <c r="AR14" s="636"/>
      <c r="AS14" s="636"/>
      <c r="AT14" s="636"/>
      <c r="AU14" s="636"/>
      <c r="AV14" s="636"/>
      <c r="AW14" s="636"/>
      <c r="AX14" s="637"/>
    </row>
    <row r="15" spans="1:50" ht="21" customHeight="1" x14ac:dyDescent="0.15">
      <c r="A15" s="588"/>
      <c r="B15" s="589"/>
      <c r="C15" s="589"/>
      <c r="D15" s="589"/>
      <c r="E15" s="589"/>
      <c r="F15" s="590"/>
      <c r="G15" s="578"/>
      <c r="H15" s="579"/>
      <c r="I15" s="561" t="s">
        <v>58</v>
      </c>
      <c r="J15" s="562"/>
      <c r="K15" s="562"/>
      <c r="L15" s="562"/>
      <c r="M15" s="562"/>
      <c r="N15" s="562"/>
      <c r="O15" s="563"/>
      <c r="P15" s="242" t="s">
        <v>445</v>
      </c>
      <c r="Q15" s="243"/>
      <c r="R15" s="243"/>
      <c r="S15" s="243"/>
      <c r="T15" s="243"/>
      <c r="U15" s="243"/>
      <c r="V15" s="244"/>
      <c r="W15" s="242" t="s">
        <v>445</v>
      </c>
      <c r="X15" s="243"/>
      <c r="Y15" s="243"/>
      <c r="Z15" s="243"/>
      <c r="AA15" s="243"/>
      <c r="AB15" s="243"/>
      <c r="AC15" s="244"/>
      <c r="AD15" s="242" t="s">
        <v>445</v>
      </c>
      <c r="AE15" s="243"/>
      <c r="AF15" s="243"/>
      <c r="AG15" s="243"/>
      <c r="AH15" s="243"/>
      <c r="AI15" s="243"/>
      <c r="AJ15" s="244"/>
      <c r="AK15" s="242" t="s">
        <v>445</v>
      </c>
      <c r="AL15" s="243"/>
      <c r="AM15" s="243"/>
      <c r="AN15" s="243"/>
      <c r="AO15" s="243"/>
      <c r="AP15" s="243"/>
      <c r="AQ15" s="244"/>
      <c r="AR15" s="242" t="s">
        <v>469</v>
      </c>
      <c r="AS15" s="243"/>
      <c r="AT15" s="243"/>
      <c r="AU15" s="243"/>
      <c r="AV15" s="243"/>
      <c r="AW15" s="243"/>
      <c r="AX15" s="644"/>
    </row>
    <row r="16" spans="1:50" ht="21" customHeight="1" x14ac:dyDescent="0.15">
      <c r="A16" s="588"/>
      <c r="B16" s="589"/>
      <c r="C16" s="589"/>
      <c r="D16" s="589"/>
      <c r="E16" s="589"/>
      <c r="F16" s="590"/>
      <c r="G16" s="578"/>
      <c r="H16" s="579"/>
      <c r="I16" s="561" t="s">
        <v>59</v>
      </c>
      <c r="J16" s="562"/>
      <c r="K16" s="562"/>
      <c r="L16" s="562"/>
      <c r="M16" s="562"/>
      <c r="N16" s="562"/>
      <c r="O16" s="563"/>
      <c r="P16" s="242" t="s">
        <v>445</v>
      </c>
      <c r="Q16" s="243"/>
      <c r="R16" s="243"/>
      <c r="S16" s="243"/>
      <c r="T16" s="243"/>
      <c r="U16" s="243"/>
      <c r="V16" s="244"/>
      <c r="W16" s="242" t="s">
        <v>445</v>
      </c>
      <c r="X16" s="243"/>
      <c r="Y16" s="243"/>
      <c r="Z16" s="243"/>
      <c r="AA16" s="243"/>
      <c r="AB16" s="243"/>
      <c r="AC16" s="244"/>
      <c r="AD16" s="242" t="s">
        <v>445</v>
      </c>
      <c r="AE16" s="243"/>
      <c r="AF16" s="243"/>
      <c r="AG16" s="243"/>
      <c r="AH16" s="243"/>
      <c r="AI16" s="243"/>
      <c r="AJ16" s="244"/>
      <c r="AK16" s="242" t="s">
        <v>445</v>
      </c>
      <c r="AL16" s="243"/>
      <c r="AM16" s="243"/>
      <c r="AN16" s="243"/>
      <c r="AO16" s="243"/>
      <c r="AP16" s="243"/>
      <c r="AQ16" s="244"/>
      <c r="AR16" s="602"/>
      <c r="AS16" s="603"/>
      <c r="AT16" s="603"/>
      <c r="AU16" s="603"/>
      <c r="AV16" s="603"/>
      <c r="AW16" s="603"/>
      <c r="AX16" s="604"/>
    </row>
    <row r="17" spans="1:50" ht="24.75" customHeight="1" x14ac:dyDescent="0.15">
      <c r="A17" s="588"/>
      <c r="B17" s="589"/>
      <c r="C17" s="589"/>
      <c r="D17" s="589"/>
      <c r="E17" s="589"/>
      <c r="F17" s="590"/>
      <c r="G17" s="578"/>
      <c r="H17" s="579"/>
      <c r="I17" s="561" t="s">
        <v>57</v>
      </c>
      <c r="J17" s="573"/>
      <c r="K17" s="573"/>
      <c r="L17" s="573"/>
      <c r="M17" s="573"/>
      <c r="N17" s="573"/>
      <c r="O17" s="574"/>
      <c r="P17" s="242" t="s">
        <v>445</v>
      </c>
      <c r="Q17" s="243"/>
      <c r="R17" s="243"/>
      <c r="S17" s="243"/>
      <c r="T17" s="243"/>
      <c r="U17" s="243"/>
      <c r="V17" s="244"/>
      <c r="W17" s="242" t="s">
        <v>445</v>
      </c>
      <c r="X17" s="243"/>
      <c r="Y17" s="243"/>
      <c r="Z17" s="243"/>
      <c r="AA17" s="243"/>
      <c r="AB17" s="243"/>
      <c r="AC17" s="244"/>
      <c r="AD17" s="242" t="s">
        <v>445</v>
      </c>
      <c r="AE17" s="243"/>
      <c r="AF17" s="243"/>
      <c r="AG17" s="243"/>
      <c r="AH17" s="243"/>
      <c r="AI17" s="243"/>
      <c r="AJ17" s="244"/>
      <c r="AK17" s="242" t="s">
        <v>445</v>
      </c>
      <c r="AL17" s="243"/>
      <c r="AM17" s="243"/>
      <c r="AN17" s="243"/>
      <c r="AO17" s="243"/>
      <c r="AP17" s="243"/>
      <c r="AQ17" s="244"/>
      <c r="AR17" s="800"/>
      <c r="AS17" s="800"/>
      <c r="AT17" s="800"/>
      <c r="AU17" s="800"/>
      <c r="AV17" s="800"/>
      <c r="AW17" s="800"/>
      <c r="AX17" s="801"/>
    </row>
    <row r="18" spans="1:50" ht="24.75" customHeight="1" x14ac:dyDescent="0.15">
      <c r="A18" s="588"/>
      <c r="B18" s="589"/>
      <c r="C18" s="589"/>
      <c r="D18" s="589"/>
      <c r="E18" s="589"/>
      <c r="F18" s="590"/>
      <c r="G18" s="580"/>
      <c r="H18" s="581"/>
      <c r="I18" s="567" t="s">
        <v>22</v>
      </c>
      <c r="J18" s="568"/>
      <c r="K18" s="568"/>
      <c r="L18" s="568"/>
      <c r="M18" s="568"/>
      <c r="N18" s="568"/>
      <c r="O18" s="569"/>
      <c r="P18" s="726">
        <f>SUM(P13:V17)</f>
        <v>0</v>
      </c>
      <c r="Q18" s="727"/>
      <c r="R18" s="727"/>
      <c r="S18" s="727"/>
      <c r="T18" s="727"/>
      <c r="U18" s="727"/>
      <c r="V18" s="728"/>
      <c r="W18" s="726">
        <f>SUM(W13:AC17)</f>
        <v>10</v>
      </c>
      <c r="X18" s="727"/>
      <c r="Y18" s="727"/>
      <c r="Z18" s="727"/>
      <c r="AA18" s="727"/>
      <c r="AB18" s="727"/>
      <c r="AC18" s="728"/>
      <c r="AD18" s="726">
        <f>SUM(AD13:AJ17)</f>
        <v>9</v>
      </c>
      <c r="AE18" s="727"/>
      <c r="AF18" s="727"/>
      <c r="AG18" s="727"/>
      <c r="AH18" s="727"/>
      <c r="AI18" s="727"/>
      <c r="AJ18" s="728"/>
      <c r="AK18" s="726">
        <f>SUM(AK13:AQ17)</f>
        <v>0</v>
      </c>
      <c r="AL18" s="727"/>
      <c r="AM18" s="727"/>
      <c r="AN18" s="727"/>
      <c r="AO18" s="727"/>
      <c r="AP18" s="727"/>
      <c r="AQ18" s="728"/>
      <c r="AR18" s="726">
        <f>SUM(AR13:AX17)</f>
        <v>0</v>
      </c>
      <c r="AS18" s="727"/>
      <c r="AT18" s="727"/>
      <c r="AU18" s="727"/>
      <c r="AV18" s="727"/>
      <c r="AW18" s="727"/>
      <c r="AX18" s="729"/>
    </row>
    <row r="19" spans="1:50" ht="24.75" customHeight="1" x14ac:dyDescent="0.15">
      <c r="A19" s="588"/>
      <c r="B19" s="589"/>
      <c r="C19" s="589"/>
      <c r="D19" s="589"/>
      <c r="E19" s="589"/>
      <c r="F19" s="590"/>
      <c r="G19" s="724" t="s">
        <v>10</v>
      </c>
      <c r="H19" s="725"/>
      <c r="I19" s="725"/>
      <c r="J19" s="725"/>
      <c r="K19" s="725"/>
      <c r="L19" s="725"/>
      <c r="M19" s="725"/>
      <c r="N19" s="725"/>
      <c r="O19" s="725"/>
      <c r="P19" s="242" t="s">
        <v>445</v>
      </c>
      <c r="Q19" s="243"/>
      <c r="R19" s="243"/>
      <c r="S19" s="243"/>
      <c r="T19" s="243"/>
      <c r="U19" s="243"/>
      <c r="V19" s="244"/>
      <c r="W19" s="242">
        <v>9</v>
      </c>
      <c r="X19" s="243"/>
      <c r="Y19" s="243"/>
      <c r="Z19" s="243"/>
      <c r="AA19" s="243"/>
      <c r="AB19" s="243"/>
      <c r="AC19" s="244"/>
      <c r="AD19" s="242">
        <v>9</v>
      </c>
      <c r="AE19" s="243"/>
      <c r="AF19" s="243"/>
      <c r="AG19" s="243"/>
      <c r="AH19" s="243"/>
      <c r="AI19" s="243"/>
      <c r="AJ19" s="244"/>
      <c r="AK19" s="565"/>
      <c r="AL19" s="565"/>
      <c r="AM19" s="565"/>
      <c r="AN19" s="565"/>
      <c r="AO19" s="565"/>
      <c r="AP19" s="565"/>
      <c r="AQ19" s="565"/>
      <c r="AR19" s="565"/>
      <c r="AS19" s="565"/>
      <c r="AT19" s="565"/>
      <c r="AU19" s="565"/>
      <c r="AV19" s="565"/>
      <c r="AW19" s="565"/>
      <c r="AX19" s="566"/>
    </row>
    <row r="20" spans="1:50" ht="24.75" customHeight="1" x14ac:dyDescent="0.15">
      <c r="A20" s="641"/>
      <c r="B20" s="642"/>
      <c r="C20" s="642"/>
      <c r="D20" s="642"/>
      <c r="E20" s="642"/>
      <c r="F20" s="643"/>
      <c r="G20" s="724" t="s">
        <v>11</v>
      </c>
      <c r="H20" s="725"/>
      <c r="I20" s="725"/>
      <c r="J20" s="725"/>
      <c r="K20" s="725"/>
      <c r="L20" s="725"/>
      <c r="M20" s="725"/>
      <c r="N20" s="725"/>
      <c r="O20" s="725"/>
      <c r="P20" s="730" t="str">
        <f>IF(P18=0, "-", P19/P18)</f>
        <v>-</v>
      </c>
      <c r="Q20" s="730"/>
      <c r="R20" s="730"/>
      <c r="S20" s="730"/>
      <c r="T20" s="730"/>
      <c r="U20" s="730"/>
      <c r="V20" s="730"/>
      <c r="W20" s="730">
        <f>IF(W18=0, "-", W19/W18)</f>
        <v>0.9</v>
      </c>
      <c r="X20" s="730"/>
      <c r="Y20" s="730"/>
      <c r="Z20" s="730"/>
      <c r="AA20" s="730"/>
      <c r="AB20" s="730"/>
      <c r="AC20" s="730"/>
      <c r="AD20" s="730">
        <f>IF(AD18=0, "-", AD19/AD18)</f>
        <v>1</v>
      </c>
      <c r="AE20" s="730"/>
      <c r="AF20" s="730"/>
      <c r="AG20" s="730"/>
      <c r="AH20" s="730"/>
      <c r="AI20" s="730"/>
      <c r="AJ20" s="730"/>
      <c r="AK20" s="565"/>
      <c r="AL20" s="565"/>
      <c r="AM20" s="565"/>
      <c r="AN20" s="565"/>
      <c r="AO20" s="565"/>
      <c r="AP20" s="565"/>
      <c r="AQ20" s="564"/>
      <c r="AR20" s="564"/>
      <c r="AS20" s="564"/>
      <c r="AT20" s="564"/>
      <c r="AU20" s="565"/>
      <c r="AV20" s="565"/>
      <c r="AW20" s="565"/>
      <c r="AX20" s="566"/>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6" t="s">
        <v>325</v>
      </c>
      <c r="AF21" s="606"/>
      <c r="AG21" s="606"/>
      <c r="AH21" s="606"/>
      <c r="AI21" s="606" t="s">
        <v>326</v>
      </c>
      <c r="AJ21" s="606"/>
      <c r="AK21" s="606"/>
      <c r="AL21" s="606"/>
      <c r="AM21" s="606" t="s">
        <v>327</v>
      </c>
      <c r="AN21" s="606"/>
      <c r="AO21" s="606"/>
      <c r="AP21" s="272"/>
      <c r="AQ21" s="132" t="s">
        <v>323</v>
      </c>
      <c r="AR21" s="135"/>
      <c r="AS21" s="135"/>
      <c r="AT21" s="136"/>
      <c r="AU21" s="344" t="s">
        <v>262</v>
      </c>
      <c r="AV21" s="344"/>
      <c r="AW21" s="344"/>
      <c r="AX21" s="79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7"/>
      <c r="AF22" s="607"/>
      <c r="AG22" s="607"/>
      <c r="AH22" s="607"/>
      <c r="AI22" s="607"/>
      <c r="AJ22" s="607"/>
      <c r="AK22" s="607"/>
      <c r="AL22" s="607"/>
      <c r="AM22" s="607"/>
      <c r="AN22" s="607"/>
      <c r="AO22" s="607"/>
      <c r="AP22" s="275"/>
      <c r="AQ22" s="188" t="s">
        <v>486</v>
      </c>
      <c r="AR22" s="137"/>
      <c r="AS22" s="138" t="s">
        <v>324</v>
      </c>
      <c r="AT22" s="139"/>
      <c r="AU22" s="261" t="s">
        <v>486</v>
      </c>
      <c r="AV22" s="261"/>
      <c r="AW22" s="259" t="s">
        <v>310</v>
      </c>
      <c r="AX22" s="260"/>
    </row>
    <row r="23" spans="1:50" ht="22.5" customHeight="1" x14ac:dyDescent="0.15">
      <c r="A23" s="265"/>
      <c r="B23" s="263"/>
      <c r="C23" s="263"/>
      <c r="D23" s="263"/>
      <c r="E23" s="263"/>
      <c r="F23" s="264"/>
      <c r="G23" s="503" t="s">
        <v>476</v>
      </c>
      <c r="H23" s="386"/>
      <c r="I23" s="386"/>
      <c r="J23" s="386"/>
      <c r="K23" s="386"/>
      <c r="L23" s="386"/>
      <c r="M23" s="386"/>
      <c r="N23" s="386"/>
      <c r="O23" s="387"/>
      <c r="P23" s="605" t="s">
        <v>466</v>
      </c>
      <c r="Q23" s="97"/>
      <c r="R23" s="97"/>
      <c r="S23" s="97"/>
      <c r="T23" s="97"/>
      <c r="U23" s="97"/>
      <c r="V23" s="97"/>
      <c r="W23" s="97"/>
      <c r="X23" s="117"/>
      <c r="Y23" s="361" t="s">
        <v>14</v>
      </c>
      <c r="Z23" s="362"/>
      <c r="AA23" s="363"/>
      <c r="AB23" s="311" t="s">
        <v>445</v>
      </c>
      <c r="AC23" s="311"/>
      <c r="AD23" s="311"/>
      <c r="AE23" s="377" t="s">
        <v>445</v>
      </c>
      <c r="AF23" s="348"/>
      <c r="AG23" s="348"/>
      <c r="AH23" s="348"/>
      <c r="AI23" s="377" t="s">
        <v>445</v>
      </c>
      <c r="AJ23" s="348"/>
      <c r="AK23" s="348"/>
      <c r="AL23" s="348"/>
      <c r="AM23" s="377">
        <v>1</v>
      </c>
      <c r="AN23" s="348"/>
      <c r="AO23" s="348"/>
      <c r="AP23" s="348"/>
      <c r="AQ23" s="257" t="s">
        <v>445</v>
      </c>
      <c r="AR23" s="194"/>
      <c r="AS23" s="194"/>
      <c r="AT23" s="258"/>
      <c r="AU23" s="348" t="s">
        <v>487</v>
      </c>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445</v>
      </c>
      <c r="AC24" s="356"/>
      <c r="AD24" s="356"/>
      <c r="AE24" s="377" t="s">
        <v>445</v>
      </c>
      <c r="AF24" s="348"/>
      <c r="AG24" s="348"/>
      <c r="AH24" s="348"/>
      <c r="AI24" s="377" t="s">
        <v>445</v>
      </c>
      <c r="AJ24" s="348"/>
      <c r="AK24" s="348"/>
      <c r="AL24" s="348"/>
      <c r="AM24" s="377">
        <v>1</v>
      </c>
      <c r="AN24" s="348"/>
      <c r="AO24" s="348"/>
      <c r="AP24" s="348"/>
      <c r="AQ24" s="257" t="s">
        <v>445</v>
      </c>
      <c r="AR24" s="194"/>
      <c r="AS24" s="194"/>
      <c r="AT24" s="258"/>
      <c r="AU24" s="348" t="s">
        <v>487</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445</v>
      </c>
      <c r="AF25" s="348"/>
      <c r="AG25" s="348"/>
      <c r="AH25" s="348"/>
      <c r="AI25" s="377" t="s">
        <v>445</v>
      </c>
      <c r="AJ25" s="348"/>
      <c r="AK25" s="348"/>
      <c r="AL25" s="348"/>
      <c r="AM25" s="377">
        <v>100</v>
      </c>
      <c r="AN25" s="348"/>
      <c r="AO25" s="348"/>
      <c r="AP25" s="348"/>
      <c r="AQ25" s="257" t="s">
        <v>445</v>
      </c>
      <c r="AR25" s="194"/>
      <c r="AS25" s="194"/>
      <c r="AT25" s="258"/>
      <c r="AU25" s="348" t="s">
        <v>487</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6" t="s">
        <v>325</v>
      </c>
      <c r="AF26" s="606"/>
      <c r="AG26" s="606"/>
      <c r="AH26" s="606"/>
      <c r="AI26" s="606" t="s">
        <v>326</v>
      </c>
      <c r="AJ26" s="606"/>
      <c r="AK26" s="606"/>
      <c r="AL26" s="606"/>
      <c r="AM26" s="606" t="s">
        <v>327</v>
      </c>
      <c r="AN26" s="606"/>
      <c r="AO26" s="606"/>
      <c r="AP26" s="272"/>
      <c r="AQ26" s="132" t="s">
        <v>323</v>
      </c>
      <c r="AR26" s="135"/>
      <c r="AS26" s="135"/>
      <c r="AT26" s="136"/>
      <c r="AU26" s="794" t="s">
        <v>262</v>
      </c>
      <c r="AV26" s="794"/>
      <c r="AW26" s="794"/>
      <c r="AX26" s="795"/>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7"/>
      <c r="AF27" s="607"/>
      <c r="AG27" s="607"/>
      <c r="AH27" s="607"/>
      <c r="AI27" s="607"/>
      <c r="AJ27" s="607"/>
      <c r="AK27" s="607"/>
      <c r="AL27" s="607"/>
      <c r="AM27" s="607"/>
      <c r="AN27" s="607"/>
      <c r="AO27" s="607"/>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6" t="s">
        <v>325</v>
      </c>
      <c r="AF31" s="606"/>
      <c r="AG31" s="606"/>
      <c r="AH31" s="606"/>
      <c r="AI31" s="606" t="s">
        <v>326</v>
      </c>
      <c r="AJ31" s="606"/>
      <c r="AK31" s="606"/>
      <c r="AL31" s="606"/>
      <c r="AM31" s="606" t="s">
        <v>327</v>
      </c>
      <c r="AN31" s="606"/>
      <c r="AO31" s="606"/>
      <c r="AP31" s="272"/>
      <c r="AQ31" s="132" t="s">
        <v>323</v>
      </c>
      <c r="AR31" s="135"/>
      <c r="AS31" s="135"/>
      <c r="AT31" s="136"/>
      <c r="AU31" s="794" t="s">
        <v>262</v>
      </c>
      <c r="AV31" s="794"/>
      <c r="AW31" s="794"/>
      <c r="AX31" s="795"/>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7"/>
      <c r="AF32" s="607"/>
      <c r="AG32" s="607"/>
      <c r="AH32" s="607"/>
      <c r="AI32" s="607"/>
      <c r="AJ32" s="607"/>
      <c r="AK32" s="607"/>
      <c r="AL32" s="607"/>
      <c r="AM32" s="607"/>
      <c r="AN32" s="607"/>
      <c r="AO32" s="607"/>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6" t="s">
        <v>325</v>
      </c>
      <c r="AF36" s="606"/>
      <c r="AG36" s="606"/>
      <c r="AH36" s="606"/>
      <c r="AI36" s="606" t="s">
        <v>326</v>
      </c>
      <c r="AJ36" s="606"/>
      <c r="AK36" s="606"/>
      <c r="AL36" s="606"/>
      <c r="AM36" s="606" t="s">
        <v>327</v>
      </c>
      <c r="AN36" s="606"/>
      <c r="AO36" s="606"/>
      <c r="AP36" s="272"/>
      <c r="AQ36" s="132" t="s">
        <v>323</v>
      </c>
      <c r="AR36" s="135"/>
      <c r="AS36" s="135"/>
      <c r="AT36" s="136"/>
      <c r="AU36" s="794" t="s">
        <v>262</v>
      </c>
      <c r="AV36" s="794"/>
      <c r="AW36" s="794"/>
      <c r="AX36" s="795"/>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7"/>
      <c r="AF37" s="607"/>
      <c r="AG37" s="607"/>
      <c r="AH37" s="607"/>
      <c r="AI37" s="607"/>
      <c r="AJ37" s="607"/>
      <c r="AK37" s="607"/>
      <c r="AL37" s="607"/>
      <c r="AM37" s="607"/>
      <c r="AN37" s="607"/>
      <c r="AO37" s="607"/>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6" t="s">
        <v>325</v>
      </c>
      <c r="AF41" s="606"/>
      <c r="AG41" s="606"/>
      <c r="AH41" s="606"/>
      <c r="AI41" s="606" t="s">
        <v>326</v>
      </c>
      <c r="AJ41" s="606"/>
      <c r="AK41" s="606"/>
      <c r="AL41" s="606"/>
      <c r="AM41" s="606" t="s">
        <v>327</v>
      </c>
      <c r="AN41" s="606"/>
      <c r="AO41" s="606"/>
      <c r="AP41" s="272"/>
      <c r="AQ41" s="132" t="s">
        <v>323</v>
      </c>
      <c r="AR41" s="135"/>
      <c r="AS41" s="135"/>
      <c r="AT41" s="136"/>
      <c r="AU41" s="794" t="s">
        <v>262</v>
      </c>
      <c r="AV41" s="794"/>
      <c r="AW41" s="794"/>
      <c r="AX41" s="79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7"/>
      <c r="AF42" s="607"/>
      <c r="AG42" s="607"/>
      <c r="AH42" s="607"/>
      <c r="AI42" s="607"/>
      <c r="AJ42" s="607"/>
      <c r="AK42" s="607"/>
      <c r="AL42" s="607"/>
      <c r="AM42" s="607"/>
      <c r="AN42" s="607"/>
      <c r="AO42" s="607"/>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2" t="s">
        <v>16</v>
      </c>
      <c r="AC45" s="732"/>
      <c r="AD45" s="73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3"/>
      <c r="AF50" s="814"/>
      <c r="AG50" s="814"/>
      <c r="AH50" s="814"/>
      <c r="AI50" s="813"/>
      <c r="AJ50" s="814"/>
      <c r="AK50" s="814"/>
      <c r="AL50" s="814"/>
      <c r="AM50" s="813"/>
      <c r="AN50" s="814"/>
      <c r="AO50" s="814"/>
      <c r="AP50" s="814"/>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15">
      <c r="A53" s="713"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13"/>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13"/>
      <c r="B55" s="357"/>
      <c r="C55" s="291"/>
      <c r="D55" s="291"/>
      <c r="E55" s="291"/>
      <c r="F55" s="292"/>
      <c r="G55" s="521"/>
      <c r="H55" s="521"/>
      <c r="I55" s="521"/>
      <c r="J55" s="521"/>
      <c r="K55" s="521"/>
      <c r="L55" s="521"/>
      <c r="M55" s="521"/>
      <c r="N55" s="521"/>
      <c r="O55" s="521"/>
      <c r="P55" s="521"/>
      <c r="Q55" s="521"/>
      <c r="R55" s="521"/>
      <c r="S55" s="521"/>
      <c r="T55" s="521"/>
      <c r="U55" s="521"/>
      <c r="V55" s="521"/>
      <c r="W55" s="521"/>
      <c r="X55" s="521"/>
      <c r="Y55" s="521"/>
      <c r="Z55" s="521"/>
      <c r="AA55" s="522"/>
      <c r="AB55" s="807"/>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808"/>
    </row>
    <row r="56" spans="1:50" ht="22.5" hidden="1" customHeight="1" x14ac:dyDescent="0.15">
      <c r="A56" s="713"/>
      <c r="B56" s="357"/>
      <c r="C56" s="291"/>
      <c r="D56" s="291"/>
      <c r="E56" s="291"/>
      <c r="F56" s="292"/>
      <c r="G56" s="523"/>
      <c r="H56" s="523"/>
      <c r="I56" s="523"/>
      <c r="J56" s="523"/>
      <c r="K56" s="523"/>
      <c r="L56" s="523"/>
      <c r="M56" s="523"/>
      <c r="N56" s="523"/>
      <c r="O56" s="523"/>
      <c r="P56" s="523"/>
      <c r="Q56" s="523"/>
      <c r="R56" s="523"/>
      <c r="S56" s="523"/>
      <c r="T56" s="523"/>
      <c r="U56" s="523"/>
      <c r="V56" s="523"/>
      <c r="W56" s="523"/>
      <c r="X56" s="523"/>
      <c r="Y56" s="523"/>
      <c r="Z56" s="523"/>
      <c r="AA56" s="524"/>
      <c r="AB56" s="809"/>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810"/>
    </row>
    <row r="57" spans="1:50" ht="22.5" hidden="1" customHeight="1" x14ac:dyDescent="0.15">
      <c r="A57" s="713"/>
      <c r="B57" s="358"/>
      <c r="C57" s="359"/>
      <c r="D57" s="359"/>
      <c r="E57" s="359"/>
      <c r="F57" s="360"/>
      <c r="G57" s="525"/>
      <c r="H57" s="525"/>
      <c r="I57" s="525"/>
      <c r="J57" s="525"/>
      <c r="K57" s="525"/>
      <c r="L57" s="525"/>
      <c r="M57" s="525"/>
      <c r="N57" s="525"/>
      <c r="O57" s="525"/>
      <c r="P57" s="525"/>
      <c r="Q57" s="525"/>
      <c r="R57" s="525"/>
      <c r="S57" s="525"/>
      <c r="T57" s="525"/>
      <c r="U57" s="525"/>
      <c r="V57" s="525"/>
      <c r="W57" s="525"/>
      <c r="X57" s="525"/>
      <c r="Y57" s="525"/>
      <c r="Z57" s="525"/>
      <c r="AA57" s="526"/>
      <c r="AB57" s="811"/>
      <c r="AC57" s="525"/>
      <c r="AD57" s="525"/>
      <c r="AE57" s="525"/>
      <c r="AF57" s="525"/>
      <c r="AG57" s="525"/>
      <c r="AH57" s="525"/>
      <c r="AI57" s="525"/>
      <c r="AJ57" s="525"/>
      <c r="AK57" s="525"/>
      <c r="AL57" s="525"/>
      <c r="AM57" s="525"/>
      <c r="AN57" s="525"/>
      <c r="AO57" s="525"/>
      <c r="AP57" s="525"/>
      <c r="AQ57" s="523"/>
      <c r="AR57" s="523"/>
      <c r="AS57" s="523"/>
      <c r="AT57" s="523"/>
      <c r="AU57" s="525"/>
      <c r="AV57" s="525"/>
      <c r="AW57" s="525"/>
      <c r="AX57" s="812"/>
    </row>
    <row r="58" spans="1:50" ht="18.75" hidden="1" customHeight="1" x14ac:dyDescent="0.15">
      <c r="A58" s="713"/>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6" t="s">
        <v>325</v>
      </c>
      <c r="AF58" s="606"/>
      <c r="AG58" s="606"/>
      <c r="AH58" s="606"/>
      <c r="AI58" s="606" t="s">
        <v>326</v>
      </c>
      <c r="AJ58" s="606"/>
      <c r="AK58" s="606"/>
      <c r="AL58" s="606"/>
      <c r="AM58" s="606" t="s">
        <v>327</v>
      </c>
      <c r="AN58" s="606"/>
      <c r="AO58" s="606"/>
      <c r="AP58" s="272"/>
      <c r="AQ58" s="132" t="s">
        <v>323</v>
      </c>
      <c r="AR58" s="135"/>
      <c r="AS58" s="135"/>
      <c r="AT58" s="136"/>
      <c r="AU58" s="794" t="s">
        <v>262</v>
      </c>
      <c r="AV58" s="794"/>
      <c r="AW58" s="794"/>
      <c r="AX58" s="795"/>
    </row>
    <row r="59" spans="1:50" ht="18.75" hidden="1" customHeight="1" x14ac:dyDescent="0.15">
      <c r="A59" s="713"/>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7"/>
      <c r="AF59" s="607"/>
      <c r="AG59" s="607"/>
      <c r="AH59" s="607"/>
      <c r="AI59" s="607"/>
      <c r="AJ59" s="607"/>
      <c r="AK59" s="607"/>
      <c r="AL59" s="607"/>
      <c r="AM59" s="607"/>
      <c r="AN59" s="607"/>
      <c r="AO59" s="607"/>
      <c r="AP59" s="275"/>
      <c r="AQ59" s="398"/>
      <c r="AR59" s="261"/>
      <c r="AS59" s="138" t="s">
        <v>324</v>
      </c>
      <c r="AT59" s="139"/>
      <c r="AU59" s="261"/>
      <c r="AV59" s="261"/>
      <c r="AW59" s="259" t="s">
        <v>310</v>
      </c>
      <c r="AX59" s="260"/>
    </row>
    <row r="60" spans="1:50" ht="22.5" hidden="1" customHeight="1" x14ac:dyDescent="0.15">
      <c r="A60" s="713"/>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13"/>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13"/>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13"/>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6" t="s">
        <v>325</v>
      </c>
      <c r="AF63" s="606"/>
      <c r="AG63" s="606"/>
      <c r="AH63" s="606"/>
      <c r="AI63" s="606" t="s">
        <v>326</v>
      </c>
      <c r="AJ63" s="606"/>
      <c r="AK63" s="606"/>
      <c r="AL63" s="606"/>
      <c r="AM63" s="606" t="s">
        <v>327</v>
      </c>
      <c r="AN63" s="606"/>
      <c r="AO63" s="606"/>
      <c r="AP63" s="272"/>
      <c r="AQ63" s="132" t="s">
        <v>323</v>
      </c>
      <c r="AR63" s="135"/>
      <c r="AS63" s="135"/>
      <c r="AT63" s="136"/>
      <c r="AU63" s="794" t="s">
        <v>262</v>
      </c>
      <c r="AV63" s="794"/>
      <c r="AW63" s="794"/>
      <c r="AX63" s="795"/>
    </row>
    <row r="64" spans="1:50" ht="18.75" hidden="1" customHeight="1" x14ac:dyDescent="0.15">
      <c r="A64" s="713"/>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7"/>
      <c r="AF64" s="607"/>
      <c r="AG64" s="607"/>
      <c r="AH64" s="607"/>
      <c r="AI64" s="607"/>
      <c r="AJ64" s="607"/>
      <c r="AK64" s="607"/>
      <c r="AL64" s="607"/>
      <c r="AM64" s="607"/>
      <c r="AN64" s="607"/>
      <c r="AO64" s="607"/>
      <c r="AP64" s="275"/>
      <c r="AQ64" s="398"/>
      <c r="AR64" s="261"/>
      <c r="AS64" s="138" t="s">
        <v>324</v>
      </c>
      <c r="AT64" s="139"/>
      <c r="AU64" s="261"/>
      <c r="AV64" s="261"/>
      <c r="AW64" s="259" t="s">
        <v>310</v>
      </c>
      <c r="AX64" s="260"/>
    </row>
    <row r="65" spans="1:60" ht="22.5" hidden="1" customHeight="1" x14ac:dyDescent="0.15">
      <c r="A65" s="713"/>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13"/>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13"/>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13"/>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4" t="s">
        <v>262</v>
      </c>
      <c r="AV68" s="794"/>
      <c r="AW68" s="794"/>
      <c r="AX68" s="795"/>
    </row>
    <row r="69" spans="1:60" ht="18.75" hidden="1" customHeight="1" x14ac:dyDescent="0.15">
      <c r="A69" s="713"/>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13"/>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1"/>
      <c r="AC70" s="742"/>
      <c r="AD70" s="743"/>
      <c r="AE70" s="377"/>
      <c r="AF70" s="348"/>
      <c r="AG70" s="348"/>
      <c r="AH70" s="815"/>
      <c r="AI70" s="377"/>
      <c r="AJ70" s="348"/>
      <c r="AK70" s="348"/>
      <c r="AL70" s="815"/>
      <c r="AM70" s="377"/>
      <c r="AN70" s="348"/>
      <c r="AO70" s="348"/>
      <c r="AP70" s="348"/>
      <c r="AQ70" s="257"/>
      <c r="AR70" s="194"/>
      <c r="AS70" s="194"/>
      <c r="AT70" s="258"/>
      <c r="AU70" s="348"/>
      <c r="AV70" s="348"/>
      <c r="AW70" s="348"/>
      <c r="AX70" s="349"/>
    </row>
    <row r="71" spans="1:60" ht="22.5" hidden="1" customHeight="1" x14ac:dyDescent="0.15">
      <c r="A71" s="713"/>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5"/>
      <c r="AI71" s="377"/>
      <c r="AJ71" s="348"/>
      <c r="AK71" s="348"/>
      <c r="AL71" s="815"/>
      <c r="AM71" s="377"/>
      <c r="AN71" s="348"/>
      <c r="AO71" s="348"/>
      <c r="AP71" s="348"/>
      <c r="AQ71" s="257"/>
      <c r="AR71" s="194"/>
      <c r="AS71" s="194"/>
      <c r="AT71" s="258"/>
      <c r="AU71" s="348"/>
      <c r="AV71" s="348"/>
      <c r="AW71" s="348"/>
      <c r="AX71" s="349"/>
    </row>
    <row r="72" spans="1:60" ht="22.5" hidden="1" customHeight="1" thickBot="1" x14ac:dyDescent="0.2">
      <c r="A72" s="714"/>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5"/>
      <c r="B74" s="286"/>
      <c r="C74" s="286"/>
      <c r="D74" s="286"/>
      <c r="E74" s="286"/>
      <c r="F74" s="287"/>
      <c r="G74" s="97" t="s">
        <v>477</v>
      </c>
      <c r="H74" s="97"/>
      <c r="I74" s="97"/>
      <c r="J74" s="97"/>
      <c r="K74" s="97"/>
      <c r="L74" s="97"/>
      <c r="M74" s="97"/>
      <c r="N74" s="97"/>
      <c r="O74" s="97"/>
      <c r="P74" s="97"/>
      <c r="Q74" s="97"/>
      <c r="R74" s="97"/>
      <c r="S74" s="97"/>
      <c r="T74" s="97"/>
      <c r="U74" s="97"/>
      <c r="V74" s="97"/>
      <c r="W74" s="97"/>
      <c r="X74" s="117"/>
      <c r="Y74" s="279" t="s">
        <v>62</v>
      </c>
      <c r="Z74" s="280"/>
      <c r="AA74" s="281"/>
      <c r="AB74" s="311" t="s">
        <v>447</v>
      </c>
      <c r="AC74" s="311"/>
      <c r="AD74" s="311"/>
      <c r="AE74" s="236" t="s">
        <v>445</v>
      </c>
      <c r="AF74" s="236"/>
      <c r="AG74" s="236"/>
      <c r="AH74" s="236"/>
      <c r="AI74" s="236">
        <v>6</v>
      </c>
      <c r="AJ74" s="236"/>
      <c r="AK74" s="236"/>
      <c r="AL74" s="236"/>
      <c r="AM74" s="236">
        <v>2</v>
      </c>
      <c r="AN74" s="236"/>
      <c r="AO74" s="236"/>
      <c r="AP74" s="236"/>
      <c r="AQ74" s="236" t="s">
        <v>445</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447</v>
      </c>
      <c r="AC75" s="311"/>
      <c r="AD75" s="311"/>
      <c r="AE75" s="236" t="s">
        <v>445</v>
      </c>
      <c r="AF75" s="236"/>
      <c r="AG75" s="236"/>
      <c r="AH75" s="236"/>
      <c r="AI75" s="236">
        <v>6</v>
      </c>
      <c r="AJ75" s="236"/>
      <c r="AK75" s="236"/>
      <c r="AL75" s="236"/>
      <c r="AM75" s="236">
        <v>2</v>
      </c>
      <c r="AN75" s="236"/>
      <c r="AO75" s="236"/>
      <c r="AP75" s="236"/>
      <c r="AQ75" s="236" t="s">
        <v>445</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7" t="s">
        <v>62</v>
      </c>
      <c r="Z77" s="528"/>
      <c r="AA77" s="529"/>
      <c r="AB77" s="736"/>
      <c r="AC77" s="737"/>
      <c r="AD77" s="73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9"/>
      <c r="AA78" s="740"/>
      <c r="AB78" s="741"/>
      <c r="AC78" s="742"/>
      <c r="AD78" s="74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7" t="s">
        <v>62</v>
      </c>
      <c r="Z80" s="528"/>
      <c r="AA80" s="529"/>
      <c r="AB80" s="736"/>
      <c r="AC80" s="737"/>
      <c r="AD80" s="73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9"/>
      <c r="AA81" s="740"/>
      <c r="AB81" s="741"/>
      <c r="AC81" s="742"/>
      <c r="AD81" s="74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7" t="s">
        <v>62</v>
      </c>
      <c r="Z83" s="528"/>
      <c r="AA83" s="529"/>
      <c r="AB83" s="736"/>
      <c r="AC83" s="737"/>
      <c r="AD83" s="73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9"/>
      <c r="AA84" s="740"/>
      <c r="AB84" s="741"/>
      <c r="AC84" s="742"/>
      <c r="AD84" s="74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7" t="s">
        <v>62</v>
      </c>
      <c r="Z86" s="528"/>
      <c r="AA86" s="529"/>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9"/>
      <c r="Z88" s="630"/>
      <c r="AA88" s="631"/>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470</v>
      </c>
      <c r="H89" s="370"/>
      <c r="I89" s="370"/>
      <c r="J89" s="370"/>
      <c r="K89" s="370"/>
      <c r="L89" s="370"/>
      <c r="M89" s="370"/>
      <c r="N89" s="370"/>
      <c r="O89" s="370"/>
      <c r="P89" s="370"/>
      <c r="Q89" s="370"/>
      <c r="R89" s="370"/>
      <c r="S89" s="370"/>
      <c r="T89" s="370"/>
      <c r="U89" s="370"/>
      <c r="V89" s="370"/>
      <c r="W89" s="370"/>
      <c r="X89" s="370"/>
      <c r="Y89" s="245" t="s">
        <v>17</v>
      </c>
      <c r="Z89" s="246"/>
      <c r="AA89" s="247"/>
      <c r="AB89" s="312" t="s">
        <v>475</v>
      </c>
      <c r="AC89" s="313"/>
      <c r="AD89" s="314"/>
      <c r="AE89" s="236" t="s">
        <v>469</v>
      </c>
      <c r="AF89" s="236"/>
      <c r="AG89" s="236"/>
      <c r="AH89" s="236"/>
      <c r="AI89" s="236">
        <v>1.5</v>
      </c>
      <c r="AJ89" s="236"/>
      <c r="AK89" s="236"/>
      <c r="AL89" s="236"/>
      <c r="AM89" s="236">
        <v>4.5</v>
      </c>
      <c r="AN89" s="236"/>
      <c r="AO89" s="236"/>
      <c r="AP89" s="236"/>
      <c r="AQ89" s="377" t="s">
        <v>469</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7" t="s">
        <v>471</v>
      </c>
      <c r="AC90" s="688"/>
      <c r="AD90" s="689"/>
      <c r="AE90" s="366" t="s">
        <v>469</v>
      </c>
      <c r="AF90" s="366"/>
      <c r="AG90" s="366"/>
      <c r="AH90" s="366"/>
      <c r="AI90" s="366" t="s">
        <v>473</v>
      </c>
      <c r="AJ90" s="366"/>
      <c r="AK90" s="366"/>
      <c r="AL90" s="366"/>
      <c r="AM90" s="366" t="s">
        <v>474</v>
      </c>
      <c r="AN90" s="366"/>
      <c r="AO90" s="366"/>
      <c r="AP90" s="366"/>
      <c r="AQ90" s="366" t="s">
        <v>469</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9"/>
      <c r="Z91" s="630"/>
      <c r="AA91" s="631"/>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7" t="s">
        <v>56</v>
      </c>
      <c r="AC93" s="688"/>
      <c r="AD93" s="689"/>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9"/>
      <c r="Z94" s="630"/>
      <c r="AA94" s="631"/>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7" t="s">
        <v>56</v>
      </c>
      <c r="AC96" s="688"/>
      <c r="AD96" s="689"/>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9"/>
      <c r="Z97" s="630"/>
      <c r="AA97" s="631"/>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6"/>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7"/>
      <c r="Y99" s="361" t="s">
        <v>55</v>
      </c>
      <c r="Z99" s="309"/>
      <c r="AA99" s="310"/>
      <c r="AB99" s="687" t="s">
        <v>56</v>
      </c>
      <c r="AC99" s="688"/>
      <c r="AD99" s="689"/>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80"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7"/>
      <c r="Z100" s="828"/>
      <c r="AA100" s="829"/>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7" t="s">
        <v>321</v>
      </c>
      <c r="AC102" s="688"/>
      <c r="AD102" s="689"/>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3" t="s">
        <v>393</v>
      </c>
      <c r="B103" s="774"/>
      <c r="C103" s="788" t="s">
        <v>370</v>
      </c>
      <c r="D103" s="789"/>
      <c r="E103" s="789"/>
      <c r="F103" s="789"/>
      <c r="G103" s="789"/>
      <c r="H103" s="789"/>
      <c r="I103" s="789"/>
      <c r="J103" s="789"/>
      <c r="K103" s="790"/>
      <c r="L103" s="699" t="s">
        <v>387</v>
      </c>
      <c r="M103" s="699"/>
      <c r="N103" s="699"/>
      <c r="O103" s="699"/>
      <c r="P103" s="699"/>
      <c r="Q103" s="699"/>
      <c r="R103" s="424" t="s">
        <v>335</v>
      </c>
      <c r="S103" s="424"/>
      <c r="T103" s="424"/>
      <c r="U103" s="424"/>
      <c r="V103" s="424"/>
      <c r="W103" s="424"/>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472</v>
      </c>
      <c r="D104" s="839"/>
      <c r="E104" s="839"/>
      <c r="F104" s="839"/>
      <c r="G104" s="839"/>
      <c r="H104" s="839"/>
      <c r="I104" s="839"/>
      <c r="J104" s="839"/>
      <c r="K104" s="840"/>
      <c r="L104" s="242" t="s">
        <v>469</v>
      </c>
      <c r="M104" s="243"/>
      <c r="N104" s="243"/>
      <c r="O104" s="243"/>
      <c r="P104" s="243"/>
      <c r="Q104" s="244"/>
      <c r="R104" s="242" t="s">
        <v>469</v>
      </c>
      <c r="S104" s="243"/>
      <c r="T104" s="243"/>
      <c r="U104" s="243"/>
      <c r="V104" s="243"/>
      <c r="W104" s="244"/>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75"/>
      <c r="B105" s="776"/>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customHeight="1" x14ac:dyDescent="0.15">
      <c r="A106" s="775"/>
      <c r="B106" s="776"/>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 customHeight="1" x14ac:dyDescent="0.15">
      <c r="A107" s="775"/>
      <c r="B107" s="776"/>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customHeight="1" x14ac:dyDescent="0.15">
      <c r="A108" s="775"/>
      <c r="B108" s="77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75"/>
      <c r="B109" s="776"/>
      <c r="C109" s="779"/>
      <c r="D109" s="780"/>
      <c r="E109" s="780"/>
      <c r="F109" s="780"/>
      <c r="G109" s="780"/>
      <c r="H109" s="780"/>
      <c r="I109" s="780"/>
      <c r="J109" s="780"/>
      <c r="K109" s="781"/>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77"/>
      <c r="B110" s="778"/>
      <c r="C110" s="833" t="s">
        <v>22</v>
      </c>
      <c r="D110" s="834"/>
      <c r="E110" s="834"/>
      <c r="F110" s="834"/>
      <c r="G110" s="834"/>
      <c r="H110" s="834"/>
      <c r="I110" s="834"/>
      <c r="J110" s="834"/>
      <c r="K110" s="835"/>
      <c r="L110" s="329">
        <f>SUM(L104:Q109)</f>
        <v>0</v>
      </c>
      <c r="M110" s="330"/>
      <c r="N110" s="330"/>
      <c r="O110" s="330"/>
      <c r="P110" s="330"/>
      <c r="Q110" s="331"/>
      <c r="R110" s="329">
        <f>SUM(R104:W109)</f>
        <v>0</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15">
      <c r="A111" s="851" t="s">
        <v>344</v>
      </c>
      <c r="B111" s="852"/>
      <c r="C111" s="856" t="s">
        <v>341</v>
      </c>
      <c r="D111" s="852"/>
      <c r="E111" s="841" t="s">
        <v>382</v>
      </c>
      <c r="F111" s="842"/>
      <c r="G111" s="843" t="s">
        <v>478</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479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486</v>
      </c>
      <c r="AR114" s="261"/>
      <c r="AS114" s="138" t="s">
        <v>324</v>
      </c>
      <c r="AT114" s="139"/>
      <c r="AU114" s="137" t="s">
        <v>486</v>
      </c>
      <c r="AV114" s="137"/>
      <c r="AW114" s="138" t="s">
        <v>310</v>
      </c>
      <c r="AX114" s="189"/>
    </row>
    <row r="115" spans="1:50" ht="39.75" customHeight="1" x14ac:dyDescent="0.15">
      <c r="A115" s="853"/>
      <c r="B115" s="848"/>
      <c r="C115" s="150"/>
      <c r="D115" s="848"/>
      <c r="E115" s="150"/>
      <c r="F115" s="151"/>
      <c r="G115" s="116" t="s">
        <v>480</v>
      </c>
      <c r="H115" s="97"/>
      <c r="I115" s="97"/>
      <c r="J115" s="97"/>
      <c r="K115" s="97"/>
      <c r="L115" s="97"/>
      <c r="M115" s="97"/>
      <c r="N115" s="97"/>
      <c r="O115" s="97"/>
      <c r="P115" s="97"/>
      <c r="Q115" s="97"/>
      <c r="R115" s="97"/>
      <c r="S115" s="97"/>
      <c r="T115" s="97"/>
      <c r="U115" s="97"/>
      <c r="V115" s="97"/>
      <c r="W115" s="97"/>
      <c r="X115" s="117"/>
      <c r="Y115" s="190" t="s">
        <v>356</v>
      </c>
      <c r="Z115" s="191"/>
      <c r="AA115" s="192"/>
      <c r="AB115" s="166" t="s">
        <v>391</v>
      </c>
      <c r="AC115" s="193"/>
      <c r="AD115" s="193"/>
      <c r="AE115" s="167" t="s">
        <v>480</v>
      </c>
      <c r="AF115" s="194"/>
      <c r="AG115" s="194"/>
      <c r="AH115" s="194"/>
      <c r="AI115" s="167" t="s">
        <v>480</v>
      </c>
      <c r="AJ115" s="194"/>
      <c r="AK115" s="194"/>
      <c r="AL115" s="194"/>
      <c r="AM115" s="167" t="s">
        <v>480</v>
      </c>
      <c r="AN115" s="194"/>
      <c r="AO115" s="194"/>
      <c r="AP115" s="194"/>
      <c r="AQ115" s="167" t="s">
        <v>480</v>
      </c>
      <c r="AR115" s="194"/>
      <c r="AS115" s="194"/>
      <c r="AT115" s="194"/>
      <c r="AU115" s="167" t="s">
        <v>480</v>
      </c>
      <c r="AV115" s="194"/>
      <c r="AW115" s="194"/>
      <c r="AX115" s="195"/>
    </row>
    <row r="116" spans="1:50" ht="48"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481</v>
      </c>
      <c r="AC116" s="199"/>
      <c r="AD116" s="199"/>
      <c r="AE116" s="167" t="s">
        <v>480</v>
      </c>
      <c r="AF116" s="194"/>
      <c r="AG116" s="194"/>
      <c r="AH116" s="194"/>
      <c r="AI116" s="167" t="s">
        <v>480</v>
      </c>
      <c r="AJ116" s="194"/>
      <c r="AK116" s="194"/>
      <c r="AL116" s="194"/>
      <c r="AM116" s="167" t="s">
        <v>480</v>
      </c>
      <c r="AN116" s="194"/>
      <c r="AO116" s="194"/>
      <c r="AP116" s="194"/>
      <c r="AQ116" s="167" t="s">
        <v>480</v>
      </c>
      <c r="AR116" s="194"/>
      <c r="AS116" s="194"/>
      <c r="AT116" s="194"/>
      <c r="AU116" s="167" t="s">
        <v>480</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484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486</v>
      </c>
      <c r="K411" s="770"/>
      <c r="L411" s="770"/>
      <c r="M411" s="770"/>
      <c r="N411" s="770"/>
      <c r="O411" s="770"/>
      <c r="P411" s="770"/>
      <c r="Q411" s="770"/>
      <c r="R411" s="770"/>
      <c r="S411" s="770"/>
      <c r="T411" s="771"/>
      <c r="U411" s="383" t="s">
        <v>486</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486</v>
      </c>
      <c r="AF413" s="137"/>
      <c r="AG413" s="138" t="s">
        <v>324</v>
      </c>
      <c r="AH413" s="139"/>
      <c r="AI413" s="133"/>
      <c r="AJ413" s="133"/>
      <c r="AK413" s="133"/>
      <c r="AL413" s="134"/>
      <c r="AM413" s="133"/>
      <c r="AN413" s="133"/>
      <c r="AO413" s="133"/>
      <c r="AP413" s="134"/>
      <c r="AQ413" s="188" t="s">
        <v>486</v>
      </c>
      <c r="AR413" s="137"/>
      <c r="AS413" s="138" t="s">
        <v>324</v>
      </c>
      <c r="AT413" s="139"/>
      <c r="AU413" s="137" t="s">
        <v>486</v>
      </c>
      <c r="AV413" s="137"/>
      <c r="AW413" s="138" t="s">
        <v>310</v>
      </c>
      <c r="AX413" s="189"/>
    </row>
    <row r="414" spans="1:50" ht="22.5" customHeight="1" x14ac:dyDescent="0.15">
      <c r="A414" s="853"/>
      <c r="B414" s="848"/>
      <c r="C414" s="150"/>
      <c r="D414" s="848"/>
      <c r="E414" s="140"/>
      <c r="F414" s="141"/>
      <c r="G414" s="116" t="s">
        <v>485</v>
      </c>
      <c r="H414" s="97"/>
      <c r="I414" s="97"/>
      <c r="J414" s="97"/>
      <c r="K414" s="97"/>
      <c r="L414" s="97"/>
      <c r="M414" s="97"/>
      <c r="N414" s="97"/>
      <c r="O414" s="97"/>
      <c r="P414" s="97"/>
      <c r="Q414" s="97"/>
      <c r="R414" s="97"/>
      <c r="S414" s="97"/>
      <c r="T414" s="97"/>
      <c r="U414" s="97"/>
      <c r="V414" s="97"/>
      <c r="W414" s="97"/>
      <c r="X414" s="117"/>
      <c r="Y414" s="190" t="s">
        <v>14</v>
      </c>
      <c r="Z414" s="191"/>
      <c r="AA414" s="192"/>
      <c r="AB414" s="199" t="s">
        <v>485</v>
      </c>
      <c r="AC414" s="199"/>
      <c r="AD414" s="199"/>
      <c r="AE414" s="257" t="s">
        <v>485</v>
      </c>
      <c r="AF414" s="194"/>
      <c r="AG414" s="194"/>
      <c r="AH414" s="194"/>
      <c r="AI414" s="257" t="s">
        <v>485</v>
      </c>
      <c r="AJ414" s="194"/>
      <c r="AK414" s="194"/>
      <c r="AL414" s="194"/>
      <c r="AM414" s="257" t="s">
        <v>485</v>
      </c>
      <c r="AN414" s="194"/>
      <c r="AO414" s="194"/>
      <c r="AP414" s="258"/>
      <c r="AQ414" s="257" t="s">
        <v>485</v>
      </c>
      <c r="AR414" s="194"/>
      <c r="AS414" s="194"/>
      <c r="AT414" s="258"/>
      <c r="AU414" s="194" t="s">
        <v>485</v>
      </c>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485</v>
      </c>
      <c r="AC415" s="193"/>
      <c r="AD415" s="193"/>
      <c r="AE415" s="257" t="s">
        <v>485</v>
      </c>
      <c r="AF415" s="194"/>
      <c r="AG415" s="194"/>
      <c r="AH415" s="258"/>
      <c r="AI415" s="257" t="s">
        <v>485</v>
      </c>
      <c r="AJ415" s="194"/>
      <c r="AK415" s="194"/>
      <c r="AL415" s="194"/>
      <c r="AM415" s="257" t="s">
        <v>485</v>
      </c>
      <c r="AN415" s="194"/>
      <c r="AO415" s="194"/>
      <c r="AP415" s="258"/>
      <c r="AQ415" s="257" t="s">
        <v>485</v>
      </c>
      <c r="AR415" s="194"/>
      <c r="AS415" s="194"/>
      <c r="AT415" s="258"/>
      <c r="AU415" s="194" t="s">
        <v>485</v>
      </c>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485</v>
      </c>
      <c r="AF416" s="194"/>
      <c r="AG416" s="194"/>
      <c r="AH416" s="258"/>
      <c r="AI416" s="257" t="s">
        <v>485</v>
      </c>
      <c r="AJ416" s="194"/>
      <c r="AK416" s="194"/>
      <c r="AL416" s="194"/>
      <c r="AM416" s="257" t="s">
        <v>485</v>
      </c>
      <c r="AN416" s="194"/>
      <c r="AO416" s="194"/>
      <c r="AP416" s="258"/>
      <c r="AQ416" s="257" t="s">
        <v>485</v>
      </c>
      <c r="AR416" s="194"/>
      <c r="AS416" s="194"/>
      <c r="AT416" s="258"/>
      <c r="AU416" s="194" t="s">
        <v>485</v>
      </c>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486</v>
      </c>
      <c r="AF438" s="137"/>
      <c r="AG438" s="138" t="s">
        <v>324</v>
      </c>
      <c r="AH438" s="139"/>
      <c r="AI438" s="133"/>
      <c r="AJ438" s="133"/>
      <c r="AK438" s="133"/>
      <c r="AL438" s="134"/>
      <c r="AM438" s="133"/>
      <c r="AN438" s="133"/>
      <c r="AO438" s="133"/>
      <c r="AP438" s="134"/>
      <c r="AQ438" s="188" t="s">
        <v>486</v>
      </c>
      <c r="AR438" s="137"/>
      <c r="AS438" s="138" t="s">
        <v>324</v>
      </c>
      <c r="AT438" s="139"/>
      <c r="AU438" s="137" t="s">
        <v>486</v>
      </c>
      <c r="AV438" s="137"/>
      <c r="AW438" s="138" t="s">
        <v>310</v>
      </c>
      <c r="AX438" s="189"/>
    </row>
    <row r="439" spans="1:50" ht="22.5" customHeight="1" x14ac:dyDescent="0.15">
      <c r="A439" s="853"/>
      <c r="B439" s="848"/>
      <c r="C439" s="150"/>
      <c r="D439" s="848"/>
      <c r="E439" s="140"/>
      <c r="F439" s="141"/>
      <c r="G439" s="116" t="s">
        <v>485</v>
      </c>
      <c r="H439" s="97"/>
      <c r="I439" s="97"/>
      <c r="J439" s="97"/>
      <c r="K439" s="97"/>
      <c r="L439" s="97"/>
      <c r="M439" s="97"/>
      <c r="N439" s="97"/>
      <c r="O439" s="97"/>
      <c r="P439" s="97"/>
      <c r="Q439" s="97"/>
      <c r="R439" s="97"/>
      <c r="S439" s="97"/>
      <c r="T439" s="97"/>
      <c r="U439" s="97"/>
      <c r="V439" s="97"/>
      <c r="W439" s="97"/>
      <c r="X439" s="117"/>
      <c r="Y439" s="190" t="s">
        <v>14</v>
      </c>
      <c r="Z439" s="191"/>
      <c r="AA439" s="192"/>
      <c r="AB439" s="199" t="s">
        <v>485</v>
      </c>
      <c r="AC439" s="199"/>
      <c r="AD439" s="199"/>
      <c r="AE439" s="257" t="s">
        <v>485</v>
      </c>
      <c r="AF439" s="194"/>
      <c r="AG439" s="194"/>
      <c r="AH439" s="194"/>
      <c r="AI439" s="257" t="s">
        <v>485</v>
      </c>
      <c r="AJ439" s="194"/>
      <c r="AK439" s="194"/>
      <c r="AL439" s="194"/>
      <c r="AM439" s="257" t="s">
        <v>485</v>
      </c>
      <c r="AN439" s="194"/>
      <c r="AO439" s="194"/>
      <c r="AP439" s="258"/>
      <c r="AQ439" s="257" t="s">
        <v>485</v>
      </c>
      <c r="AR439" s="194"/>
      <c r="AS439" s="194"/>
      <c r="AT439" s="258"/>
      <c r="AU439" s="194" t="s">
        <v>485</v>
      </c>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485</v>
      </c>
      <c r="AC440" s="193"/>
      <c r="AD440" s="193"/>
      <c r="AE440" s="257" t="s">
        <v>485</v>
      </c>
      <c r="AF440" s="194"/>
      <c r="AG440" s="194"/>
      <c r="AH440" s="258"/>
      <c r="AI440" s="257" t="s">
        <v>485</v>
      </c>
      <c r="AJ440" s="194"/>
      <c r="AK440" s="194"/>
      <c r="AL440" s="194"/>
      <c r="AM440" s="257" t="s">
        <v>485</v>
      </c>
      <c r="AN440" s="194"/>
      <c r="AO440" s="194"/>
      <c r="AP440" s="258"/>
      <c r="AQ440" s="257" t="s">
        <v>485</v>
      </c>
      <c r="AR440" s="194"/>
      <c r="AS440" s="194"/>
      <c r="AT440" s="258"/>
      <c r="AU440" s="194" t="s">
        <v>485</v>
      </c>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485</v>
      </c>
      <c r="AF441" s="194"/>
      <c r="AG441" s="194"/>
      <c r="AH441" s="258"/>
      <c r="AI441" s="257" t="s">
        <v>485</v>
      </c>
      <c r="AJ441" s="194"/>
      <c r="AK441" s="194"/>
      <c r="AL441" s="194"/>
      <c r="AM441" s="257" t="s">
        <v>485</v>
      </c>
      <c r="AN441" s="194"/>
      <c r="AO441" s="194"/>
      <c r="AP441" s="258"/>
      <c r="AQ441" s="257" t="s">
        <v>485</v>
      </c>
      <c r="AR441" s="194"/>
      <c r="AS441" s="194"/>
      <c r="AT441" s="258"/>
      <c r="AU441" s="194" t="s">
        <v>485</v>
      </c>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3"/>
      <c r="B463" s="848"/>
      <c r="C463" s="150"/>
      <c r="D463" s="848"/>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6" t="s">
        <v>36</v>
      </c>
      <c r="AH682" s="230"/>
      <c r="AI682" s="230"/>
      <c r="AJ682" s="230"/>
      <c r="AK682" s="230"/>
      <c r="AL682" s="230"/>
      <c r="AM682" s="230"/>
      <c r="AN682" s="230"/>
      <c r="AO682" s="230"/>
      <c r="AP682" s="230"/>
      <c r="AQ682" s="230"/>
      <c r="AR682" s="230"/>
      <c r="AS682" s="230"/>
      <c r="AT682" s="230"/>
      <c r="AU682" s="230"/>
      <c r="AV682" s="230"/>
      <c r="AW682" s="230"/>
      <c r="AX682" s="767"/>
    </row>
    <row r="683" spans="1:50" ht="26.25" customHeight="1" x14ac:dyDescent="0.15">
      <c r="A683" s="718" t="s">
        <v>269</v>
      </c>
      <c r="B683" s="719"/>
      <c r="C683" s="558" t="s">
        <v>270</v>
      </c>
      <c r="D683" s="559"/>
      <c r="E683" s="559"/>
      <c r="F683" s="559"/>
      <c r="G683" s="559"/>
      <c r="H683" s="559"/>
      <c r="I683" s="559"/>
      <c r="J683" s="559"/>
      <c r="K683" s="559"/>
      <c r="L683" s="559"/>
      <c r="M683" s="559"/>
      <c r="N683" s="559"/>
      <c r="O683" s="559"/>
      <c r="P683" s="559"/>
      <c r="Q683" s="559"/>
      <c r="R683" s="559"/>
      <c r="S683" s="559"/>
      <c r="T683" s="559"/>
      <c r="U683" s="559"/>
      <c r="V683" s="559"/>
      <c r="W683" s="559"/>
      <c r="X683" s="559"/>
      <c r="Y683" s="559"/>
      <c r="Z683" s="559"/>
      <c r="AA683" s="559"/>
      <c r="AB683" s="559"/>
      <c r="AC683" s="560"/>
      <c r="AD683" s="240" t="s">
        <v>443</v>
      </c>
      <c r="AE683" s="241"/>
      <c r="AF683" s="241"/>
      <c r="AG683" s="233" t="s">
        <v>448</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2"/>
      <c r="AD684" s="129" t="s">
        <v>443</v>
      </c>
      <c r="AE684" s="130"/>
      <c r="AF684" s="130"/>
      <c r="AG684" s="126" t="s">
        <v>449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7" t="s">
        <v>443</v>
      </c>
      <c r="AE685" s="628"/>
      <c r="AF685" s="628"/>
      <c r="AG685" s="436" t="s">
        <v>450</v>
      </c>
      <c r="AH685" s="119"/>
      <c r="AI685" s="119"/>
      <c r="AJ685" s="119"/>
      <c r="AK685" s="119"/>
      <c r="AL685" s="119"/>
      <c r="AM685" s="119"/>
      <c r="AN685" s="119"/>
      <c r="AO685" s="119"/>
      <c r="AP685" s="119"/>
      <c r="AQ685" s="119"/>
      <c r="AR685" s="119"/>
      <c r="AS685" s="119"/>
      <c r="AT685" s="119"/>
      <c r="AU685" s="119"/>
      <c r="AV685" s="119"/>
      <c r="AW685" s="119"/>
      <c r="AX685" s="437"/>
    </row>
    <row r="686" spans="1:50" ht="19.350000000000001" customHeight="1" x14ac:dyDescent="0.15">
      <c r="A686" s="490" t="s">
        <v>44</v>
      </c>
      <c r="B686" s="491"/>
      <c r="C686" s="763" t="s">
        <v>46</v>
      </c>
      <c r="D686" s="764"/>
      <c r="E686" s="678"/>
      <c r="F686" s="678"/>
      <c r="G686" s="678"/>
      <c r="H686" s="678"/>
      <c r="I686" s="678"/>
      <c r="J686" s="678"/>
      <c r="K686" s="678"/>
      <c r="L686" s="678"/>
      <c r="M686" s="678"/>
      <c r="N686" s="678"/>
      <c r="O686" s="678"/>
      <c r="P686" s="678"/>
      <c r="Q686" s="678"/>
      <c r="R686" s="678"/>
      <c r="S686" s="678"/>
      <c r="T686" s="678"/>
      <c r="U686" s="678"/>
      <c r="V686" s="678"/>
      <c r="W686" s="678"/>
      <c r="X686" s="678"/>
      <c r="Y686" s="678"/>
      <c r="Z686" s="678"/>
      <c r="AA686" s="678"/>
      <c r="AB686" s="678"/>
      <c r="AC686" s="765"/>
      <c r="AD686" s="434" t="s">
        <v>443</v>
      </c>
      <c r="AE686" s="435"/>
      <c r="AF686" s="435"/>
      <c r="AG686" s="96" t="s">
        <v>451</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2"/>
      <c r="B687" s="493"/>
      <c r="C687" s="661"/>
      <c r="D687" s="662"/>
      <c r="E687" s="648" t="s">
        <v>413</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29" t="s">
        <v>452</v>
      </c>
      <c r="AE687" s="130"/>
      <c r="AF687" s="507"/>
      <c r="AG687" s="436"/>
      <c r="AH687" s="119"/>
      <c r="AI687" s="119"/>
      <c r="AJ687" s="119"/>
      <c r="AK687" s="119"/>
      <c r="AL687" s="119"/>
      <c r="AM687" s="119"/>
      <c r="AN687" s="119"/>
      <c r="AO687" s="119"/>
      <c r="AP687" s="119"/>
      <c r="AQ687" s="119"/>
      <c r="AR687" s="119"/>
      <c r="AS687" s="119"/>
      <c r="AT687" s="119"/>
      <c r="AU687" s="119"/>
      <c r="AV687" s="119"/>
      <c r="AW687" s="119"/>
      <c r="AX687" s="437"/>
    </row>
    <row r="688" spans="1:50" ht="52.5" customHeight="1" x14ac:dyDescent="0.15">
      <c r="A688" s="492"/>
      <c r="B688" s="493"/>
      <c r="C688" s="663"/>
      <c r="D688" s="664"/>
      <c r="E688" s="651" t="s">
        <v>414</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6" t="s">
        <v>452</v>
      </c>
      <c r="AE688" s="647"/>
      <c r="AF688" s="647"/>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50000000000001" customHeight="1" x14ac:dyDescent="0.15">
      <c r="A689" s="492"/>
      <c r="B689" s="494"/>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405" t="s">
        <v>453</v>
      </c>
      <c r="AE689" s="406"/>
      <c r="AF689" s="406"/>
      <c r="AG689" s="617" t="s">
        <v>445</v>
      </c>
      <c r="AH689" s="618"/>
      <c r="AI689" s="618"/>
      <c r="AJ689" s="618"/>
      <c r="AK689" s="618"/>
      <c r="AL689" s="618"/>
      <c r="AM689" s="618"/>
      <c r="AN689" s="618"/>
      <c r="AO689" s="618"/>
      <c r="AP689" s="618"/>
      <c r="AQ689" s="618"/>
      <c r="AR689" s="618"/>
      <c r="AS689" s="618"/>
      <c r="AT689" s="618"/>
      <c r="AU689" s="618"/>
      <c r="AV689" s="618"/>
      <c r="AW689" s="618"/>
      <c r="AX689" s="619"/>
    </row>
    <row r="690" spans="1:64" ht="19.350000000000001" customHeight="1" x14ac:dyDescent="0.15">
      <c r="A690" s="492"/>
      <c r="B690" s="494"/>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2"/>
      <c r="B691" s="494"/>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453</v>
      </c>
      <c r="AE691" s="130"/>
      <c r="AF691" s="130"/>
      <c r="AG691" s="126" t="s">
        <v>445</v>
      </c>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492"/>
      <c r="B692" s="494"/>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1"/>
      <c r="AD692" s="129" t="s">
        <v>443</v>
      </c>
      <c r="AE692" s="130"/>
      <c r="AF692" s="130"/>
      <c r="AG692" s="126" t="s">
        <v>464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1"/>
      <c r="AD693" s="627" t="s">
        <v>453</v>
      </c>
      <c r="AE693" s="628"/>
      <c r="AF693" s="628"/>
      <c r="AG693" s="682" t="s">
        <v>445</v>
      </c>
      <c r="AH693" s="683"/>
      <c r="AI693" s="683"/>
      <c r="AJ693" s="683"/>
      <c r="AK693" s="683"/>
      <c r="AL693" s="683"/>
      <c r="AM693" s="683"/>
      <c r="AN693" s="683"/>
      <c r="AO693" s="683"/>
      <c r="AP693" s="683"/>
      <c r="AQ693" s="683"/>
      <c r="AR693" s="683"/>
      <c r="AS693" s="683"/>
      <c r="AT693" s="683"/>
      <c r="AU693" s="683"/>
      <c r="AV693" s="683"/>
      <c r="AW693" s="683"/>
      <c r="AX693" s="684"/>
      <c r="BI693" s="10"/>
      <c r="BJ693" s="10"/>
      <c r="BK693" s="10"/>
      <c r="BL693" s="10"/>
    </row>
    <row r="694" spans="1:64" ht="20.25" customHeight="1" x14ac:dyDescent="0.15">
      <c r="A694" s="495"/>
      <c r="B694" s="496"/>
      <c r="C694" s="497" t="s">
        <v>424</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9" t="s">
        <v>453</v>
      </c>
      <c r="AE694" s="680"/>
      <c r="AF694" s="681"/>
      <c r="AG694" s="674" t="s">
        <v>445</v>
      </c>
      <c r="AH694" s="403"/>
      <c r="AI694" s="403"/>
      <c r="AJ694" s="403"/>
      <c r="AK694" s="403"/>
      <c r="AL694" s="403"/>
      <c r="AM694" s="403"/>
      <c r="AN694" s="403"/>
      <c r="AO694" s="403"/>
      <c r="AP694" s="403"/>
      <c r="AQ694" s="403"/>
      <c r="AR694" s="403"/>
      <c r="AS694" s="403"/>
      <c r="AT694" s="403"/>
      <c r="AU694" s="403"/>
      <c r="AV694" s="403"/>
      <c r="AW694" s="403"/>
      <c r="AX694" s="675"/>
      <c r="BG694" s="10"/>
      <c r="BH694" s="10"/>
      <c r="BI694" s="10"/>
      <c r="BJ694" s="10"/>
    </row>
    <row r="695" spans="1:64" ht="58.5" customHeight="1" x14ac:dyDescent="0.15">
      <c r="A695" s="490" t="s">
        <v>45</v>
      </c>
      <c r="B695" s="632"/>
      <c r="C695" s="633" t="s">
        <v>425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05" t="s">
        <v>443</v>
      </c>
      <c r="AE695" s="406"/>
      <c r="AF695" s="645"/>
      <c r="AG695" s="617" t="s">
        <v>456</v>
      </c>
      <c r="AH695" s="618"/>
      <c r="AI695" s="618"/>
      <c r="AJ695" s="618"/>
      <c r="AK695" s="618"/>
      <c r="AL695" s="618"/>
      <c r="AM695" s="618"/>
      <c r="AN695" s="618"/>
      <c r="AO695" s="618"/>
      <c r="AP695" s="618"/>
      <c r="AQ695" s="618"/>
      <c r="AR695" s="618"/>
      <c r="AS695" s="618"/>
      <c r="AT695" s="618"/>
      <c r="AU695" s="618"/>
      <c r="AV695" s="618"/>
      <c r="AW695" s="618"/>
      <c r="AX695" s="619"/>
    </row>
    <row r="696" spans="1:64" ht="30" customHeight="1" x14ac:dyDescent="0.15">
      <c r="A696" s="492"/>
      <c r="B696" s="494"/>
      <c r="C696" s="596" t="s">
        <v>50</v>
      </c>
      <c r="D696" s="597"/>
      <c r="E696" s="597"/>
      <c r="F696" s="597"/>
      <c r="G696" s="597"/>
      <c r="H696" s="597"/>
      <c r="I696" s="597"/>
      <c r="J696" s="597"/>
      <c r="K696" s="597"/>
      <c r="L696" s="597"/>
      <c r="M696" s="597"/>
      <c r="N696" s="597"/>
      <c r="O696" s="597"/>
      <c r="P696" s="597"/>
      <c r="Q696" s="597"/>
      <c r="R696" s="597"/>
      <c r="S696" s="597"/>
      <c r="T696" s="597"/>
      <c r="U696" s="597"/>
      <c r="V696" s="597"/>
      <c r="W696" s="597"/>
      <c r="X696" s="597"/>
      <c r="Y696" s="597"/>
      <c r="Z696" s="597"/>
      <c r="AA696" s="597"/>
      <c r="AB696" s="597"/>
      <c r="AC696" s="598"/>
      <c r="AD696" s="475" t="s">
        <v>453</v>
      </c>
      <c r="AE696" s="476"/>
      <c r="AF696" s="476"/>
      <c r="AG696" s="126" t="s">
        <v>445</v>
      </c>
      <c r="AH696" s="127"/>
      <c r="AI696" s="127"/>
      <c r="AJ696" s="127"/>
      <c r="AK696" s="127"/>
      <c r="AL696" s="127"/>
      <c r="AM696" s="127"/>
      <c r="AN696" s="127"/>
      <c r="AO696" s="127"/>
      <c r="AP696" s="127"/>
      <c r="AQ696" s="127"/>
      <c r="AR696" s="127"/>
      <c r="AS696" s="127"/>
      <c r="AT696" s="127"/>
      <c r="AU696" s="127"/>
      <c r="AV696" s="127"/>
      <c r="AW696" s="127"/>
      <c r="AX696" s="128"/>
    </row>
    <row r="697" spans="1:64" ht="29.25" customHeight="1" x14ac:dyDescent="0.15">
      <c r="A697" s="492"/>
      <c r="B697" s="494"/>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455</v>
      </c>
      <c r="AH697" s="127"/>
      <c r="AI697" s="127"/>
      <c r="AJ697" s="127"/>
      <c r="AK697" s="127"/>
      <c r="AL697" s="127"/>
      <c r="AM697" s="127"/>
      <c r="AN697" s="127"/>
      <c r="AO697" s="127"/>
      <c r="AP697" s="127"/>
      <c r="AQ697" s="127"/>
      <c r="AR697" s="127"/>
      <c r="AS697" s="127"/>
      <c r="AT697" s="127"/>
      <c r="AU697" s="127"/>
      <c r="AV697" s="127"/>
      <c r="AW697" s="127"/>
      <c r="AX697" s="128"/>
    </row>
    <row r="698" spans="1:64" ht="29.25" customHeight="1" x14ac:dyDescent="0.15">
      <c r="A698" s="495"/>
      <c r="B698" s="496"/>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443</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1" t="s">
        <v>65</v>
      </c>
      <c r="B699" s="622"/>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78"/>
      <c r="AD699" s="405" t="s">
        <v>453</v>
      </c>
      <c r="AE699" s="406"/>
      <c r="AF699" s="406"/>
      <c r="AG699" s="96" t="s">
        <v>469</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3"/>
      <c r="B700" s="624"/>
      <c r="C700" s="657" t="s">
        <v>70</v>
      </c>
      <c r="D700" s="658"/>
      <c r="E700" s="658"/>
      <c r="F700" s="658"/>
      <c r="G700" s="658"/>
      <c r="H700" s="658"/>
      <c r="I700" s="658"/>
      <c r="J700" s="658"/>
      <c r="K700" s="658"/>
      <c r="L700" s="658"/>
      <c r="M700" s="658"/>
      <c r="N700" s="658"/>
      <c r="O700" s="659"/>
      <c r="P700" s="400" t="s">
        <v>0</v>
      </c>
      <c r="Q700" s="400"/>
      <c r="R700" s="400"/>
      <c r="S700" s="620"/>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15">
      <c r="A701" s="623"/>
      <c r="B701" s="624"/>
      <c r="C701" s="237" t="s">
        <v>469</v>
      </c>
      <c r="D701" s="238"/>
      <c r="E701" s="238"/>
      <c r="F701" s="238"/>
      <c r="G701" s="238"/>
      <c r="H701" s="238"/>
      <c r="I701" s="238"/>
      <c r="J701" s="238"/>
      <c r="K701" s="238"/>
      <c r="L701" s="238"/>
      <c r="M701" s="238"/>
      <c r="N701" s="238"/>
      <c r="O701" s="239"/>
      <c r="P701" s="438" t="s">
        <v>469</v>
      </c>
      <c r="Q701" s="438"/>
      <c r="R701" s="438"/>
      <c r="S701" s="439"/>
      <c r="T701" s="440" t="s">
        <v>469</v>
      </c>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15">
      <c r="A702" s="623"/>
      <c r="B702" s="624"/>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15">
      <c r="A703" s="623"/>
      <c r="B703" s="624"/>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15">
      <c r="A704" s="623"/>
      <c r="B704" s="624"/>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15">
      <c r="A705" s="625"/>
      <c r="B705" s="626"/>
      <c r="C705" s="447"/>
      <c r="D705" s="448"/>
      <c r="E705" s="448"/>
      <c r="F705" s="448"/>
      <c r="G705" s="448"/>
      <c r="H705" s="448"/>
      <c r="I705" s="448"/>
      <c r="J705" s="448"/>
      <c r="K705" s="448"/>
      <c r="L705" s="448"/>
      <c r="M705" s="448"/>
      <c r="N705" s="448"/>
      <c r="O705" s="449"/>
      <c r="P705" s="465"/>
      <c r="Q705" s="465"/>
      <c r="R705" s="465"/>
      <c r="S705" s="466"/>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9"/>
      <c r="C706" s="442" t="s">
        <v>60</v>
      </c>
      <c r="D706" s="443"/>
      <c r="E706" s="443"/>
      <c r="F706" s="444"/>
      <c r="G706" s="459" t="s">
        <v>467</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x14ac:dyDescent="0.2">
      <c r="A707" s="670"/>
      <c r="B707" s="671"/>
      <c r="C707" s="453" t="s">
        <v>64</v>
      </c>
      <c r="D707" s="454"/>
      <c r="E707" s="454"/>
      <c r="F707" s="455"/>
      <c r="G707" s="456" t="s">
        <v>468</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120" customHeight="1" thickBot="1" x14ac:dyDescent="0.2">
      <c r="A709" s="484"/>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666"/>
      <c r="B711" s="667"/>
      <c r="C711" s="667"/>
      <c r="D711" s="667"/>
      <c r="E711" s="668"/>
      <c r="F711" s="610"/>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99.95" customHeight="1" thickBot="1" x14ac:dyDescent="0.2">
      <c r="A713" s="518"/>
      <c r="B713" s="519"/>
      <c r="C713" s="519"/>
      <c r="D713" s="519"/>
      <c r="E713" s="520"/>
      <c r="F713" s="487"/>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54"/>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73" t="s">
        <v>388</v>
      </c>
      <c r="B717" s="424"/>
      <c r="C717" s="424"/>
      <c r="D717" s="424"/>
      <c r="E717" s="424"/>
      <c r="F717" s="424"/>
      <c r="G717" s="420" t="s">
        <v>469</v>
      </c>
      <c r="H717" s="421"/>
      <c r="I717" s="421"/>
      <c r="J717" s="421"/>
      <c r="K717" s="421"/>
      <c r="L717" s="421"/>
      <c r="M717" s="421"/>
      <c r="N717" s="421"/>
      <c r="O717" s="421"/>
      <c r="P717" s="421"/>
      <c r="Q717" s="424" t="s">
        <v>329</v>
      </c>
      <c r="R717" s="424"/>
      <c r="S717" s="424"/>
      <c r="T717" s="424"/>
      <c r="U717" s="424"/>
      <c r="V717" s="424"/>
      <c r="W717" s="420" t="s">
        <v>469</v>
      </c>
      <c r="X717" s="421"/>
      <c r="Y717" s="421"/>
      <c r="Z717" s="421"/>
      <c r="AA717" s="421"/>
      <c r="AB717" s="421"/>
      <c r="AC717" s="421"/>
      <c r="AD717" s="421"/>
      <c r="AE717" s="421"/>
      <c r="AF717" s="421"/>
      <c r="AG717" s="424" t="s">
        <v>330</v>
      </c>
      <c r="AH717" s="424"/>
      <c r="AI717" s="424"/>
      <c r="AJ717" s="424"/>
      <c r="AK717" s="424"/>
      <c r="AL717" s="424"/>
      <c r="AM717" s="420" t="s">
        <v>469</v>
      </c>
      <c r="AN717" s="421"/>
      <c r="AO717" s="421"/>
      <c r="AP717" s="421"/>
      <c r="AQ717" s="421"/>
      <c r="AR717" s="421"/>
      <c r="AS717" s="421"/>
      <c r="AT717" s="421"/>
      <c r="AU717" s="421"/>
      <c r="AV717" s="421"/>
      <c r="AW717" s="51"/>
      <c r="AX717" s="52"/>
    </row>
    <row r="718" spans="1:50" ht="19.899999999999999" customHeight="1" thickBot="1" x14ac:dyDescent="0.2">
      <c r="A718" s="508" t="s">
        <v>331</v>
      </c>
      <c r="B718" s="483"/>
      <c r="C718" s="483"/>
      <c r="D718" s="483"/>
      <c r="E718" s="483"/>
      <c r="F718" s="483"/>
      <c r="G718" s="422" t="s">
        <v>469</v>
      </c>
      <c r="H718" s="423"/>
      <c r="I718" s="423"/>
      <c r="J718" s="423"/>
      <c r="K718" s="423"/>
      <c r="L718" s="423"/>
      <c r="M718" s="423"/>
      <c r="N718" s="423"/>
      <c r="O718" s="423"/>
      <c r="P718" s="423"/>
      <c r="Q718" s="483" t="s">
        <v>332</v>
      </c>
      <c r="R718" s="483"/>
      <c r="S718" s="483"/>
      <c r="T718" s="483"/>
      <c r="U718" s="483"/>
      <c r="V718" s="483"/>
      <c r="W718" s="594" t="s">
        <v>465</v>
      </c>
      <c r="X718" s="595"/>
      <c r="Y718" s="595"/>
      <c r="Z718" s="595"/>
      <c r="AA718" s="595"/>
      <c r="AB718" s="595"/>
      <c r="AC718" s="595"/>
      <c r="AD718" s="595"/>
      <c r="AE718" s="595"/>
      <c r="AF718" s="595"/>
      <c r="AG718" s="483" t="s">
        <v>333</v>
      </c>
      <c r="AH718" s="483"/>
      <c r="AI718" s="483"/>
      <c r="AJ718" s="483"/>
      <c r="AK718" s="483"/>
      <c r="AL718" s="483"/>
      <c r="AM718" s="445">
        <v>337</v>
      </c>
      <c r="AN718" s="446"/>
      <c r="AO718" s="446"/>
      <c r="AP718" s="446"/>
      <c r="AQ718" s="446"/>
      <c r="AR718" s="446"/>
      <c r="AS718" s="446"/>
      <c r="AT718" s="446"/>
      <c r="AU718" s="446"/>
      <c r="AV718" s="446"/>
      <c r="AW718" s="53"/>
      <c r="AX718" s="54"/>
    </row>
    <row r="719" spans="1:50" ht="23.65" customHeight="1" x14ac:dyDescent="0.15">
      <c r="A719" s="585" t="s">
        <v>27</v>
      </c>
      <c r="B719" s="586"/>
      <c r="C719" s="586"/>
      <c r="D719" s="586"/>
      <c r="E719" s="586"/>
      <c r="F719" s="58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8"/>
      <c r="B720" s="589"/>
      <c r="C720" s="589"/>
      <c r="D720" s="589"/>
      <c r="E720" s="589"/>
      <c r="F720" s="59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8"/>
      <c r="B721" s="589"/>
      <c r="C721" s="589"/>
      <c r="D721" s="589"/>
      <c r="E721" s="589"/>
      <c r="F721" s="59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8"/>
      <c r="B722" s="589"/>
      <c r="C722" s="589"/>
      <c r="D722" s="589"/>
      <c r="E722" s="589"/>
      <c r="F722" s="59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8"/>
      <c r="B723" s="589"/>
      <c r="C723" s="589"/>
      <c r="D723" s="589"/>
      <c r="E723" s="589"/>
      <c r="F723" s="59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8"/>
      <c r="B724" s="589"/>
      <c r="C724" s="589"/>
      <c r="D724" s="589"/>
      <c r="E724" s="589"/>
      <c r="F724" s="59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8"/>
      <c r="B725" s="589"/>
      <c r="C725" s="589"/>
      <c r="D725" s="589"/>
      <c r="E725" s="589"/>
      <c r="F725" s="59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8"/>
      <c r="B726" s="589"/>
      <c r="C726" s="589"/>
      <c r="D726" s="589"/>
      <c r="E726" s="589"/>
      <c r="F726" s="59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8"/>
      <c r="B727" s="589"/>
      <c r="C727" s="589"/>
      <c r="D727" s="589"/>
      <c r="E727" s="589"/>
      <c r="F727" s="59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8"/>
      <c r="B728" s="589"/>
      <c r="C728" s="589"/>
      <c r="D728" s="589"/>
      <c r="E728" s="589"/>
      <c r="F728" s="59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8"/>
      <c r="B729" s="589"/>
      <c r="C729" s="589"/>
      <c r="D729" s="589"/>
      <c r="E729" s="589"/>
      <c r="F729" s="59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8"/>
      <c r="B730" s="589"/>
      <c r="C730" s="589"/>
      <c r="D730" s="589"/>
      <c r="E730" s="589"/>
      <c r="F730" s="59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8"/>
      <c r="B731" s="589"/>
      <c r="C731" s="589"/>
      <c r="D731" s="589"/>
      <c r="E731" s="589"/>
      <c r="F731" s="59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8"/>
      <c r="B732" s="589"/>
      <c r="C732" s="589"/>
      <c r="D732" s="589"/>
      <c r="E732" s="589"/>
      <c r="F732" s="59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8"/>
      <c r="B733" s="589"/>
      <c r="C733" s="589"/>
      <c r="D733" s="589"/>
      <c r="E733" s="589"/>
      <c r="F733" s="59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8"/>
      <c r="B734" s="589"/>
      <c r="C734" s="589"/>
      <c r="D734" s="589"/>
      <c r="E734" s="589"/>
      <c r="F734" s="59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8"/>
      <c r="B735" s="589"/>
      <c r="C735" s="589"/>
      <c r="D735" s="589"/>
      <c r="E735" s="589"/>
      <c r="F735" s="59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8"/>
      <c r="B736" s="589"/>
      <c r="C736" s="589"/>
      <c r="D736" s="589"/>
      <c r="E736" s="589"/>
      <c r="F736" s="59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8"/>
      <c r="B737" s="589"/>
      <c r="C737" s="589"/>
      <c r="D737" s="589"/>
      <c r="E737" s="589"/>
      <c r="F737" s="59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8"/>
      <c r="B738" s="589"/>
      <c r="C738" s="589"/>
      <c r="D738" s="589"/>
      <c r="E738" s="589"/>
      <c r="F738" s="59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8"/>
      <c r="B739" s="589"/>
      <c r="C739" s="589"/>
      <c r="D739" s="589"/>
      <c r="E739" s="589"/>
      <c r="F739" s="59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8"/>
      <c r="B740" s="589"/>
      <c r="C740" s="589"/>
      <c r="D740" s="589"/>
      <c r="E740" s="589"/>
      <c r="F740" s="59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8"/>
      <c r="B741" s="589"/>
      <c r="C741" s="589"/>
      <c r="D741" s="589"/>
      <c r="E741" s="589"/>
      <c r="F741" s="5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8"/>
      <c r="B742" s="589"/>
      <c r="C742" s="589"/>
      <c r="D742" s="589"/>
      <c r="E742" s="589"/>
      <c r="F742" s="5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8"/>
      <c r="B743" s="589"/>
      <c r="C743" s="589"/>
      <c r="D743" s="589"/>
      <c r="E743" s="589"/>
      <c r="F743" s="5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8"/>
      <c r="B744" s="589"/>
      <c r="C744" s="589"/>
      <c r="D744" s="589"/>
      <c r="E744" s="589"/>
      <c r="F744" s="5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8"/>
      <c r="B745" s="589"/>
      <c r="C745" s="589"/>
      <c r="D745" s="589"/>
      <c r="E745" s="589"/>
      <c r="F745" s="5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8"/>
      <c r="B746" s="589"/>
      <c r="C746" s="589"/>
      <c r="D746" s="589"/>
      <c r="E746" s="589"/>
      <c r="F746" s="5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8"/>
      <c r="B747" s="589"/>
      <c r="C747" s="589"/>
      <c r="D747" s="589"/>
      <c r="E747" s="589"/>
      <c r="F747" s="5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8"/>
      <c r="B748" s="589"/>
      <c r="C748" s="589"/>
      <c r="D748" s="589"/>
      <c r="E748" s="589"/>
      <c r="F748" s="5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8"/>
      <c r="B749" s="589"/>
      <c r="C749" s="589"/>
      <c r="D749" s="589"/>
      <c r="E749" s="589"/>
      <c r="F749" s="5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8"/>
      <c r="B750" s="589"/>
      <c r="C750" s="589"/>
      <c r="D750" s="589"/>
      <c r="E750" s="589"/>
      <c r="F750" s="5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8"/>
      <c r="B751" s="589"/>
      <c r="C751" s="589"/>
      <c r="D751" s="589"/>
      <c r="E751" s="589"/>
      <c r="F751" s="5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8"/>
      <c r="B752" s="589"/>
      <c r="C752" s="589"/>
      <c r="D752" s="589"/>
      <c r="E752" s="589"/>
      <c r="F752" s="5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8"/>
      <c r="B753" s="589"/>
      <c r="C753" s="589"/>
      <c r="D753" s="589"/>
      <c r="E753" s="589"/>
      <c r="F753" s="5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8"/>
      <c r="B754" s="589"/>
      <c r="C754" s="589"/>
      <c r="D754" s="589"/>
      <c r="E754" s="589"/>
      <c r="F754" s="5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8"/>
      <c r="B755" s="589"/>
      <c r="C755" s="589"/>
      <c r="D755" s="589"/>
      <c r="E755" s="589"/>
      <c r="F755" s="5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8"/>
      <c r="B756" s="589"/>
      <c r="C756" s="589"/>
      <c r="D756" s="589"/>
      <c r="E756" s="589"/>
      <c r="F756" s="5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1"/>
      <c r="B757" s="592"/>
      <c r="C757" s="592"/>
      <c r="D757" s="592"/>
      <c r="E757" s="592"/>
      <c r="F757" s="59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7" t="s">
        <v>32</v>
      </c>
      <c r="B758" s="478"/>
      <c r="C758" s="478"/>
      <c r="D758" s="478"/>
      <c r="E758" s="478"/>
      <c r="F758" s="479"/>
      <c r="G758" s="467" t="s">
        <v>457</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417</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60"/>
    </row>
    <row r="759" spans="1:50" ht="24.75" customHeight="1" x14ac:dyDescent="0.15">
      <c r="A759" s="480"/>
      <c r="B759" s="481"/>
      <c r="C759" s="481"/>
      <c r="D759" s="481"/>
      <c r="E759" s="481"/>
      <c r="F759" s="482"/>
      <c r="G759" s="442" t="s">
        <v>19</v>
      </c>
      <c r="H759" s="513"/>
      <c r="I759" s="513"/>
      <c r="J759" s="513"/>
      <c r="K759" s="513"/>
      <c r="L759" s="512" t="s">
        <v>20</v>
      </c>
      <c r="M759" s="513"/>
      <c r="N759" s="513"/>
      <c r="O759" s="513"/>
      <c r="P759" s="513"/>
      <c r="Q759" s="513"/>
      <c r="R759" s="513"/>
      <c r="S759" s="513"/>
      <c r="T759" s="513"/>
      <c r="U759" s="513"/>
      <c r="V759" s="513"/>
      <c r="W759" s="513"/>
      <c r="X759" s="514"/>
      <c r="Y759" s="462" t="s">
        <v>21</v>
      </c>
      <c r="Z759" s="463"/>
      <c r="AA759" s="463"/>
      <c r="AB759" s="665"/>
      <c r="AC759" s="442" t="s">
        <v>19</v>
      </c>
      <c r="AD759" s="513"/>
      <c r="AE759" s="513"/>
      <c r="AF759" s="513"/>
      <c r="AG759" s="513"/>
      <c r="AH759" s="512" t="s">
        <v>20</v>
      </c>
      <c r="AI759" s="513"/>
      <c r="AJ759" s="513"/>
      <c r="AK759" s="513"/>
      <c r="AL759" s="513"/>
      <c r="AM759" s="513"/>
      <c r="AN759" s="513"/>
      <c r="AO759" s="513"/>
      <c r="AP759" s="513"/>
      <c r="AQ759" s="513"/>
      <c r="AR759" s="513"/>
      <c r="AS759" s="513"/>
      <c r="AT759" s="514"/>
      <c r="AU759" s="462" t="s">
        <v>21</v>
      </c>
      <c r="AV759" s="463"/>
      <c r="AW759" s="463"/>
      <c r="AX759" s="464"/>
    </row>
    <row r="760" spans="1:50" ht="24.75" customHeight="1" x14ac:dyDescent="0.15">
      <c r="A760" s="480"/>
      <c r="B760" s="481"/>
      <c r="C760" s="481"/>
      <c r="D760" s="481"/>
      <c r="E760" s="481"/>
      <c r="F760" s="482"/>
      <c r="G760" s="515" t="s">
        <v>458</v>
      </c>
      <c r="H760" s="516"/>
      <c r="I760" s="516"/>
      <c r="J760" s="516"/>
      <c r="K760" s="517"/>
      <c r="L760" s="509" t="s">
        <v>459</v>
      </c>
      <c r="M760" s="510"/>
      <c r="N760" s="510"/>
      <c r="O760" s="510"/>
      <c r="P760" s="510"/>
      <c r="Q760" s="510"/>
      <c r="R760" s="510"/>
      <c r="S760" s="510"/>
      <c r="T760" s="510"/>
      <c r="U760" s="510"/>
      <c r="V760" s="510"/>
      <c r="W760" s="510"/>
      <c r="X760" s="511"/>
      <c r="Y760" s="470">
        <v>9</v>
      </c>
      <c r="Z760" s="471"/>
      <c r="AA760" s="471"/>
      <c r="AB760" s="672"/>
      <c r="AC760" s="515"/>
      <c r="AD760" s="516"/>
      <c r="AE760" s="516"/>
      <c r="AF760" s="516"/>
      <c r="AG760" s="517"/>
      <c r="AH760" s="509"/>
      <c r="AI760" s="510"/>
      <c r="AJ760" s="510"/>
      <c r="AK760" s="510"/>
      <c r="AL760" s="510"/>
      <c r="AM760" s="510"/>
      <c r="AN760" s="510"/>
      <c r="AO760" s="510"/>
      <c r="AP760" s="510"/>
      <c r="AQ760" s="510"/>
      <c r="AR760" s="510"/>
      <c r="AS760" s="510"/>
      <c r="AT760" s="511"/>
      <c r="AU760" s="470"/>
      <c r="AV760" s="471"/>
      <c r="AW760" s="471"/>
      <c r="AX760" s="472"/>
    </row>
    <row r="761" spans="1:50" ht="24.75" customHeight="1" x14ac:dyDescent="0.15">
      <c r="A761" s="480"/>
      <c r="B761" s="481"/>
      <c r="C761" s="481"/>
      <c r="D761" s="481"/>
      <c r="E761" s="481"/>
      <c r="F761" s="482"/>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80"/>
      <c r="B762" s="481"/>
      <c r="C762" s="481"/>
      <c r="D762" s="481"/>
      <c r="E762" s="481"/>
      <c r="F762" s="482"/>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80"/>
      <c r="B763" s="481"/>
      <c r="C763" s="481"/>
      <c r="D763" s="481"/>
      <c r="E763" s="481"/>
      <c r="F763" s="482"/>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80"/>
      <c r="B764" s="481"/>
      <c r="C764" s="481"/>
      <c r="D764" s="481"/>
      <c r="E764" s="481"/>
      <c r="F764" s="482"/>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80"/>
      <c r="B765" s="481"/>
      <c r="C765" s="481"/>
      <c r="D765" s="481"/>
      <c r="E765" s="481"/>
      <c r="F765" s="482"/>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80"/>
      <c r="B766" s="481"/>
      <c r="C766" s="481"/>
      <c r="D766" s="481"/>
      <c r="E766" s="481"/>
      <c r="F766" s="482"/>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80"/>
      <c r="B767" s="481"/>
      <c r="C767" s="481"/>
      <c r="D767" s="481"/>
      <c r="E767" s="481"/>
      <c r="F767" s="482"/>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80"/>
      <c r="B768" s="481"/>
      <c r="C768" s="481"/>
      <c r="D768" s="481"/>
      <c r="E768" s="481"/>
      <c r="F768" s="482"/>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80"/>
      <c r="B769" s="481"/>
      <c r="C769" s="481"/>
      <c r="D769" s="481"/>
      <c r="E769" s="481"/>
      <c r="F769" s="482"/>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80"/>
      <c r="B770" s="481"/>
      <c r="C770" s="481"/>
      <c r="D770" s="481"/>
      <c r="E770" s="481"/>
      <c r="F770" s="482"/>
      <c r="G770" s="690" t="s">
        <v>22</v>
      </c>
      <c r="H770" s="691"/>
      <c r="I770" s="691"/>
      <c r="J770" s="691"/>
      <c r="K770" s="691"/>
      <c r="L770" s="692"/>
      <c r="M770" s="693"/>
      <c r="N770" s="693"/>
      <c r="O770" s="693"/>
      <c r="P770" s="693"/>
      <c r="Q770" s="693"/>
      <c r="R770" s="693"/>
      <c r="S770" s="693"/>
      <c r="T770" s="693"/>
      <c r="U770" s="693"/>
      <c r="V770" s="693"/>
      <c r="W770" s="693"/>
      <c r="X770" s="694"/>
      <c r="Y770" s="695">
        <f>SUM(Y760:AB769)</f>
        <v>9</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0</v>
      </c>
      <c r="AV770" s="696"/>
      <c r="AW770" s="696"/>
      <c r="AX770" s="698"/>
    </row>
    <row r="771" spans="1:50" ht="30" hidden="1" customHeight="1" x14ac:dyDescent="0.15">
      <c r="A771" s="480"/>
      <c r="B771" s="481"/>
      <c r="C771" s="481"/>
      <c r="D771" s="481"/>
      <c r="E771" s="481"/>
      <c r="F771" s="482"/>
      <c r="G771" s="467" t="s">
        <v>419</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418</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60"/>
    </row>
    <row r="772" spans="1:50" ht="25.5" hidden="1" customHeight="1" x14ac:dyDescent="0.15">
      <c r="A772" s="480"/>
      <c r="B772" s="481"/>
      <c r="C772" s="481"/>
      <c r="D772" s="481"/>
      <c r="E772" s="481"/>
      <c r="F772" s="482"/>
      <c r="G772" s="442" t="s">
        <v>19</v>
      </c>
      <c r="H772" s="513"/>
      <c r="I772" s="513"/>
      <c r="J772" s="513"/>
      <c r="K772" s="513"/>
      <c r="L772" s="512" t="s">
        <v>20</v>
      </c>
      <c r="M772" s="513"/>
      <c r="N772" s="513"/>
      <c r="O772" s="513"/>
      <c r="P772" s="513"/>
      <c r="Q772" s="513"/>
      <c r="R772" s="513"/>
      <c r="S772" s="513"/>
      <c r="T772" s="513"/>
      <c r="U772" s="513"/>
      <c r="V772" s="513"/>
      <c r="W772" s="513"/>
      <c r="X772" s="514"/>
      <c r="Y772" s="462" t="s">
        <v>21</v>
      </c>
      <c r="Z772" s="463"/>
      <c r="AA772" s="463"/>
      <c r="AB772" s="665"/>
      <c r="AC772" s="442" t="s">
        <v>19</v>
      </c>
      <c r="AD772" s="513"/>
      <c r="AE772" s="513"/>
      <c r="AF772" s="513"/>
      <c r="AG772" s="513"/>
      <c r="AH772" s="512" t="s">
        <v>20</v>
      </c>
      <c r="AI772" s="513"/>
      <c r="AJ772" s="513"/>
      <c r="AK772" s="513"/>
      <c r="AL772" s="513"/>
      <c r="AM772" s="513"/>
      <c r="AN772" s="513"/>
      <c r="AO772" s="513"/>
      <c r="AP772" s="513"/>
      <c r="AQ772" s="513"/>
      <c r="AR772" s="513"/>
      <c r="AS772" s="513"/>
      <c r="AT772" s="514"/>
      <c r="AU772" s="462" t="s">
        <v>21</v>
      </c>
      <c r="AV772" s="463"/>
      <c r="AW772" s="463"/>
      <c r="AX772" s="464"/>
    </row>
    <row r="773" spans="1:50" ht="24.75" hidden="1" customHeight="1" x14ac:dyDescent="0.15">
      <c r="A773" s="480"/>
      <c r="B773" s="481"/>
      <c r="C773" s="481"/>
      <c r="D773" s="481"/>
      <c r="E773" s="481"/>
      <c r="F773" s="482"/>
      <c r="G773" s="515"/>
      <c r="H773" s="516"/>
      <c r="I773" s="516"/>
      <c r="J773" s="516"/>
      <c r="K773" s="517"/>
      <c r="L773" s="509"/>
      <c r="M773" s="510"/>
      <c r="N773" s="510"/>
      <c r="O773" s="510"/>
      <c r="P773" s="510"/>
      <c r="Q773" s="510"/>
      <c r="R773" s="510"/>
      <c r="S773" s="510"/>
      <c r="T773" s="510"/>
      <c r="U773" s="510"/>
      <c r="V773" s="510"/>
      <c r="W773" s="510"/>
      <c r="X773" s="511"/>
      <c r="Y773" s="470"/>
      <c r="Z773" s="471"/>
      <c r="AA773" s="471"/>
      <c r="AB773" s="672"/>
      <c r="AC773" s="515"/>
      <c r="AD773" s="516"/>
      <c r="AE773" s="516"/>
      <c r="AF773" s="516"/>
      <c r="AG773" s="517"/>
      <c r="AH773" s="509"/>
      <c r="AI773" s="510"/>
      <c r="AJ773" s="510"/>
      <c r="AK773" s="510"/>
      <c r="AL773" s="510"/>
      <c r="AM773" s="510"/>
      <c r="AN773" s="510"/>
      <c r="AO773" s="510"/>
      <c r="AP773" s="510"/>
      <c r="AQ773" s="510"/>
      <c r="AR773" s="510"/>
      <c r="AS773" s="510"/>
      <c r="AT773" s="511"/>
      <c r="AU773" s="470"/>
      <c r="AV773" s="471"/>
      <c r="AW773" s="471"/>
      <c r="AX773" s="472"/>
    </row>
    <row r="774" spans="1:50" ht="24.75" hidden="1" customHeight="1" x14ac:dyDescent="0.15">
      <c r="A774" s="480"/>
      <c r="B774" s="481"/>
      <c r="C774" s="481"/>
      <c r="D774" s="481"/>
      <c r="E774" s="481"/>
      <c r="F774" s="482"/>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80"/>
      <c r="B775" s="481"/>
      <c r="C775" s="481"/>
      <c r="D775" s="481"/>
      <c r="E775" s="481"/>
      <c r="F775" s="482"/>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80"/>
      <c r="B776" s="481"/>
      <c r="C776" s="481"/>
      <c r="D776" s="481"/>
      <c r="E776" s="481"/>
      <c r="F776" s="482"/>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80"/>
      <c r="B777" s="481"/>
      <c r="C777" s="481"/>
      <c r="D777" s="481"/>
      <c r="E777" s="481"/>
      <c r="F777" s="482"/>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80"/>
      <c r="B778" s="481"/>
      <c r="C778" s="481"/>
      <c r="D778" s="481"/>
      <c r="E778" s="481"/>
      <c r="F778" s="482"/>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80"/>
      <c r="B779" s="481"/>
      <c r="C779" s="481"/>
      <c r="D779" s="481"/>
      <c r="E779" s="481"/>
      <c r="F779" s="482"/>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80"/>
      <c r="B780" s="481"/>
      <c r="C780" s="481"/>
      <c r="D780" s="481"/>
      <c r="E780" s="481"/>
      <c r="F780" s="482"/>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80"/>
      <c r="B781" s="481"/>
      <c r="C781" s="481"/>
      <c r="D781" s="481"/>
      <c r="E781" s="481"/>
      <c r="F781" s="482"/>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80"/>
      <c r="B782" s="481"/>
      <c r="C782" s="481"/>
      <c r="D782" s="481"/>
      <c r="E782" s="481"/>
      <c r="F782" s="482"/>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80"/>
      <c r="B783" s="481"/>
      <c r="C783" s="481"/>
      <c r="D783" s="481"/>
      <c r="E783" s="481"/>
      <c r="F783" s="482"/>
      <c r="G783" s="690" t="s">
        <v>22</v>
      </c>
      <c r="H783" s="691"/>
      <c r="I783" s="691"/>
      <c r="J783" s="691"/>
      <c r="K783" s="691"/>
      <c r="L783" s="692"/>
      <c r="M783" s="693"/>
      <c r="N783" s="693"/>
      <c r="O783" s="693"/>
      <c r="P783" s="693"/>
      <c r="Q783" s="693"/>
      <c r="R783" s="693"/>
      <c r="S783" s="693"/>
      <c r="T783" s="693"/>
      <c r="U783" s="693"/>
      <c r="V783" s="693"/>
      <c r="W783" s="693"/>
      <c r="X783" s="694"/>
      <c r="Y783" s="695">
        <f>SUM(Y773:AB782)</f>
        <v>0</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0</v>
      </c>
      <c r="AV783" s="696"/>
      <c r="AW783" s="696"/>
      <c r="AX783" s="698"/>
    </row>
    <row r="784" spans="1:50" ht="30" hidden="1" customHeight="1" x14ac:dyDescent="0.15">
      <c r="A784" s="480"/>
      <c r="B784" s="481"/>
      <c r="C784" s="481"/>
      <c r="D784" s="481"/>
      <c r="E784" s="481"/>
      <c r="F784" s="482"/>
      <c r="G784" s="467" t="s">
        <v>420</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421</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60"/>
    </row>
    <row r="785" spans="1:50" ht="24.75" hidden="1" customHeight="1" x14ac:dyDescent="0.15">
      <c r="A785" s="480"/>
      <c r="B785" s="481"/>
      <c r="C785" s="481"/>
      <c r="D785" s="481"/>
      <c r="E785" s="481"/>
      <c r="F785" s="482"/>
      <c r="G785" s="442" t="s">
        <v>19</v>
      </c>
      <c r="H785" s="513"/>
      <c r="I785" s="513"/>
      <c r="J785" s="513"/>
      <c r="K785" s="513"/>
      <c r="L785" s="512" t="s">
        <v>20</v>
      </c>
      <c r="M785" s="513"/>
      <c r="N785" s="513"/>
      <c r="O785" s="513"/>
      <c r="P785" s="513"/>
      <c r="Q785" s="513"/>
      <c r="R785" s="513"/>
      <c r="S785" s="513"/>
      <c r="T785" s="513"/>
      <c r="U785" s="513"/>
      <c r="V785" s="513"/>
      <c r="W785" s="513"/>
      <c r="X785" s="514"/>
      <c r="Y785" s="462" t="s">
        <v>21</v>
      </c>
      <c r="Z785" s="463"/>
      <c r="AA785" s="463"/>
      <c r="AB785" s="665"/>
      <c r="AC785" s="442" t="s">
        <v>19</v>
      </c>
      <c r="AD785" s="513"/>
      <c r="AE785" s="513"/>
      <c r="AF785" s="513"/>
      <c r="AG785" s="513"/>
      <c r="AH785" s="512" t="s">
        <v>20</v>
      </c>
      <c r="AI785" s="513"/>
      <c r="AJ785" s="513"/>
      <c r="AK785" s="513"/>
      <c r="AL785" s="513"/>
      <c r="AM785" s="513"/>
      <c r="AN785" s="513"/>
      <c r="AO785" s="513"/>
      <c r="AP785" s="513"/>
      <c r="AQ785" s="513"/>
      <c r="AR785" s="513"/>
      <c r="AS785" s="513"/>
      <c r="AT785" s="514"/>
      <c r="AU785" s="462" t="s">
        <v>21</v>
      </c>
      <c r="AV785" s="463"/>
      <c r="AW785" s="463"/>
      <c r="AX785" s="464"/>
    </row>
    <row r="786" spans="1:50" ht="24.75" hidden="1" customHeight="1" x14ac:dyDescent="0.15">
      <c r="A786" s="480"/>
      <c r="B786" s="481"/>
      <c r="C786" s="481"/>
      <c r="D786" s="481"/>
      <c r="E786" s="481"/>
      <c r="F786" s="482"/>
      <c r="G786" s="515"/>
      <c r="H786" s="516"/>
      <c r="I786" s="516"/>
      <c r="J786" s="516"/>
      <c r="K786" s="517"/>
      <c r="L786" s="509"/>
      <c r="M786" s="510"/>
      <c r="N786" s="510"/>
      <c r="O786" s="510"/>
      <c r="P786" s="510"/>
      <c r="Q786" s="510"/>
      <c r="R786" s="510"/>
      <c r="S786" s="510"/>
      <c r="T786" s="510"/>
      <c r="U786" s="510"/>
      <c r="V786" s="510"/>
      <c r="W786" s="510"/>
      <c r="X786" s="511"/>
      <c r="Y786" s="470"/>
      <c r="Z786" s="471"/>
      <c r="AA786" s="471"/>
      <c r="AB786" s="672"/>
      <c r="AC786" s="515"/>
      <c r="AD786" s="516"/>
      <c r="AE786" s="516"/>
      <c r="AF786" s="516"/>
      <c r="AG786" s="517"/>
      <c r="AH786" s="509"/>
      <c r="AI786" s="510"/>
      <c r="AJ786" s="510"/>
      <c r="AK786" s="510"/>
      <c r="AL786" s="510"/>
      <c r="AM786" s="510"/>
      <c r="AN786" s="510"/>
      <c r="AO786" s="510"/>
      <c r="AP786" s="510"/>
      <c r="AQ786" s="510"/>
      <c r="AR786" s="510"/>
      <c r="AS786" s="510"/>
      <c r="AT786" s="511"/>
      <c r="AU786" s="470"/>
      <c r="AV786" s="471"/>
      <c r="AW786" s="471"/>
      <c r="AX786" s="472"/>
    </row>
    <row r="787" spans="1:50" ht="24.75" hidden="1" customHeight="1" x14ac:dyDescent="0.15">
      <c r="A787" s="480"/>
      <c r="B787" s="481"/>
      <c r="C787" s="481"/>
      <c r="D787" s="481"/>
      <c r="E787" s="481"/>
      <c r="F787" s="482"/>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80"/>
      <c r="B788" s="481"/>
      <c r="C788" s="481"/>
      <c r="D788" s="481"/>
      <c r="E788" s="481"/>
      <c r="F788" s="482"/>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80"/>
      <c r="B789" s="481"/>
      <c r="C789" s="481"/>
      <c r="D789" s="481"/>
      <c r="E789" s="481"/>
      <c r="F789" s="482"/>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80"/>
      <c r="B790" s="481"/>
      <c r="C790" s="481"/>
      <c r="D790" s="481"/>
      <c r="E790" s="481"/>
      <c r="F790" s="482"/>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80"/>
      <c r="B791" s="481"/>
      <c r="C791" s="481"/>
      <c r="D791" s="481"/>
      <c r="E791" s="481"/>
      <c r="F791" s="482"/>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80"/>
      <c r="B792" s="481"/>
      <c r="C792" s="481"/>
      <c r="D792" s="481"/>
      <c r="E792" s="481"/>
      <c r="F792" s="482"/>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80"/>
      <c r="B793" s="481"/>
      <c r="C793" s="481"/>
      <c r="D793" s="481"/>
      <c r="E793" s="481"/>
      <c r="F793" s="482"/>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80"/>
      <c r="B794" s="481"/>
      <c r="C794" s="481"/>
      <c r="D794" s="481"/>
      <c r="E794" s="481"/>
      <c r="F794" s="482"/>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80"/>
      <c r="B795" s="481"/>
      <c r="C795" s="481"/>
      <c r="D795" s="481"/>
      <c r="E795" s="481"/>
      <c r="F795" s="482"/>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80"/>
      <c r="B796" s="481"/>
      <c r="C796" s="481"/>
      <c r="D796" s="481"/>
      <c r="E796" s="481"/>
      <c r="F796" s="482"/>
      <c r="G796" s="690" t="s">
        <v>22</v>
      </c>
      <c r="H796" s="691"/>
      <c r="I796" s="691"/>
      <c r="J796" s="691"/>
      <c r="K796" s="691"/>
      <c r="L796" s="692"/>
      <c r="M796" s="693"/>
      <c r="N796" s="693"/>
      <c r="O796" s="693"/>
      <c r="P796" s="693"/>
      <c r="Q796" s="693"/>
      <c r="R796" s="693"/>
      <c r="S796" s="693"/>
      <c r="T796" s="693"/>
      <c r="U796" s="693"/>
      <c r="V796" s="693"/>
      <c r="W796" s="693"/>
      <c r="X796" s="694"/>
      <c r="Y796" s="695">
        <f>SUM(Y786:AB795)</f>
        <v>0</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hidden="1" customHeight="1" x14ac:dyDescent="0.15">
      <c r="A797" s="480"/>
      <c r="B797" s="481"/>
      <c r="C797" s="481"/>
      <c r="D797" s="481"/>
      <c r="E797" s="481"/>
      <c r="F797" s="482"/>
      <c r="G797" s="467" t="s">
        <v>383</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313</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60"/>
    </row>
    <row r="798" spans="1:50" ht="24.75" hidden="1" customHeight="1" x14ac:dyDescent="0.15">
      <c r="A798" s="480"/>
      <c r="B798" s="481"/>
      <c r="C798" s="481"/>
      <c r="D798" s="481"/>
      <c r="E798" s="481"/>
      <c r="F798" s="482"/>
      <c r="G798" s="442" t="s">
        <v>19</v>
      </c>
      <c r="H798" s="513"/>
      <c r="I798" s="513"/>
      <c r="J798" s="513"/>
      <c r="K798" s="513"/>
      <c r="L798" s="512" t="s">
        <v>20</v>
      </c>
      <c r="M798" s="513"/>
      <c r="N798" s="513"/>
      <c r="O798" s="513"/>
      <c r="P798" s="513"/>
      <c r="Q798" s="513"/>
      <c r="R798" s="513"/>
      <c r="S798" s="513"/>
      <c r="T798" s="513"/>
      <c r="U798" s="513"/>
      <c r="V798" s="513"/>
      <c r="W798" s="513"/>
      <c r="X798" s="514"/>
      <c r="Y798" s="462" t="s">
        <v>21</v>
      </c>
      <c r="Z798" s="463"/>
      <c r="AA798" s="463"/>
      <c r="AB798" s="665"/>
      <c r="AC798" s="442" t="s">
        <v>19</v>
      </c>
      <c r="AD798" s="513"/>
      <c r="AE798" s="513"/>
      <c r="AF798" s="513"/>
      <c r="AG798" s="513"/>
      <c r="AH798" s="512" t="s">
        <v>20</v>
      </c>
      <c r="AI798" s="513"/>
      <c r="AJ798" s="513"/>
      <c r="AK798" s="513"/>
      <c r="AL798" s="513"/>
      <c r="AM798" s="513"/>
      <c r="AN798" s="513"/>
      <c r="AO798" s="513"/>
      <c r="AP798" s="513"/>
      <c r="AQ798" s="513"/>
      <c r="AR798" s="513"/>
      <c r="AS798" s="513"/>
      <c r="AT798" s="514"/>
      <c r="AU798" s="462" t="s">
        <v>21</v>
      </c>
      <c r="AV798" s="463"/>
      <c r="AW798" s="463"/>
      <c r="AX798" s="464"/>
    </row>
    <row r="799" spans="1:50" ht="24.75" hidden="1" customHeight="1" x14ac:dyDescent="0.15">
      <c r="A799" s="480"/>
      <c r="B799" s="481"/>
      <c r="C799" s="481"/>
      <c r="D799" s="481"/>
      <c r="E799" s="481"/>
      <c r="F799" s="482"/>
      <c r="G799" s="515"/>
      <c r="H799" s="516"/>
      <c r="I799" s="516"/>
      <c r="J799" s="516"/>
      <c r="K799" s="517"/>
      <c r="L799" s="509"/>
      <c r="M799" s="510"/>
      <c r="N799" s="510"/>
      <c r="O799" s="510"/>
      <c r="P799" s="510"/>
      <c r="Q799" s="510"/>
      <c r="R799" s="510"/>
      <c r="S799" s="510"/>
      <c r="T799" s="510"/>
      <c r="U799" s="510"/>
      <c r="V799" s="510"/>
      <c r="W799" s="510"/>
      <c r="X799" s="511"/>
      <c r="Y799" s="470"/>
      <c r="Z799" s="471"/>
      <c r="AA799" s="471"/>
      <c r="AB799" s="672"/>
      <c r="AC799" s="515"/>
      <c r="AD799" s="516"/>
      <c r="AE799" s="516"/>
      <c r="AF799" s="516"/>
      <c r="AG799" s="517"/>
      <c r="AH799" s="509"/>
      <c r="AI799" s="510"/>
      <c r="AJ799" s="510"/>
      <c r="AK799" s="510"/>
      <c r="AL799" s="510"/>
      <c r="AM799" s="510"/>
      <c r="AN799" s="510"/>
      <c r="AO799" s="510"/>
      <c r="AP799" s="510"/>
      <c r="AQ799" s="510"/>
      <c r="AR799" s="510"/>
      <c r="AS799" s="510"/>
      <c r="AT799" s="511"/>
      <c r="AU799" s="470"/>
      <c r="AV799" s="471"/>
      <c r="AW799" s="471"/>
      <c r="AX799" s="472"/>
    </row>
    <row r="800" spans="1:50" ht="24.75" hidden="1" customHeight="1" x14ac:dyDescent="0.15">
      <c r="A800" s="480"/>
      <c r="B800" s="481"/>
      <c r="C800" s="481"/>
      <c r="D800" s="481"/>
      <c r="E800" s="481"/>
      <c r="F800" s="482"/>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80"/>
      <c r="B801" s="481"/>
      <c r="C801" s="481"/>
      <c r="D801" s="481"/>
      <c r="E801" s="481"/>
      <c r="F801" s="482"/>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80"/>
      <c r="B802" s="481"/>
      <c r="C802" s="481"/>
      <c r="D802" s="481"/>
      <c r="E802" s="481"/>
      <c r="F802" s="482"/>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80"/>
      <c r="B803" s="481"/>
      <c r="C803" s="481"/>
      <c r="D803" s="481"/>
      <c r="E803" s="481"/>
      <c r="F803" s="482"/>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80"/>
      <c r="B804" s="481"/>
      <c r="C804" s="481"/>
      <c r="D804" s="481"/>
      <c r="E804" s="481"/>
      <c r="F804" s="482"/>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80"/>
      <c r="B805" s="481"/>
      <c r="C805" s="481"/>
      <c r="D805" s="481"/>
      <c r="E805" s="481"/>
      <c r="F805" s="482"/>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80"/>
      <c r="B806" s="481"/>
      <c r="C806" s="481"/>
      <c r="D806" s="481"/>
      <c r="E806" s="481"/>
      <c r="F806" s="482"/>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80"/>
      <c r="B807" s="481"/>
      <c r="C807" s="481"/>
      <c r="D807" s="481"/>
      <c r="E807" s="481"/>
      <c r="F807" s="482"/>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80"/>
      <c r="B808" s="481"/>
      <c r="C808" s="481"/>
      <c r="D808" s="481"/>
      <c r="E808" s="481"/>
      <c r="F808" s="482"/>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80"/>
      <c r="B809" s="481"/>
      <c r="C809" s="481"/>
      <c r="D809" s="481"/>
      <c r="E809" s="481"/>
      <c r="F809" s="482"/>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71.25" customHeight="1" x14ac:dyDescent="0.15">
      <c r="A816" s="223">
        <v>1</v>
      </c>
      <c r="B816" s="223">
        <v>1</v>
      </c>
      <c r="C816" s="224" t="s">
        <v>460</v>
      </c>
      <c r="D816" s="203"/>
      <c r="E816" s="203"/>
      <c r="F816" s="203"/>
      <c r="G816" s="203"/>
      <c r="H816" s="203"/>
      <c r="I816" s="203"/>
      <c r="J816" s="204">
        <v>5010401023057</v>
      </c>
      <c r="K816" s="205"/>
      <c r="L816" s="205"/>
      <c r="M816" s="205"/>
      <c r="N816" s="205"/>
      <c r="O816" s="205"/>
      <c r="P816" s="855" t="s">
        <v>461</v>
      </c>
      <c r="Q816" s="206"/>
      <c r="R816" s="206"/>
      <c r="S816" s="206"/>
      <c r="T816" s="206"/>
      <c r="U816" s="206"/>
      <c r="V816" s="206"/>
      <c r="W816" s="206"/>
      <c r="X816" s="206"/>
      <c r="Y816" s="207">
        <v>9</v>
      </c>
      <c r="Z816" s="208"/>
      <c r="AA816" s="208"/>
      <c r="AB816" s="209"/>
      <c r="AC816" s="210" t="s">
        <v>462</v>
      </c>
      <c r="AD816" s="210"/>
      <c r="AE816" s="210"/>
      <c r="AF816" s="210"/>
      <c r="AG816" s="210"/>
      <c r="AH816" s="211">
        <v>2</v>
      </c>
      <c r="AI816" s="212"/>
      <c r="AJ816" s="212"/>
      <c r="AK816" s="212"/>
      <c r="AL816" s="213">
        <v>99.8</v>
      </c>
      <c r="AM816" s="214"/>
      <c r="AN816" s="214"/>
      <c r="AO816" s="215"/>
      <c r="AP816" s="216" t="s">
        <v>445</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9"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15" sqref="U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2016-06-17T20:40:03Z</cp:lastPrinted>
  <dcterms:created xsi:type="dcterms:W3CDTF">2012-03-13T00:50:25Z</dcterms:created>
  <dcterms:modified xsi:type="dcterms:W3CDTF">2016-07-03T08:31:55Z</dcterms:modified>
</cp:coreProperties>
</file>