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<sst xmlns="http://schemas.openxmlformats.org/spreadsheetml/2006/main" count="2742" uniqueCount="578">
  <si>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</si>
  <si>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</si>
  <si>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</si>
  <si>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</si>
  <si>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</si>
  <si>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</si>
  <si>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</si>
  <si>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</si>
  <si>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</si>
  <si>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</si>
  <si>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</si>
  <si>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</si>
  <si>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</si>
  <si>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</si>
  <si>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</si>
  <si>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</si>
  <si>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</si>
  <si>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</si>
  <si>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</si>
  <si>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</si>
  <si>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</si>
  <si>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</si>
  <si>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</si>
  <si>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</si>
  <si>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</si>
  <si>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</si>
  <si>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</si>
  <si>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</si>
  <si>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</si>
  <si>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</si>
  <si>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</si>
  <si>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</si>
  <si>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</si>
  <si>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</si>
  <si>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</si>
  <si>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</si>
  <si>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</si>
  <si>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</si>
  <si>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</si>
  <si>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</si>
  <si>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</si>
  <si>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</si>
  <si>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</si>
  <si>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</si>
  <si>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</si>
  <si>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</si>
  <si>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</si>
  <si>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</si>
  <si>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</si>
  <si>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</si>
  <si>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</si>
  <si>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</si>
  <si>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</si>
  <si>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</si>
  <si>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</si>
  <si>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</si>
  <si>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</si>
  <si>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</si>
  <si>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</si>
  <si>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</si>
  <si>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</si>
  <si>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</si>
  <si>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</si>
  <si>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</si>
  <si>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</si>
  <si>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</si>
  <si>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</si>
  <si>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</si>
  <si>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</si>
  <si>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</si>
  <si>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</si>
  <si>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</si>
  <si>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</si>
  <si>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</si>
  <si>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</si>
  <si>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</si>
  <si>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</si>
  <si>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</si>
  <si>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</si>
  <si>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</si>
  <si>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</si>
  <si>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</si>
  <si>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</si>
  <si>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</si>
  <si>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</si>
  <si>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</si>
  <si>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</si>
  <si>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</si>
  <si>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</si>
  <si>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</si>
  <si>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</si>
  <si>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</si>
  <si>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</si>
  <si>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</si>
  <si>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</si>
  <si>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</si>
  <si>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</si>
  <si>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</si>
  <si>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</si>
  <si>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</si>
  <si>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</si>
  <si>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</si>
  <si>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</si>
  <si>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</si>
  <si>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</si>
  <si>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</si>
  <si>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</si>
  <si>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</si>
  <si>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</si>
  <si>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</si>
  <si>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</si>
  <si>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</si>
  <si>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</si>
  <si>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</si>
  <si>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</si>
  <si>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</si>
  <si>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</si>
  <si>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</si>
  <si>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</si>
  <si>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</si>
  <si>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</si>
  <si>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</si>
  <si>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</si>
  <si>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</si>
  <si>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</si>
  <si>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</si>
  <si>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</si>
  <si>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</si>
  <si>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</si>
  <si>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</si>
  <si>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</si>
  <si>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</si>
  <si>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</si>
  <si>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</si>
  <si>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</si>
  <si>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</si>
  <si>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</si>
  <si>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</si>
  <si>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</si>
  <si>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</si>
  <si>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</si>
  <si>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</si>
  <si>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</si>
  <si>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</si>
  <si>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</si>
  <si>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</si>
  <si>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</si>
  <si>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</si>
  <si>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</si>
  <si>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</si>
  <si>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</si>
  <si>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</si>
  <si>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</si>
  <si>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</si>
  <si>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</si>
  <si>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</si>
  <si>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</si>
  <si>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</si>
  <si>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</si>
  <si>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</si>
  <si>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</si>
  <si>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</si>
  <si>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</si>
  <si>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</si>
  <si>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</si>
  <si>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</si>
  <si>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</si>
  <si>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</si>
  <si>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</si>
  <si>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</si>
  <si>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</si>
  <si>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</si>
  <si>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</si>
  <si>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</si>
  <si>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</si>
  <si>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</si>
  <si>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</si>
  <si>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</si>
  <si>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</si>
  <si>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</si>
  <si>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</si>
  <si>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</si>
  <si>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</si>
  <si>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</si>
  <si>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</si>
  <si>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</si>
  <si>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</si>
  <si>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</si>
  <si>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</si>
  <si>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</si>
  <si>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</si>
  <si>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</si>
  <si>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</si>
  <si>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</si>
  <si>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</si>
  <si>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</si>
  <si>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</si>
  <si>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</si>
  <si>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</si>
  <si>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</si>
  <si>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</si>
  <si>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</si>
  <si>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</si>
  <si>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</si>
  <si>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</si>
  <si>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</si>
  <si>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</si>
  <si>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</si>
  <si>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</si>
  <si>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</si>
  <si>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</si>
  <si>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</si>
  <si>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</si>
  <si>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</si>
  <si>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</si>
  <si>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</si>
  <si>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</si>
  <si>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</si>
  <si>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</si>
  <si>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</si>
  <si>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</si>
  <si>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</si>
  <si>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</si>
  <si>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</si>
  <si>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</si>
  <si>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</si>
  <si>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</si>
  <si>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</si>
  <si>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</si>
  <si>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</si>
  <si>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</si>
  <si>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</si>
  <si>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</si>
  <si>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</si>
  <si>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</si>
  <si>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</si>
  <si>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</si>
  <si>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</si>
  <si>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</si>
  <si>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</si>
  <si>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</si>
  <si>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</si>
  <si>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</si>
  <si>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</si>
  <si>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</si>
  <si>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</si>
  <si>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</si>
  <si>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</si>
  <si>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</si>
  <si>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</si>
  <si>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</si>
  <si>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</si>
  <si>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</si>
  <si>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</si>
  <si>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</si>
  <si>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</si>
  <si>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</si>
  <si>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</si>
  <si>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</si>
  <si>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</si>
  <si>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</si>
  <si>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</si>
  <si>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</si>
  <si>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</si>
  <si>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</si>
  <si>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</si>
  <si>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</si>
  <si>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</si>
  <si>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</si>
  <si>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</si>
  <si>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</si>
  <si>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</si>
  <si>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</si>
  <si>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</si>
  <si>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</si>
  <si>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</si>
  <si>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</si>
  <si>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</si>
  <si>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</si>
  <si>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</si>
  <si>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</si>
  <si>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</si>
  <si>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</si>
  <si>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</si>
  <si>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</si>
  <si>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</si>
  <si>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</si>
  <si>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</si>
  <si>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</si>
  <si>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</si>
  <si>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</si>
  <si>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</si>
  <si>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</si>
  <si>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</si>
  <si>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</si>
  <si>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</si>
  <si>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</si>
  <si>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</si>
  <si>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</si>
  <si>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</si>
  <si>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</si>
  <si>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</si>
  <si>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</si>
  <si>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</si>
  <si>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</si>
  <si>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</si>
  <si>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</si>
  <si>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</si>
  <si>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</si>
  <si>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</si>
  <si>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</si>
  <si>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</si>
  <si>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</si>
  <si>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</si>
  <si>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</si>
  <si>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</si>
  <si>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</si>
  <si>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</si>
  <si>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</si>
  <si>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</si>
  <si>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</si>
  <si>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</si>
  <si>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</si>
  <si>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</si>
  <si>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</si>
  <si>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</si>
  <si>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</si>
  <si>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</si>
  <si>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</si>
  <si>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</si>
  <si>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</si>
  <si>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</si>
  <si>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</si>
  <si>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</si>
  <si>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</si>
  <si>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</si>
  <si>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</si>
  <si>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</si>
  <si>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</si>
  <si>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</si>
  <si>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</si>
  <si>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</si>
  <si>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</si>
  <si>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</si>
  <si>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</si>
  <si>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</si>
  <si>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</si>
  <si>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</si>
  <si>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</si>
  <si>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</si>
  <si>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</si>
  <si>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</si>
  <si>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</si>
  <si>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</si>
  <si>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</si>
  <si>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</si>
  <si>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</si>
  <si>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</si>
  <si>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</si>
  <si>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</si>
  <si>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</si>
  <si>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</si>
  <si>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</si>
  <si>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</si>
  <si>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</si>
  <si>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</si>
  <si>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</si>
  <si>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</si>
  <si>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</si>
  <si>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</si>
  <si>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</si>
  <si>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</si>
  <si>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</si>
  <si>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</si>
  <si>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</si>
  <si>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</si>
  <si>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</si>
  <si>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</si>
  <si>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</si>
  <si>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</si>
  <si>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</si>
  <si>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</si>
  <si>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</si>
  <si>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</si>
  <si>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</si>
  <si>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</si>
  <si>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</si>
  <si>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</si>
  <si>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</si>
  <si>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</si>
  <si>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</si>
  <si>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</si>
  <si>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</si>
  <si>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</si>
  <si>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</si>
  <si>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</si>
  <si>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</si>
  <si>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</si>
  <si>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</si>
  <si>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</si>
  <si>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</si>
  <si>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</si>
  <si>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</si>
  <si>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</si>
  <si>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</si>
  <si>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</si>
  <si>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</si>
  <si>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</si>
  <si>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</si>
  <si>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</si>
  <si>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</si>
  <si>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</si>
  <si>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</si>
  <si>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</si>
  <si>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</si>
  <si>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</si>
  <si>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</si>
  <si>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</si>
  <si>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</si>
  <si>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</si>
  <si>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</si>
  <si>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</si>
  <si>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</si>
  <si>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</si>
  <si>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</si>
  <si>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</si>
  <si>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</si>
  <si>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</si>
  <si>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</si>
  <si>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</si>
  <si>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</si>
  <si>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</si>
  <si>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</si>
  <si>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</si>
  <si>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</si>
  <si>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</si>
  <si>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</si>
  <si>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</si>
  <si>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</si>
  <si>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</si>
  <si>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</si>
  <si>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</si>
  <si>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</si>
  <si>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</si>
  <si>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</si>
  <si>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</si>
  <si>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</si>
  <si>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</si>
  <si>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</si>
  <si>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</si>
  <si>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</si>
  <si>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</si>
  <si>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</si>
  <si>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</si>
  <si>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</si>
  <si>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</si>
  <si>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</si>
  <si>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</si>
  <si>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</si>
  <si>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</si>
  <si>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</si>
  <si>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</si>
  <si>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</si>
  <si>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</si>
  <si>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</si>
  <si>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</si>
  <si>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</si>
  <si>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</si>
  <si>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</si>
  <si>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</si>
  <si>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</si>
  <si>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</si>
  <si>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</si>
  <si>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</si>
  <si>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</si>
  <si>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</si>
  <si>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</si>
  <si>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</si>
  <si>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</si>
  <si>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</si>
  <si>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</si>
  <si>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</si>
  <si>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</si>
  <si>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</si>
  <si>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</si>
  <si>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</si>
  <si>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</si>
  <si>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</si>
  <si>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</si>
  <si>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</si>
  <si>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</si>
  <si>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</si>
  <si>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</si>
  <si>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</si>
  <si>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</si>
  <si>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</si>
  <si>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</si>
  <si>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</si>
  <si>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</si>
  <si>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</si>
  <si>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</si>
  <si>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</si>
  <si>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</si>
  <si>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</si>
  <si>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</si>
  <si>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</si>
  <si>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</si>
  <si>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</si>
  <si>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</si>
  <si>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</si>
  <si>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</si>
  <si>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</si>
  <si>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</si>
  <si>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</si>
  <si>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</si>
  <si>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</si>
  <si>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</si>
  <si>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</si>
  <si>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</si>
  <si>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</si>
  <si>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位置参照情報の整備</t>
    <rPh sb="0" eb="2">
      <t>イチ</t>
    </rPh>
    <rPh sb="2" eb="4">
      <t>サンショウ</t>
    </rPh>
    <rPh sb="4" eb="6">
      <t>ジョウホウ</t>
    </rPh>
    <rPh sb="7" eb="9">
      <t>セイビ</t>
    </rPh>
    <phoneticPr fontId="5"/>
  </si>
  <si>
    <t>国土情報課</t>
    <rPh sb="0" eb="2">
      <t>コクド</t>
    </rPh>
    <rPh sb="2" eb="5">
      <t>ジョウホウカ</t>
    </rPh>
    <phoneticPr fontId="5"/>
  </si>
  <si>
    <t>国土政策局</t>
    <rPh sb="0" eb="2">
      <t>コクド</t>
    </rPh>
    <rPh sb="2" eb="5">
      <t>セイサクキョク</t>
    </rPh>
    <phoneticPr fontId="5"/>
  </si>
  <si>
    <t>○</t>
  </si>
  <si>
    <t>地理空間情報活用推進基本法</t>
    <phoneticPr fontId="5"/>
  </si>
  <si>
    <t>地理空間情報活用推進基本計画
（H24年3月27日閣議決定）</t>
    <phoneticPr fontId="5"/>
  </si>
  <si>
    <t>位置参照情報とは、住所とその場所の位置情報（緯度経度等）からなるリストで、住所のある台帳を一挙にGISデータに加工することができ、官民にわたり、広く社会全体における帳簿情報をGISデータとして電子化するために必須の情報である。これは、国土政策分野での活用のみならず、我が国の高度IT社会化に向けた社会インフラとして欠かせない基本的な情報（基盤地図情報等）であるため、地理空間情報活用推進基本法第18条に基づき、毎年度更新し、インターネットを通じて無償で提供しているものである</t>
    <phoneticPr fontId="5"/>
  </si>
  <si>
    <t>平成26年7月1日から平成27年6月30日までに変更のあった「大字・町丁目レベル位置参照情報」及び「街区レベル位置参照情報」を抽出し更新作業を実施する。対象地域は大字町丁目レベル位置参照情報は全国、街区レベル位置参照情報は都市計画区域とする。</t>
    <phoneticPr fontId="5"/>
  </si>
  <si>
    <t>位置参照情報のダウンロード件数の対前年度維持または増加</t>
    <phoneticPr fontId="5"/>
  </si>
  <si>
    <t>位置参照情報のダウンロード件数</t>
    <phoneticPr fontId="5"/>
  </si>
  <si>
    <t>万件</t>
    <rPh sb="0" eb="2">
      <t>マンケン</t>
    </rPh>
    <phoneticPr fontId="5"/>
  </si>
  <si>
    <t>街区レベル及び大字町丁目レベル位置参照情報更新市区町村数</t>
    <phoneticPr fontId="5"/>
  </si>
  <si>
    <t>市区町村数</t>
    <rPh sb="0" eb="4">
      <t>シクチョウソン</t>
    </rPh>
    <rPh sb="4" eb="5">
      <t>スウ</t>
    </rPh>
    <phoneticPr fontId="5"/>
  </si>
  <si>
    <t>位置参照情報更新業務発注額／市区町村数　　　　　　　　　　　　　　</t>
    <rPh sb="0" eb="2">
      <t>イチ</t>
    </rPh>
    <rPh sb="2" eb="4">
      <t>サンショウ</t>
    </rPh>
    <rPh sb="4" eb="6">
      <t>ジョウホウ</t>
    </rPh>
    <rPh sb="6" eb="8">
      <t>コウシン</t>
    </rPh>
    <rPh sb="8" eb="10">
      <t>ギョウム</t>
    </rPh>
    <rPh sb="10" eb="12">
      <t>ハッチュウ</t>
    </rPh>
    <rPh sb="12" eb="13">
      <t>ガク</t>
    </rPh>
    <rPh sb="14" eb="18">
      <t>シクチョウソン</t>
    </rPh>
    <rPh sb="18" eb="19">
      <t>スウ</t>
    </rPh>
    <phoneticPr fontId="5"/>
  </si>
  <si>
    <t>千円/市区町村数</t>
    <rPh sb="0" eb="2">
      <t>センエン</t>
    </rPh>
    <rPh sb="3" eb="7">
      <t>シクチョウソン</t>
    </rPh>
    <rPh sb="7" eb="8">
      <t>スウ</t>
    </rPh>
    <phoneticPr fontId="5"/>
  </si>
  <si>
    <t>40.95/1,719</t>
    <phoneticPr fontId="5"/>
  </si>
  <si>
    <t>38.88/1,718</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</si>
  <si>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</si>
  <si>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有</t>
  </si>
  <si>
    <t>無</t>
  </si>
  <si>
    <t>‐</t>
  </si>
  <si>
    <t>位置参照情報は、官民にわたり、広く社会全体における帳簿情報をGISデータとして電子化するために必須の情報である。</t>
    <phoneticPr fontId="5"/>
  </si>
  <si>
    <t>広く社会全体における帳簿情報をGISデータ化するために必須の情報・事業である。</t>
    <phoneticPr fontId="5"/>
  </si>
  <si>
    <t>位置参照情報は、我が国を全国にわたり、住所と緯度経度を紐付ける重要な情報であり、高度IT社会のインフラとして欠くことができないものであるため、国による整備が必要である。</t>
    <phoneticPr fontId="5"/>
  </si>
  <si>
    <t>業務内容の見直しを行い、適正なコスト水準を確保している。</t>
    <phoneticPr fontId="5"/>
  </si>
  <si>
    <t>業務の履行に必要となる経費に限定されている。</t>
    <phoneticPr fontId="5"/>
  </si>
  <si>
    <t>業務内容の見直しを行い、効率的な執行に努めている。</t>
    <phoneticPr fontId="5"/>
  </si>
  <si>
    <t>毎年度、成果実績は成果目標を達成している。</t>
    <phoneticPr fontId="5"/>
  </si>
  <si>
    <t>作業の効率性を上げるため、作業手法の検討を行い、適宜、作業手法の変更を行っている。</t>
    <phoneticPr fontId="5"/>
  </si>
  <si>
    <t>更新箇所数は、作業年によってばらつきがあるため、より効率的な更新箇所の抽出や更新方法の確立を図る。</t>
    <phoneticPr fontId="5"/>
  </si>
  <si>
    <t>・業者選定にあたっては一般競争入札としており、今後も引き続き業務内容を仕様書に明確に規定し、一般競争入札により発注する。
・整備したデータについては、引き続き国土交通省HPより公開し広く一般提供する。</t>
    <phoneticPr fontId="5"/>
  </si>
  <si>
    <t>・業者選定にあたっては、業務内容を明確に仕様書に規定し、一般競争入札としており、競争性を確保するとともに、効率的な事業執行を図っている。
・早期の発注に努め、業者の入札への参加意欲を高める。</t>
    <rPh sb="70" eb="72">
      <t>ソウキ</t>
    </rPh>
    <rPh sb="73" eb="75">
      <t>ハッチュウ</t>
    </rPh>
    <rPh sb="76" eb="77">
      <t>ツト</t>
    </rPh>
    <rPh sb="79" eb="81">
      <t>ギョウシャ</t>
    </rPh>
    <rPh sb="82" eb="84">
      <t>ニュウサツ</t>
    </rPh>
    <rPh sb="86" eb="88">
      <t>サンカ</t>
    </rPh>
    <rPh sb="88" eb="90">
      <t>イヨク</t>
    </rPh>
    <rPh sb="91" eb="92">
      <t>タカ</t>
    </rPh>
    <phoneticPr fontId="5"/>
  </si>
  <si>
    <t>株式会社協振技建</t>
    <phoneticPr fontId="5"/>
  </si>
  <si>
    <t>平成27年度位置参照情報の更新に係る変化情報収集及び品質評価業務</t>
    <phoneticPr fontId="5"/>
  </si>
  <si>
    <t>平成27年度位置参照情報更新業務</t>
    <phoneticPr fontId="5"/>
  </si>
  <si>
    <t>一般競争入札</t>
  </si>
  <si>
    <t>業務原価等</t>
    <rPh sb="0" eb="2">
      <t>ギョウム</t>
    </rPh>
    <rPh sb="2" eb="4">
      <t>ゲンカ</t>
    </rPh>
    <rPh sb="4" eb="5">
      <t>トウ</t>
    </rPh>
    <phoneticPr fontId="5"/>
  </si>
  <si>
    <t>税</t>
    <rPh sb="0" eb="1">
      <t>ゼイ</t>
    </rPh>
    <phoneticPr fontId="5"/>
  </si>
  <si>
    <t>消費税</t>
    <rPh sb="0" eb="3">
      <t>ショウヒゼイ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</si>
  <si>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</si>
  <si>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30.78/1,718</t>
    <phoneticPr fontId="5"/>
  </si>
  <si>
    <t>整備したデータについては、国土交通省HPより広く一般提供され、官民の様々な分野での基礎的な資料として活用されている。</t>
    <phoneticPr fontId="5"/>
  </si>
  <si>
    <t>万件</t>
    <rPh sb="0" eb="2">
      <t>マンケン</t>
    </rPh>
    <phoneticPr fontId="5"/>
  </si>
  <si>
    <t>-</t>
    <phoneticPr fontId="5"/>
  </si>
  <si>
    <t>　国民が容易に地理空間情報を活用できる仕組みを継続して提供することにより、地理空間情報の活用の有効性や、国の施策などの普及啓発が図られる。</t>
    <phoneticPr fontId="5"/>
  </si>
  <si>
    <t>-</t>
    <phoneticPr fontId="5"/>
  </si>
  <si>
    <t>A.　株式会社協振技建</t>
    <rPh sb="3" eb="7">
      <t>カブシキガイシャ</t>
    </rPh>
    <rPh sb="7" eb="11">
      <t>キョウシンギケン</t>
    </rPh>
    <phoneticPr fontId="5"/>
  </si>
  <si>
    <t>-</t>
    <phoneticPr fontId="5"/>
  </si>
  <si>
    <t>-</t>
    <phoneticPr fontId="5"/>
  </si>
  <si>
    <t>-</t>
    <phoneticPr fontId="5"/>
  </si>
  <si>
    <t>百万円/市町村</t>
    <rPh sb="0" eb="2">
      <t>ヒャクマン</t>
    </rPh>
    <rPh sb="2" eb="3">
      <t>エン</t>
    </rPh>
    <rPh sb="4" eb="7">
      <t>シチョウソン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</si>
  <si>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</si>
  <si>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</si>
  <si>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</si>
  <si>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</si>
  <si>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課長　青戸 直哉</t>
    <rPh sb="0" eb="2">
      <t>カチョウ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</si>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</sst>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145676</xdr:colOff>
      <xdr:row>719</xdr:row>
      <xdr:rowOff>156882</xdr:rowOff>
    </xdr:from>
    <xdr:to>
      <xdr:col>30</xdr:col>
      <xdr:colOff>113328</xdr:colOff>
      <xdr:row>721</xdr:row>
      <xdr:rowOff>169310</xdr:rowOff>
    </xdr:to>
    <xdr:sp macro="" textlink="">
      <xdr:nvSpPr>
        <xdr:cNvPr id="5" name="テキスト ボックス 37"/>
        <xdr:cNvSpPr txBox="1">
          <a:spLocks noChangeArrowheads="1"/>
        </xdr:cNvSpPr>
      </xdr:nvSpPr>
      <xdr:spPr bwMode="auto">
        <a:xfrm>
          <a:off x="3978088" y="32743588"/>
          <a:ext cx="2186416" cy="707193"/>
        </a:xfrm>
        <a:prstGeom prst="rect">
          <a:avLst/>
        </a:prstGeom>
        <a:solidFill>
          <a:schemeClr val="bg1"/>
        </a:solidFill>
        <a:ln w="25400" cmpd="sng">
          <a:solidFill>
            <a:srgbClr val="000000"/>
          </a:solidFill>
          <a:miter lim="800000"/>
          <a:headEnd/>
          <a:tailEnd/>
        </a:ln>
      </xdr:spPr>
      <xdr:txBody>
        <a:bodyPr vertOverflow="clip" wrap="square" lIns="54864" tIns="32004" rIns="54864" bIns="32004" anchor="ctr" upright="1"/>
        <a:lstStyle/>
        <a:p>
          <a:pPr algn="ctr" rtl="0">
            <a:defRPr sz="1000"/>
          </a:pPr>
          <a:r>
            <a:rPr lang="ja-JP" altLang="en-US" sz="1400" b="0" i="0" u="none" strike="noStrike" baseline="0">
              <a:solidFill>
                <a:schemeClr val="tx1"/>
              </a:solidFill>
              <a:latin typeface="ＭＳ Ｐゴシック"/>
              <a:ea typeface="ＭＳ Ｐゴシック"/>
            </a:rPr>
            <a:t>国土交通省</a:t>
          </a:r>
          <a:endParaRPr lang="ja-JP" altLang="en-US" sz="1400" b="0" i="0" u="none" strike="noStrike" baseline="0">
            <a:solidFill>
              <a:schemeClr val="tx1"/>
            </a:solidFill>
            <a:latin typeface="Calibri"/>
          </a:endParaRPr>
        </a:p>
        <a:p>
          <a:pPr algn="ctr" rtl="0">
            <a:defRPr sz="1000"/>
          </a:pPr>
          <a:r>
            <a:rPr lang="en-US" altLang="ja-JP" sz="1400" b="0" i="0" u="none" strike="noStrike" baseline="0">
              <a:solidFill>
                <a:schemeClr val="tx1"/>
              </a:solidFill>
              <a:latin typeface="+mn-ea"/>
              <a:ea typeface="+mn-ea"/>
            </a:rPr>
            <a:t>31</a:t>
          </a:r>
          <a:r>
            <a:rPr lang="ja-JP" altLang="en-US" sz="1400" b="0" i="0" u="none" strike="noStrike" baseline="0">
              <a:solidFill>
                <a:schemeClr val="tx1"/>
              </a:solidFill>
              <a:latin typeface="ＭＳ Ｐゴシック"/>
              <a:ea typeface="ＭＳ Ｐゴシック"/>
            </a:rPr>
            <a:t>百万円</a:t>
          </a:r>
        </a:p>
      </xdr:txBody>
    </xdr:sp>
    <xdr:clientData/>
  </xdr:twoCellAnchor>
  <xdr:twoCellAnchor>
    <xdr:from>
      <xdr:col>17</xdr:col>
      <xdr:colOff>123265</xdr:colOff>
      <xdr:row>722</xdr:row>
      <xdr:rowOff>246529</xdr:rowOff>
    </xdr:from>
    <xdr:to>
      <xdr:col>34</xdr:col>
      <xdr:colOff>29055</xdr:colOff>
      <xdr:row>724</xdr:row>
      <xdr:rowOff>287510</xdr:rowOff>
    </xdr:to>
    <xdr:sp macro="" textlink="">
      <xdr:nvSpPr>
        <xdr:cNvPr id="6" name="大かっこ 40"/>
        <xdr:cNvSpPr>
          <a:spLocks noChangeArrowheads="1"/>
        </xdr:cNvSpPr>
      </xdr:nvSpPr>
      <xdr:spPr bwMode="auto">
        <a:xfrm>
          <a:off x="3552265" y="33875382"/>
          <a:ext cx="3334790" cy="735746"/>
        </a:xfrm>
        <a:prstGeom prst="bracketPair">
          <a:avLst>
            <a:gd name="adj" fmla="val 16667"/>
          </a:avLst>
        </a:prstGeom>
        <a:noFill/>
        <a:ln w="9525">
          <a:solidFill>
            <a:srgbClr val="000000"/>
          </a:solidFill>
          <a:round/>
          <a:headEnd/>
          <a:tailEnd/>
        </a:ln>
      </xdr:spPr>
    </xdr:sp>
    <xdr:clientData/>
  </xdr:twoCellAnchor>
  <xdr:twoCellAnchor>
    <xdr:from>
      <xdr:col>24</xdr:col>
      <xdr:colOff>145676</xdr:colOff>
      <xdr:row>721</xdr:row>
      <xdr:rowOff>156883</xdr:rowOff>
    </xdr:from>
    <xdr:to>
      <xdr:col>24</xdr:col>
      <xdr:colOff>155201</xdr:colOff>
      <xdr:row>733</xdr:row>
      <xdr:rowOff>341700</xdr:rowOff>
    </xdr:to>
    <xdr:cxnSp macro="">
      <xdr:nvCxnSpPr>
        <xdr:cNvPr id="8" name="直線矢印コネクタ 38"/>
        <xdr:cNvCxnSpPr>
          <a:cxnSpLocks noChangeShapeType="1"/>
        </xdr:cNvCxnSpPr>
      </xdr:nvCxnSpPr>
      <xdr:spPr bwMode="auto">
        <a:xfrm flipH="1">
          <a:off x="4986617" y="33438354"/>
          <a:ext cx="9525" cy="4353405"/>
        </a:xfrm>
        <a:prstGeom prst="straightConnector1">
          <a:avLst/>
        </a:prstGeom>
        <a:noFill/>
        <a:ln w="38100">
          <a:solidFill>
            <a:srgbClr val="000000"/>
          </a:solidFill>
          <a:round/>
          <a:headEnd/>
          <a:tailEnd type="arrow" w="med" len="med"/>
        </a:ln>
      </xdr:spPr>
    </xdr:cxnSp>
    <xdr:clientData/>
  </xdr:twoCellAnchor>
  <xdr:twoCellAnchor>
    <xdr:from>
      <xdr:col>18</xdr:col>
      <xdr:colOff>179294</xdr:colOff>
      <xdr:row>722</xdr:row>
      <xdr:rowOff>179295</xdr:rowOff>
    </xdr:from>
    <xdr:to>
      <xdr:col>33</xdr:col>
      <xdr:colOff>108055</xdr:colOff>
      <xdr:row>725</xdr:row>
      <xdr:rowOff>8805</xdr:rowOff>
    </xdr:to>
    <xdr:sp macro="" textlink="">
      <xdr:nvSpPr>
        <xdr:cNvPr id="10" name="テキスト ボックス 34"/>
        <xdr:cNvSpPr txBox="1">
          <a:spLocks noChangeArrowheads="1"/>
        </xdr:cNvSpPr>
      </xdr:nvSpPr>
      <xdr:spPr bwMode="auto">
        <a:xfrm>
          <a:off x="3810000" y="33808148"/>
          <a:ext cx="2954349" cy="871657"/>
        </a:xfrm>
        <a:prstGeom prst="rect">
          <a:avLst/>
        </a:prstGeom>
        <a:solidFill>
          <a:srgbClr val="FFFFFF"/>
        </a:solid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rgbClr val="000000"/>
              </a:solidFill>
              <a:latin typeface="ＭＳ Ｐゴシック"/>
              <a:ea typeface="ＭＳ Ｐゴシック"/>
            </a:rPr>
            <a:t>作業手順の指示及び業務の監督</a:t>
          </a:r>
          <a:endParaRPr lang="ja-JP" altLang="en-US" sz="1200" b="0" i="0" u="none" strike="noStrike" baseline="0">
            <a:solidFill>
              <a:srgbClr val="000000"/>
            </a:solidFill>
            <a:latin typeface="Calibri"/>
          </a:endParaRPr>
        </a:p>
        <a:p>
          <a:pPr algn="l" rtl="0">
            <a:defRPr sz="1000"/>
          </a:pPr>
          <a:r>
            <a:rPr lang="ja-JP" altLang="en-US" sz="1200" b="0" i="0" u="none" strike="noStrike" baseline="0">
              <a:solidFill>
                <a:srgbClr val="000000"/>
              </a:solidFill>
              <a:latin typeface="ＭＳ Ｐゴシック"/>
              <a:ea typeface="ＭＳ Ｐゴシック"/>
            </a:rPr>
            <a:t>本業務の企画・立案、進捗管理・指導　等</a:t>
          </a:r>
        </a:p>
      </xdr:txBody>
    </xdr:sp>
    <xdr:clientData/>
  </xdr:twoCellAnchor>
  <xdr:twoCellAnchor>
    <xdr:from>
      <xdr:col>15</xdr:col>
      <xdr:colOff>0</xdr:colOff>
      <xdr:row>728</xdr:row>
      <xdr:rowOff>201707</xdr:rowOff>
    </xdr:from>
    <xdr:to>
      <xdr:col>34</xdr:col>
      <xdr:colOff>91735</xdr:colOff>
      <xdr:row>729</xdr:row>
      <xdr:rowOff>315728</xdr:rowOff>
    </xdr:to>
    <xdr:sp macro="" textlink="">
      <xdr:nvSpPr>
        <xdr:cNvPr id="11" name="テキスト ボックス 36"/>
        <xdr:cNvSpPr txBox="1">
          <a:spLocks noChangeArrowheads="1"/>
        </xdr:cNvSpPr>
      </xdr:nvSpPr>
      <xdr:spPr bwMode="auto">
        <a:xfrm>
          <a:off x="3025588" y="35914854"/>
          <a:ext cx="3924147" cy="461403"/>
        </a:xfrm>
        <a:prstGeom prst="rect">
          <a:avLst/>
        </a:prstGeom>
        <a:solidFill>
          <a:srgbClr val="FFFFFF"/>
        </a:solidFill>
        <a:ln w="9525" cmpd="sng">
          <a:noFill/>
          <a:miter lim="800000"/>
          <a:headEnd/>
          <a:tailEnd/>
        </a:ln>
      </xdr:spPr>
      <xdr:txBody>
        <a:bodyPr vertOverflow="clip" wrap="square" lIns="45720" tIns="41148" rIns="45720" bIns="41148" anchor="ctr" upright="1"/>
        <a:lstStyle/>
        <a:p>
          <a:pPr algn="ctr" rtl="0">
            <a:defRPr sz="1000"/>
          </a:pP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一般競争入札</a:t>
          </a:r>
          <a:r>
            <a:rPr lang="en-US" altLang="ja-JP" sz="1400" b="0" i="0" u="none" strike="noStrike" baseline="0">
              <a:solidFill>
                <a:srgbClr val="000000"/>
              </a:solidFill>
              <a:latin typeface="Calibri"/>
            </a:rPr>
            <a:t>】</a:t>
          </a:r>
        </a:p>
      </xdr:txBody>
    </xdr:sp>
    <xdr:clientData/>
  </xdr:twoCellAnchor>
  <xdr:twoCellAnchor>
    <xdr:from>
      <xdr:col>19</xdr:col>
      <xdr:colOff>168088</xdr:colOff>
      <xdr:row>734</xdr:row>
      <xdr:rowOff>112060</xdr:rowOff>
    </xdr:from>
    <xdr:to>
      <xdr:col>30</xdr:col>
      <xdr:colOff>135740</xdr:colOff>
      <xdr:row>737</xdr:row>
      <xdr:rowOff>130703</xdr:rowOff>
    </xdr:to>
    <xdr:sp macro="" textlink="">
      <xdr:nvSpPr>
        <xdr:cNvPr id="12" name="テキスト ボックス 35"/>
        <xdr:cNvSpPr txBox="1">
          <a:spLocks noChangeArrowheads="1"/>
        </xdr:cNvSpPr>
      </xdr:nvSpPr>
      <xdr:spPr bwMode="auto">
        <a:xfrm>
          <a:off x="4000500" y="37909501"/>
          <a:ext cx="2186416" cy="1060790"/>
        </a:xfrm>
        <a:prstGeom prst="rect">
          <a:avLst/>
        </a:prstGeom>
        <a:solidFill>
          <a:srgbClr val="FFFFFF"/>
        </a:solidFill>
        <a:ln w="25400" cmpd="sng">
          <a:solidFill>
            <a:srgbClr val="000000"/>
          </a:solidFill>
          <a:miter lim="800000"/>
          <a:headEnd/>
          <a:tailEnd/>
        </a:ln>
      </xdr:spPr>
      <xdr:txBody>
        <a:bodyPr vertOverflow="clip" wrap="square" lIns="54864" tIns="54864" rIns="54864" bIns="54864" anchor="ctr" upright="1"/>
        <a:lstStyle/>
        <a:p>
          <a:pPr algn="ctr" rtl="0">
            <a:defRPr sz="1000"/>
          </a:pPr>
          <a:r>
            <a:rPr lang="en-US" altLang="ja-JP" sz="1400" b="0" i="0" u="none" strike="noStrike" baseline="0">
              <a:solidFill>
                <a:srgbClr val="000000"/>
              </a:solidFill>
              <a:latin typeface="Calibri"/>
            </a:rPr>
            <a:t>A.</a:t>
          </a:r>
          <a:r>
            <a:rPr lang="ja-JP" altLang="en-US" sz="1400" b="0" i="0" u="none" strike="noStrike" baseline="0">
              <a:solidFill>
                <a:srgbClr val="000000"/>
              </a:solidFill>
              <a:latin typeface="ＭＳ Ｐゴシック"/>
              <a:ea typeface="ＭＳ Ｐゴシック"/>
            </a:rPr>
            <a:t>民間企業</a:t>
          </a:r>
          <a:endParaRPr lang="ja-JP" altLang="en-US" sz="1400" b="0" i="0" u="none" strike="noStrike" baseline="0">
            <a:solidFill>
              <a:srgbClr val="000000"/>
            </a:solidFill>
            <a:latin typeface="Calibri"/>
          </a:endParaRPr>
        </a:p>
        <a:p>
          <a:pPr algn="ctr" rtl="0">
            <a:defRPr sz="1000"/>
          </a:pPr>
          <a:r>
            <a:rPr lang="ja-JP" altLang="en-US" sz="1400" b="0" i="0" u="none" strike="noStrike" baseline="0">
              <a:solidFill>
                <a:srgbClr val="000000"/>
              </a:solidFill>
              <a:latin typeface="ＭＳ Ｐゴシック"/>
              <a:ea typeface="ＭＳ Ｐゴシック"/>
            </a:rPr>
            <a:t>（１社）</a:t>
          </a:r>
          <a:endParaRPr lang="ja-JP" altLang="en-US" sz="1400" b="0" i="0" u="none" strike="noStrike" baseline="0">
            <a:solidFill>
              <a:srgbClr val="000000"/>
            </a:solidFill>
            <a:latin typeface="Calibri"/>
          </a:endParaRPr>
        </a:p>
        <a:p>
          <a:pPr algn="ctr" rtl="0">
            <a:defRPr sz="1000"/>
          </a:pPr>
          <a:r>
            <a:rPr lang="en-US" altLang="ja-JP" sz="1400" b="0" i="0" u="none" strike="noStrike" baseline="0">
              <a:solidFill>
                <a:srgbClr val="000000"/>
              </a:solidFill>
              <a:latin typeface="ＭＳ Ｐゴシック"/>
              <a:ea typeface="ＭＳ Ｐゴシック"/>
            </a:rPr>
            <a:t>31</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17</xdr:col>
      <xdr:colOff>33617</xdr:colOff>
      <xdr:row>738</xdr:row>
      <xdr:rowOff>100854</xdr:rowOff>
    </xdr:from>
    <xdr:to>
      <xdr:col>34</xdr:col>
      <xdr:colOff>61551</xdr:colOff>
      <xdr:row>740</xdr:row>
      <xdr:rowOff>227561</xdr:rowOff>
    </xdr:to>
    <xdr:sp macro="" textlink="">
      <xdr:nvSpPr>
        <xdr:cNvPr id="13" name="大かっこ 41"/>
        <xdr:cNvSpPr>
          <a:spLocks noChangeArrowheads="1"/>
        </xdr:cNvSpPr>
      </xdr:nvSpPr>
      <xdr:spPr bwMode="auto">
        <a:xfrm>
          <a:off x="3462617" y="39287825"/>
          <a:ext cx="3456934" cy="821471"/>
        </a:xfrm>
        <a:prstGeom prst="bracketPair">
          <a:avLst>
            <a:gd name="adj" fmla="val 16667"/>
          </a:avLst>
        </a:prstGeom>
        <a:noFill/>
        <a:ln w="9525">
          <a:solidFill>
            <a:srgbClr val="000000"/>
          </a:solidFill>
          <a:round/>
          <a:headEnd/>
          <a:tailEnd/>
        </a:ln>
      </xdr:spPr>
    </xdr:sp>
    <xdr:clientData/>
  </xdr:twoCellAnchor>
  <xdr:twoCellAnchor>
    <xdr:from>
      <xdr:col>18</xdr:col>
      <xdr:colOff>78441</xdr:colOff>
      <xdr:row>737</xdr:row>
      <xdr:rowOff>313765</xdr:rowOff>
    </xdr:from>
    <xdr:to>
      <xdr:col>33</xdr:col>
      <xdr:colOff>166689</xdr:colOff>
      <xdr:row>740</xdr:row>
      <xdr:rowOff>294556</xdr:rowOff>
    </xdr:to>
    <xdr:sp macro="" textlink="">
      <xdr:nvSpPr>
        <xdr:cNvPr id="15" name="テキスト ボックス 39"/>
        <xdr:cNvSpPr txBox="1">
          <a:spLocks noChangeArrowheads="1"/>
        </xdr:cNvSpPr>
      </xdr:nvSpPr>
      <xdr:spPr bwMode="auto">
        <a:xfrm>
          <a:off x="3709147" y="39153353"/>
          <a:ext cx="3113836" cy="1022938"/>
        </a:xfrm>
        <a:prstGeom prst="rect">
          <a:avLst/>
        </a:prstGeom>
        <a:no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chemeClr val="tx1"/>
              </a:solidFill>
              <a:latin typeface="ＭＳ Ｐゴシック"/>
              <a:ea typeface="ＭＳ Ｐゴシック"/>
            </a:rPr>
            <a:t>平成</a:t>
          </a:r>
          <a:r>
            <a:rPr lang="en-US" altLang="ja-JP" sz="1200" b="0" i="0" u="none" strike="noStrike" baseline="0">
              <a:solidFill>
                <a:schemeClr val="tx1"/>
              </a:solidFill>
              <a:latin typeface="Calibri"/>
            </a:rPr>
            <a:t>26</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7</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1</a:t>
          </a:r>
          <a:r>
            <a:rPr lang="ja-JP" altLang="en-US" sz="1200" b="0" i="0" u="none" strike="noStrike" baseline="0">
              <a:solidFill>
                <a:schemeClr val="tx1"/>
              </a:solidFill>
              <a:latin typeface="ＭＳ Ｐゴシック"/>
              <a:ea typeface="ＭＳ Ｐゴシック"/>
            </a:rPr>
            <a:t>日から平成</a:t>
          </a:r>
          <a:r>
            <a:rPr lang="en-US" altLang="ja-JP" sz="1200" b="0" i="0" u="none" strike="noStrike" baseline="0">
              <a:solidFill>
                <a:schemeClr val="tx1"/>
              </a:solidFill>
              <a:latin typeface="Calibri"/>
            </a:rPr>
            <a:t>27</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6</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30</a:t>
          </a:r>
          <a:r>
            <a:rPr lang="ja-JP" altLang="en-US" sz="1200" b="0" i="0" u="none" strike="noStrike" baseline="0">
              <a:solidFill>
                <a:schemeClr val="tx1"/>
              </a:solidFill>
              <a:latin typeface="ＭＳ Ｐゴシック"/>
              <a:ea typeface="ＭＳ Ｐゴシック"/>
            </a:rPr>
            <a:t>日の間の住所変更箇所等を特定し緯度経度との対応関係を示す位置参照情報の更新等</a:t>
          </a:r>
        </a:p>
      </xdr:txBody>
    </xdr:sp>
    <xdr:clientData/>
  </xdr:twoCellAnchor>
  <mc:AlternateContent xmlns:mc="http://schemas.openxmlformats.org/markup-compatibility/2006">
    <mc:Choice xmlns:a14="http://schemas.microsoft.com/office/drawing/2010/main" Requires="a14">
      <xdr:twoCellAnchor editAs="oneCell">
        <xdr:from>
          <xdr:col>44</xdr:col>
          <xdr:colOff>76200</xdr:colOff>
          <xdr:row>51</xdr:row>
          <xdr:rowOff>38100</xdr:rowOff>
        </xdr:from>
        <xdr:to>
          <xdr:col>49</xdr:col>
          <xdr:colOff>390525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809</xdr:row>
          <xdr:rowOff>76200</xdr:rowOff>
        </xdr:from>
        <xdr:to>
          <xdr:col>47</xdr:col>
          <xdr:colOff>171450</xdr:colOff>
          <xdr:row>810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209550</xdr:colOff>
          <xdr:row>1076</xdr:row>
          <xdr:rowOff>57150</xdr:rowOff>
        </xdr:from>
        <xdr:to>
          <xdr:col>49</xdr:col>
          <xdr:colOff>314325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57"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407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520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522</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193</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521</v>
      </c>
      <c r="AF5" s="691"/>
      <c r="AG5" s="691"/>
      <c r="AH5" s="691"/>
      <c r="AI5" s="691"/>
      <c r="AJ5" s="691"/>
      <c r="AK5" s="691"/>
      <c r="AL5" s="691"/>
      <c r="AM5" s="691"/>
      <c r="AN5" s="691"/>
      <c r="AO5" s="691"/>
      <c r="AP5" s="692"/>
      <c r="AQ5" s="693" t="s">
        <v>575</v>
      </c>
      <c r="AR5" s="694"/>
      <c r="AS5" s="694"/>
      <c r="AT5" s="694"/>
      <c r="AU5" s="694"/>
      <c r="AV5" s="694"/>
      <c r="AW5" s="694"/>
      <c r="AX5" s="695"/>
    </row>
    <row r="6" spans="1:50" ht="39" customHeight="1" x14ac:dyDescent="0.15">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524</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527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43</v>
      </c>
      <c r="Q13" s="220"/>
      <c r="R13" s="220"/>
      <c r="S13" s="220"/>
      <c r="T13" s="220"/>
      <c r="U13" s="220"/>
      <c r="V13" s="221"/>
      <c r="W13" s="219">
        <v>43</v>
      </c>
      <c r="X13" s="220"/>
      <c r="Y13" s="220"/>
      <c r="Z13" s="220"/>
      <c r="AA13" s="220"/>
      <c r="AB13" s="220"/>
      <c r="AC13" s="221"/>
      <c r="AD13" s="219">
        <v>38</v>
      </c>
      <c r="AE13" s="220"/>
      <c r="AF13" s="220"/>
      <c r="AG13" s="220"/>
      <c r="AH13" s="220"/>
      <c r="AI13" s="220"/>
      <c r="AJ13" s="221"/>
      <c r="AK13" s="219">
        <v>38</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563</v>
      </c>
      <c r="Q14" s="220"/>
      <c r="R14" s="220"/>
      <c r="S14" s="220"/>
      <c r="T14" s="220"/>
      <c r="U14" s="220"/>
      <c r="V14" s="221"/>
      <c r="W14" s="219" t="s">
        <v>563</v>
      </c>
      <c r="X14" s="220"/>
      <c r="Y14" s="220"/>
      <c r="Z14" s="220"/>
      <c r="AA14" s="220"/>
      <c r="AB14" s="220"/>
      <c r="AC14" s="221"/>
      <c r="AD14" s="219" t="s">
        <v>563</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563</v>
      </c>
      <c r="Q15" s="220"/>
      <c r="R15" s="220"/>
      <c r="S15" s="220"/>
      <c r="T15" s="220"/>
      <c r="U15" s="220"/>
      <c r="V15" s="221"/>
      <c r="W15" s="219" t="s">
        <v>563</v>
      </c>
      <c r="X15" s="220"/>
      <c r="Y15" s="220"/>
      <c r="Z15" s="220"/>
      <c r="AA15" s="220"/>
      <c r="AB15" s="220"/>
      <c r="AC15" s="221"/>
      <c r="AD15" s="219" t="s">
        <v>563</v>
      </c>
      <c r="AE15" s="220"/>
      <c r="AF15" s="220"/>
      <c r="AG15" s="220"/>
      <c r="AH15" s="220"/>
      <c r="AI15" s="220"/>
      <c r="AJ15" s="221"/>
      <c r="AK15" s="219" t="s">
        <v>567</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563</v>
      </c>
      <c r="Q16" s="220"/>
      <c r="R16" s="220"/>
      <c r="S16" s="220"/>
      <c r="T16" s="220"/>
      <c r="U16" s="220"/>
      <c r="V16" s="221"/>
      <c r="W16" s="219" t="s">
        <v>563</v>
      </c>
      <c r="X16" s="220"/>
      <c r="Y16" s="220"/>
      <c r="Z16" s="220"/>
      <c r="AA16" s="220"/>
      <c r="AB16" s="220"/>
      <c r="AC16" s="221"/>
      <c r="AD16" s="219" t="s">
        <v>563</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563</v>
      </c>
      <c r="Q17" s="220"/>
      <c r="R17" s="220"/>
      <c r="S17" s="220"/>
      <c r="T17" s="220"/>
      <c r="U17" s="220"/>
      <c r="V17" s="221"/>
      <c r="W17" s="219" t="s">
        <v>563</v>
      </c>
      <c r="X17" s="220"/>
      <c r="Y17" s="220"/>
      <c r="Z17" s="220"/>
      <c r="AA17" s="220"/>
      <c r="AB17" s="220"/>
      <c r="AC17" s="221"/>
      <c r="AD17" s="219" t="s">
        <v>563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43</v>
      </c>
      <c r="Q18" s="515"/>
      <c r="R18" s="515"/>
      <c r="S18" s="515"/>
      <c r="T18" s="515"/>
      <c r="U18" s="515"/>
      <c r="V18" s="516"/>
      <c r="W18" s="514">
        <f>SUM(W13:AC17)</f>
        <v>43</v>
      </c>
      <c r="X18" s="515"/>
      <c r="Y18" s="515"/>
      <c r="Z18" s="515"/>
      <c r="AA18" s="515"/>
      <c r="AB18" s="515"/>
      <c r="AC18" s="516"/>
      <c r="AD18" s="514">
        <f>SUM(AD13:AJ17)</f>
        <v>38</v>
      </c>
      <c r="AE18" s="515"/>
      <c r="AF18" s="515"/>
      <c r="AG18" s="515"/>
      <c r="AH18" s="515"/>
      <c r="AI18" s="515"/>
      <c r="AJ18" s="516"/>
      <c r="AK18" s="514">
        <f>SUM(AK13:AQ17)</f>
        <v>38</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41</v>
      </c>
      <c r="Q19" s="220"/>
      <c r="R19" s="220"/>
      <c r="S19" s="220"/>
      <c r="T19" s="220"/>
      <c r="U19" s="220"/>
      <c r="V19" s="221"/>
      <c r="W19" s="219">
        <v>39</v>
      </c>
      <c r="X19" s="220"/>
      <c r="Y19" s="220"/>
      <c r="Z19" s="220"/>
      <c r="AA19" s="220"/>
      <c r="AB19" s="220"/>
      <c r="AC19" s="221"/>
      <c r="AD19" s="219">
        <v>31</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0.95348837209302328</v>
      </c>
      <c r="Q20" s="519"/>
      <c r="R20" s="519"/>
      <c r="S20" s="519"/>
      <c r="T20" s="519"/>
      <c r="U20" s="519"/>
      <c r="V20" s="519"/>
      <c r="W20" s="519">
        <f>IF(W18=0, "-", W19/W18)</f>
        <v>0.90697674418604646</v>
      </c>
      <c r="X20" s="519"/>
      <c r="Y20" s="519"/>
      <c r="Z20" s="519"/>
      <c r="AA20" s="519"/>
      <c r="AB20" s="519"/>
      <c r="AC20" s="519"/>
      <c r="AD20" s="519">
        <f>IF(AD18=0, "-", AD19/AD18)</f>
        <v>0.81578947368421051</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565</v>
      </c>
      <c r="AR22" s="127"/>
      <c r="AS22" s="113" t="s">
        <v>371</v>
      </c>
      <c r="AT22" s="114"/>
      <c r="AU22" s="336" t="s">
        <v>565</v>
      </c>
      <c r="AV22" s="336"/>
      <c r="AW22" s="365" t="s">
        <v>313</v>
      </c>
      <c r="AX22" s="366"/>
    </row>
    <row r="23" spans="1:50" ht="22.5" customHeight="1" x14ac:dyDescent="0.15">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3" t="s">
        <v>14</v>
      </c>
      <c r="Z23" s="471"/>
      <c r="AA23" s="472"/>
      <c r="AB23" s="483" t="s">
        <v>530</v>
      </c>
      <c r="AC23" s="483"/>
      <c r="AD23" s="483"/>
      <c r="AE23" s="316">
        <v>10</v>
      </c>
      <c r="AF23" s="317"/>
      <c r="AG23" s="317"/>
      <c r="AH23" s="317"/>
      <c r="AI23" s="316">
        <v>12</v>
      </c>
      <c r="AJ23" s="317"/>
      <c r="AK23" s="317"/>
      <c r="AL23" s="317"/>
      <c r="AM23" s="316">
        <v>14</v>
      </c>
      <c r="AN23" s="317"/>
      <c r="AO23" s="317"/>
      <c r="AP23" s="317"/>
      <c r="AQ23" s="91" t="s">
        <v>565</v>
      </c>
      <c r="AR23" s="92"/>
      <c r="AS23" s="92"/>
      <c r="AT23" s="93"/>
      <c r="AU23" s="317" t="s">
        <v>565</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v>10</v>
      </c>
      <c r="AF24" s="317"/>
      <c r="AG24" s="317"/>
      <c r="AH24" s="317"/>
      <c r="AI24" s="316">
        <v>10</v>
      </c>
      <c r="AJ24" s="317"/>
      <c r="AK24" s="317"/>
      <c r="AL24" s="317"/>
      <c r="AM24" s="316">
        <v>12</v>
      </c>
      <c r="AN24" s="317"/>
      <c r="AO24" s="317"/>
      <c r="AP24" s="317"/>
      <c r="AQ24" s="91" t="s">
        <v>565</v>
      </c>
      <c r="AR24" s="92"/>
      <c r="AS24" s="92"/>
      <c r="AT24" s="93"/>
      <c r="AU24" s="317" t="s">
        <v>565</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120</v>
      </c>
      <c r="AJ25" s="317"/>
      <c r="AK25" s="317"/>
      <c r="AL25" s="317"/>
      <c r="AM25" s="316">
        <v>117</v>
      </c>
      <c r="AN25" s="317"/>
      <c r="AO25" s="317"/>
      <c r="AP25" s="317"/>
      <c r="AQ25" s="91" t="s">
        <v>565</v>
      </c>
      <c r="AR25" s="92"/>
      <c r="AS25" s="92"/>
      <c r="AT25" s="93"/>
      <c r="AU25" s="317" t="s">
        <v>565</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0" t="s">
        <v>62</v>
      </c>
      <c r="Z74" s="689"/>
      <c r="AA74" s="690"/>
      <c r="AB74" s="483" t="s">
        <v>532</v>
      </c>
      <c r="AC74" s="483"/>
      <c r="AD74" s="483"/>
      <c r="AE74" s="298">
        <v>1719</v>
      </c>
      <c r="AF74" s="298"/>
      <c r="AG74" s="298"/>
      <c r="AH74" s="298"/>
      <c r="AI74" s="298">
        <v>1718</v>
      </c>
      <c r="AJ74" s="298"/>
      <c r="AK74" s="298"/>
      <c r="AL74" s="298"/>
      <c r="AM74" s="298">
        <v>1718</v>
      </c>
      <c r="AN74" s="298"/>
      <c r="AO74" s="298"/>
      <c r="AP74" s="298"/>
      <c r="AQ74" s="298" t="s">
        <v>568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532</v>
      </c>
      <c r="AC75" s="483"/>
      <c r="AD75" s="483"/>
      <c r="AE75" s="298">
        <v>1719</v>
      </c>
      <c r="AF75" s="298"/>
      <c r="AG75" s="298"/>
      <c r="AH75" s="298"/>
      <c r="AI75" s="298">
        <v>1718</v>
      </c>
      <c r="AJ75" s="298"/>
      <c r="AK75" s="298"/>
      <c r="AL75" s="298"/>
      <c r="AM75" s="298">
        <v>1718</v>
      </c>
      <c r="AN75" s="298"/>
      <c r="AO75" s="298"/>
      <c r="AP75" s="298"/>
      <c r="AQ75" s="298">
        <v>1718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v>24</v>
      </c>
      <c r="AF89" s="298"/>
      <c r="AG89" s="298"/>
      <c r="AH89" s="298"/>
      <c r="AI89" s="298">
        <v>23</v>
      </c>
      <c r="AJ89" s="298"/>
      <c r="AK89" s="298"/>
      <c r="AL89" s="298"/>
      <c r="AM89" s="298">
        <v>18</v>
      </c>
      <c r="AN89" s="298"/>
      <c r="AO89" s="298"/>
      <c r="AP89" s="298"/>
      <c r="AQ89" s="316" t="s">
        <v>568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570</v>
      </c>
      <c r="AC90" s="217"/>
      <c r="AD90" s="218"/>
      <c r="AE90" s="255" t="s">
        <v>535</v>
      </c>
      <c r="AF90" s="255"/>
      <c r="AG90" s="255"/>
      <c r="AH90" s="255"/>
      <c r="AI90" s="255" t="s">
        <v>536</v>
      </c>
      <c r="AJ90" s="255"/>
      <c r="AK90" s="255"/>
      <c r="AL90" s="255"/>
      <c r="AM90" s="255" t="s">
        <v>560</v>
      </c>
      <c r="AN90" s="255"/>
      <c r="AO90" s="255"/>
      <c r="AP90" s="255"/>
      <c r="AQ90" s="255" t="s">
        <v>568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3" customHeight="1" x14ac:dyDescent="0.15">
      <c r="A104" s="401"/>
      <c r="B104" s="402"/>
      <c r="C104" s="232" t="s">
        <v>537</v>
      </c>
      <c r="D104" s="233"/>
      <c r="E104" s="233"/>
      <c r="F104" s="233"/>
      <c r="G104" s="233"/>
      <c r="H104" s="233"/>
      <c r="I104" s="233"/>
      <c r="J104" s="233"/>
      <c r="K104" s="234"/>
      <c r="L104" s="219">
        <v>38</v>
      </c>
      <c r="M104" s="220"/>
      <c r="N104" s="220"/>
      <c r="O104" s="220"/>
      <c r="P104" s="220"/>
      <c r="Q104" s="221"/>
      <c r="R104" s="219"/>
      <c r="S104" s="220"/>
      <c r="T104" s="220"/>
      <c r="U104" s="220"/>
      <c r="V104" s="220"/>
      <c r="W104" s="221"/>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5">
        <f>SUM(L104:Q109)</f>
        <v>38</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573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569</v>
      </c>
      <c r="AR114" s="336"/>
      <c r="AS114" s="113" t="s">
        <v>371</v>
      </c>
      <c r="AT114" s="114"/>
      <c r="AU114" s="127">
        <v>29</v>
      </c>
      <c r="AV114" s="127"/>
      <c r="AW114" s="113" t="s">
        <v>313</v>
      </c>
      <c r="AX114" s="129"/>
    </row>
    <row r="115" spans="1:50" ht="39.75" customHeight="1" x14ac:dyDescent="0.15">
      <c r="A115" s="174"/>
      <c r="B115" s="164"/>
      <c r="C115" s="163"/>
      <c r="D115" s="164"/>
      <c r="E115" s="163"/>
      <c r="F115" s="177"/>
      <c r="G115" s="130" t="s">
        <v>572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562</v>
      </c>
      <c r="AC115" s="90"/>
      <c r="AD115" s="90"/>
      <c r="AE115" s="191" t="s">
        <v>563</v>
      </c>
      <c r="AF115" s="92"/>
      <c r="AG115" s="92"/>
      <c r="AH115" s="92"/>
      <c r="AI115" s="191">
        <v>149</v>
      </c>
      <c r="AJ115" s="92"/>
      <c r="AK115" s="92"/>
      <c r="AL115" s="92"/>
      <c r="AM115" s="191">
        <v>151</v>
      </c>
      <c r="AN115" s="92"/>
      <c r="AO115" s="92"/>
      <c r="AP115" s="92"/>
      <c r="AQ115" s="191" t="s">
        <v>569</v>
      </c>
      <c r="AR115" s="92"/>
      <c r="AS115" s="92"/>
      <c r="AT115" s="92"/>
      <c r="AU115" s="191" t="s">
        <v>569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562</v>
      </c>
      <c r="AC116" s="140"/>
      <c r="AD116" s="140"/>
      <c r="AE116" s="191" t="s">
        <v>563</v>
      </c>
      <c r="AF116" s="92"/>
      <c r="AG116" s="92"/>
      <c r="AH116" s="92"/>
      <c r="AI116" s="191" t="s">
        <v>563</v>
      </c>
      <c r="AJ116" s="92"/>
      <c r="AK116" s="92"/>
      <c r="AL116" s="92"/>
      <c r="AM116" s="191">
        <v>155</v>
      </c>
      <c r="AN116" s="92"/>
      <c r="AO116" s="92"/>
      <c r="AP116" s="92"/>
      <c r="AQ116" s="191" t="s">
        <v>569</v>
      </c>
      <c r="AR116" s="92"/>
      <c r="AS116" s="92"/>
      <c r="AT116" s="92"/>
      <c r="AU116" s="191">
        <v>155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576</v>
      </c>
      <c r="K411" s="150"/>
      <c r="L411" s="150"/>
      <c r="M411" s="150"/>
      <c r="N411" s="150"/>
      <c r="O411" s="150"/>
      <c r="P411" s="150"/>
      <c r="Q411" s="150"/>
      <c r="R411" s="150"/>
      <c r="S411" s="150"/>
      <c r="T411" s="151"/>
      <c r="U411" s="397" t="s">
        <v>577</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5.7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523</v>
      </c>
      <c r="AE683" s="838"/>
      <c r="AF683" s="838"/>
      <c r="AG683" s="834" t="s">
        <v>541</v>
      </c>
      <c r="AH683" s="835"/>
      <c r="AI683" s="835"/>
      <c r="AJ683" s="835"/>
      <c r="AK683" s="835"/>
      <c r="AL683" s="835"/>
      <c r="AM683" s="835"/>
      <c r="AN683" s="835"/>
      <c r="AO683" s="835"/>
      <c r="AP683" s="835"/>
      <c r="AQ683" s="835"/>
      <c r="AR683" s="835"/>
      <c r="AS683" s="835"/>
      <c r="AT683" s="835"/>
      <c r="AU683" s="835"/>
      <c r="AV683" s="835"/>
      <c r="AW683" s="835"/>
      <c r="AX683" s="836"/>
    </row>
    <row r="684" spans="1:50" ht="5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543</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6" t="s">
        <v>542</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523</v>
      </c>
      <c r="AE686" s="783"/>
      <c r="AF686" s="783"/>
      <c r="AG686" s="101" t="s">
        <v>551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538</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539</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540</v>
      </c>
      <c r="AE689" s="584"/>
      <c r="AF689" s="584"/>
      <c r="AG689" s="502" t="s">
        <v>569</v>
      </c>
      <c r="AH689" s="503"/>
      <c r="AI689" s="503"/>
      <c r="AJ689" s="503"/>
      <c r="AK689" s="503"/>
      <c r="AL689" s="503"/>
      <c r="AM689" s="503"/>
      <c r="AN689" s="503"/>
      <c r="AO689" s="503"/>
      <c r="AP689" s="503"/>
      <c r="AQ689" s="503"/>
      <c r="AR689" s="503"/>
      <c r="AS689" s="503"/>
      <c r="AT689" s="503"/>
      <c r="AU689" s="503"/>
      <c r="AV689" s="503"/>
      <c r="AW689" s="503"/>
      <c r="AX689" s="504"/>
    </row>
    <row r="690" spans="1:64" ht="29.2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544</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540</v>
      </c>
      <c r="AE691" s="579"/>
      <c r="AF691" s="579"/>
      <c r="AG691" s="580" t="s">
        <v>569</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545</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540</v>
      </c>
      <c r="AE693" s="589"/>
      <c r="AF693" s="589"/>
      <c r="AG693" s="550" t="s">
        <v>569</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523</v>
      </c>
      <c r="AE694" s="548"/>
      <c r="AF694" s="549"/>
      <c r="AG694" s="568" t="s">
        <v>546</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547</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523</v>
      </c>
      <c r="AE696" s="726"/>
      <c r="AF696" s="726"/>
      <c r="AG696" s="580" t="s">
        <v>548</v>
      </c>
      <c r="AH696" s="581"/>
      <c r="AI696" s="581"/>
      <c r="AJ696" s="581"/>
      <c r="AK696" s="581"/>
      <c r="AL696" s="581"/>
      <c r="AM696" s="581"/>
      <c r="AN696" s="581"/>
      <c r="AO696" s="581"/>
      <c r="AP696" s="581"/>
      <c r="AQ696" s="581"/>
      <c r="AR696" s="581"/>
      <c r="AS696" s="581"/>
      <c r="AT696" s="581"/>
      <c r="AU696" s="581"/>
      <c r="AV696" s="581"/>
      <c r="AW696" s="581"/>
      <c r="AX696" s="582"/>
    </row>
    <row r="697" spans="1:64" ht="21"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571</v>
      </c>
      <c r="AH697" s="581"/>
      <c r="AI697" s="581"/>
      <c r="AJ697" s="581"/>
      <c r="AK697" s="581"/>
      <c r="AL697" s="581"/>
      <c r="AM697" s="581"/>
      <c r="AN697" s="581"/>
      <c r="AO697" s="581"/>
      <c r="AP697" s="581"/>
      <c r="AQ697" s="581"/>
      <c r="AR697" s="581"/>
      <c r="AS697" s="581"/>
      <c r="AT697" s="581"/>
      <c r="AU697" s="581"/>
      <c r="AV697" s="581"/>
      <c r="AW697" s="581"/>
      <c r="AX697" s="582"/>
    </row>
    <row r="698" spans="1:64" ht="47.25"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561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540</v>
      </c>
      <c r="AE699" s="584"/>
      <c r="AF699" s="584"/>
      <c r="AG699" s="101" t="s">
        <v>569</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t="s">
        <v>569</v>
      </c>
      <c r="D701" s="745"/>
      <c r="E701" s="745"/>
      <c r="F701" s="745"/>
      <c r="G701" s="745"/>
      <c r="H701" s="745"/>
      <c r="I701" s="745"/>
      <c r="J701" s="745"/>
      <c r="K701" s="745"/>
      <c r="L701" s="745"/>
      <c r="M701" s="745"/>
      <c r="N701" s="745"/>
      <c r="O701" s="746"/>
      <c r="P701" s="571" t="s">
        <v>569</v>
      </c>
      <c r="Q701" s="571"/>
      <c r="R701" s="571"/>
      <c r="S701" s="572"/>
      <c r="T701" s="619" t="s">
        <v>569</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7"/>
      <c r="E706" s="747"/>
      <c r="F706" s="748"/>
      <c r="G706" s="761" t="s">
        <v>550</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549</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45"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4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44.25" customHeight="1" thickBot="1" x14ac:dyDescent="0.2">
      <c r="A713" s="713"/>
      <c r="B713" s="714"/>
      <c r="C713" s="714"/>
      <c r="D713" s="714"/>
      <c r="E713" s="715"/>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43.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16">
        <v>102</v>
      </c>
      <c r="H717" s="716"/>
      <c r="I717" s="716"/>
      <c r="J717" s="716"/>
      <c r="K717" s="716"/>
      <c r="L717" s="716"/>
      <c r="M717" s="716"/>
      <c r="N717" s="716"/>
      <c r="O717" s="716"/>
      <c r="P717" s="716"/>
      <c r="Q717" s="300" t="s">
        <v>376</v>
      </c>
      <c r="R717" s="300"/>
      <c r="S717" s="300"/>
      <c r="T717" s="300"/>
      <c r="U717" s="300"/>
      <c r="V717" s="300"/>
      <c r="W717" s="716">
        <v>80</v>
      </c>
      <c r="X717" s="716"/>
      <c r="Y717" s="716"/>
      <c r="Z717" s="716"/>
      <c r="AA717" s="716"/>
      <c r="AB717" s="716"/>
      <c r="AC717" s="716"/>
      <c r="AD717" s="716"/>
      <c r="AE717" s="716"/>
      <c r="AF717" s="716"/>
      <c r="AG717" s="300" t="s">
        <v>377</v>
      </c>
      <c r="AH717" s="300"/>
      <c r="AI717" s="300"/>
      <c r="AJ717" s="300"/>
      <c r="AK717" s="300"/>
      <c r="AL717" s="300"/>
      <c r="AM717" s="716">
        <v>93</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v>386</v>
      </c>
      <c r="H718" s="772"/>
      <c r="I718" s="772"/>
      <c r="J718" s="772"/>
      <c r="K718" s="772"/>
      <c r="L718" s="772"/>
      <c r="M718" s="772"/>
      <c r="N718" s="772"/>
      <c r="O718" s="772"/>
      <c r="P718" s="772"/>
      <c r="Q718" s="655" t="s">
        <v>379</v>
      </c>
      <c r="R718" s="655"/>
      <c r="S718" s="655"/>
      <c r="T718" s="655"/>
      <c r="U718" s="655"/>
      <c r="V718" s="655"/>
      <c r="W718" s="654">
        <v>372</v>
      </c>
      <c r="X718" s="654"/>
      <c r="Y718" s="654"/>
      <c r="Z718" s="654"/>
      <c r="AA718" s="654"/>
      <c r="AB718" s="654"/>
      <c r="AC718" s="654"/>
      <c r="AD718" s="654"/>
      <c r="AE718" s="654"/>
      <c r="AF718" s="654"/>
      <c r="AG718" s="655" t="s">
        <v>380</v>
      </c>
      <c r="AH718" s="655"/>
      <c r="AI718" s="655"/>
      <c r="AJ718" s="655"/>
      <c r="AK718" s="655"/>
      <c r="AL718" s="655"/>
      <c r="AM718" s="749">
        <v>389</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566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556</v>
      </c>
      <c r="H760" s="291"/>
      <c r="I760" s="291"/>
      <c r="J760" s="291"/>
      <c r="K760" s="292"/>
      <c r="L760" s="293" t="s">
        <v>559</v>
      </c>
      <c r="M760" s="294"/>
      <c r="N760" s="294"/>
      <c r="O760" s="294"/>
      <c r="P760" s="294"/>
      <c r="Q760" s="294"/>
      <c r="R760" s="294"/>
      <c r="S760" s="294"/>
      <c r="T760" s="294"/>
      <c r="U760" s="294"/>
      <c r="V760" s="294"/>
      <c r="W760" s="294"/>
      <c r="X760" s="295"/>
      <c r="Y760" s="454">
        <v>29</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t="s">
        <v>557</v>
      </c>
      <c r="H761" s="271"/>
      <c r="I761" s="271"/>
      <c r="J761" s="271"/>
      <c r="K761" s="272"/>
      <c r="L761" s="371" t="s">
        <v>558</v>
      </c>
      <c r="M761" s="372"/>
      <c r="N761" s="372"/>
      <c r="O761" s="372"/>
      <c r="P761" s="372"/>
      <c r="Q761" s="372"/>
      <c r="R761" s="372"/>
      <c r="S761" s="372"/>
      <c r="T761" s="372"/>
      <c r="U761" s="372"/>
      <c r="V761" s="372"/>
      <c r="W761" s="372"/>
      <c r="X761" s="373"/>
      <c r="Y761" s="368">
        <v>2</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31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2.25" customHeight="1" x14ac:dyDescent="0.15">
      <c r="A816" s="374">
        <v>1</v>
      </c>
      <c r="B816" s="374">
        <v>1</v>
      </c>
      <c r="C816" s="846" t="s">
        <v>552</v>
      </c>
      <c r="D816" s="385"/>
      <c r="E816" s="385"/>
      <c r="F816" s="385"/>
      <c r="G816" s="385"/>
      <c r="H816" s="385"/>
      <c r="I816" s="385"/>
      <c r="J816" s="167">
        <v>7010001002129</v>
      </c>
      <c r="K816" s="168"/>
      <c r="L816" s="168"/>
      <c r="M816" s="168"/>
      <c r="N816" s="168"/>
      <c r="O816" s="168"/>
      <c r="P816" s="156" t="s">
        <v>554</v>
      </c>
      <c r="Q816" s="157"/>
      <c r="R816" s="157"/>
      <c r="S816" s="157"/>
      <c r="T816" s="157"/>
      <c r="U816" s="157"/>
      <c r="V816" s="157"/>
      <c r="W816" s="157"/>
      <c r="X816" s="157"/>
      <c r="Y816" s="158">
        <v>18</v>
      </c>
      <c r="Z816" s="159"/>
      <c r="AA816" s="159"/>
      <c r="AB816" s="160"/>
      <c r="AC816" s="273" t="s">
        <v>555</v>
      </c>
      <c r="AD816" s="273"/>
      <c r="AE816" s="273"/>
      <c r="AF816" s="273"/>
      <c r="AG816" s="273"/>
      <c r="AH816" s="274">
        <v>1</v>
      </c>
      <c r="AI816" s="275"/>
      <c r="AJ816" s="275"/>
      <c r="AK816" s="275"/>
      <c r="AL816" s="276">
        <v>91.63</v>
      </c>
      <c r="AM816" s="277"/>
      <c r="AN816" s="277"/>
      <c r="AO816" s="278"/>
      <c r="AP816" s="267"/>
      <c r="AQ816" s="267"/>
      <c r="AR816" s="267"/>
      <c r="AS816" s="267"/>
      <c r="AT816" s="267"/>
      <c r="AU816" s="267"/>
      <c r="AV816" s="267"/>
      <c r="AW816" s="267"/>
      <c r="AX816" s="267"/>
    </row>
    <row r="817" spans="1:50" ht="54.75" customHeight="1" x14ac:dyDescent="0.15">
      <c r="A817" s="374">
        <v>2</v>
      </c>
      <c r="B817" s="374">
        <v>1</v>
      </c>
      <c r="C817" s="846" t="s">
        <v>552</v>
      </c>
      <c r="D817" s="385"/>
      <c r="E817" s="385"/>
      <c r="F817" s="385"/>
      <c r="G817" s="385"/>
      <c r="H817" s="385"/>
      <c r="I817" s="385"/>
      <c r="J817" s="167">
        <v>7010001002129</v>
      </c>
      <c r="K817" s="168"/>
      <c r="L817" s="168"/>
      <c r="M817" s="168"/>
      <c r="N817" s="168"/>
      <c r="O817" s="168"/>
      <c r="P817" s="156" t="s">
        <v>553</v>
      </c>
      <c r="Q817" s="157"/>
      <c r="R817" s="157"/>
      <c r="S817" s="157"/>
      <c r="T817" s="157"/>
      <c r="U817" s="157"/>
      <c r="V817" s="157"/>
      <c r="W817" s="157"/>
      <c r="X817" s="157"/>
      <c r="Y817" s="158">
        <v>12</v>
      </c>
      <c r="Z817" s="159"/>
      <c r="AA817" s="159"/>
      <c r="AB817" s="160"/>
      <c r="AC817" s="273" t="s">
        <v>555</v>
      </c>
      <c r="AD817" s="273"/>
      <c r="AE817" s="273"/>
      <c r="AF817" s="273"/>
      <c r="AG817" s="273"/>
      <c r="AH817" s="274">
        <v>3</v>
      </c>
      <c r="AI817" s="275"/>
      <c r="AJ817" s="275"/>
      <c r="AK817" s="275"/>
      <c r="AL817" s="276">
        <v>68.67</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x14ac:dyDescent="0.15">
      <c r="A1081" s="374">
        <v>1</v>
      </c>
      <c r="B1081" s="374">
        <v>1</v>
      </c>
      <c r="C1081" s="842"/>
      <c r="D1081" s="842"/>
      <c r="E1081" s="201" t="s">
        <v>577</v>
      </c>
      <c r="F1081" s="841"/>
      <c r="G1081" s="841"/>
      <c r="H1081" s="841"/>
      <c r="I1081" s="84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76200</xdr:colOff>
                    <xdr:row>51</xdr:row>
                    <xdr:rowOff>38100</xdr:rowOff>
                  </from>
                  <to>
                    <xdr:col>49</xdr:col>
                    <xdr:colOff>390525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47625</xdr:colOff>
                    <xdr:row>809</xdr:row>
                    <xdr:rowOff>76200</xdr:rowOff>
                  </from>
                  <to>
                    <xdr:col>47</xdr:col>
                    <xdr:colOff>171450</xdr:colOff>
                    <xdr:row>809</xdr:row>
                    <xdr:rowOff>295275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43</xdr:col>
                    <xdr:colOff>209550</xdr:colOff>
                    <xdr:row>1076</xdr:row>
                    <xdr:rowOff>57150</xdr:rowOff>
                  </from>
                  <to>
                    <xdr:col>49</xdr:col>
                    <xdr:colOff>314325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2016-07-05T08:42:57Z</cp:lastPrinted>
  <dcterms:created xsi:type="dcterms:W3CDTF">2012-03-13T00:50:25Z</dcterms:created>
  <dcterms:modified xsi:type="dcterms:W3CDTF">2016-07-05T08:43:01Z</dcterms:modified>
</cp:coreProperties>
</file>