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3.自動車局_2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<sst xmlns="http://schemas.openxmlformats.org/spreadsheetml/2006/main" count="2794" uniqueCount="600">
  <si>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</si>
  <si>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</si>
  <si>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</si>
  <si>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</si>
  <si>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</si>
  <si>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</si>
  <si>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</si>
  <si>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</si>
  <si>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</si>
  <si>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</si>
  <si>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</si>
  <si>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</si>
  <si>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</si>
  <si>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</si>
  <si>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</si>
  <si>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</si>
  <si>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</si>
  <si>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</si>
  <si>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</si>
  <si>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</si>
  <si>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</si>
  <si>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</si>
  <si>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</si>
  <si>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</si>
  <si>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</si>
  <si>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</si>
  <si>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</si>
  <si>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</si>
  <si>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</si>
  <si>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</si>
  <si>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</si>
  <si>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</si>
  <si>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</si>
  <si>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</si>
  <si>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</si>
  <si>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</si>
  <si>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</si>
  <si>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</si>
  <si>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</si>
  <si>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</si>
  <si>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</si>
  <si>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</si>
  <si>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</si>
  <si>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</si>
  <si>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</si>
  <si>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</si>
  <si>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</si>
  <si>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</si>
  <si>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</si>
  <si>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</si>
  <si>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</si>
  <si>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</si>
  <si>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</si>
  <si>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</si>
  <si>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</si>
  <si>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</si>
  <si>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</si>
  <si>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</si>
  <si>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</si>
  <si>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</si>
  <si>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</si>
  <si>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</si>
  <si>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</si>
  <si>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</si>
  <si>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</si>
  <si>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</si>
  <si>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</si>
  <si>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</si>
  <si>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</si>
  <si>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</si>
  <si>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</si>
  <si>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</si>
  <si>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</si>
  <si>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</si>
  <si>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</si>
  <si>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</si>
  <si>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</si>
  <si>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</si>
  <si>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</si>
  <si>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</si>
  <si>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</si>
  <si>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</si>
  <si>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</si>
  <si>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</si>
  <si>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</si>
  <si>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</si>
  <si>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</si>
  <si>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</si>
  <si>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</si>
  <si>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</si>
  <si>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</si>
  <si>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</si>
  <si>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</si>
  <si>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</si>
  <si>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</si>
  <si>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</si>
  <si>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</si>
  <si>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</si>
  <si>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</si>
  <si>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</si>
  <si>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</si>
  <si>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</si>
  <si>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</si>
  <si>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</si>
  <si>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</si>
  <si>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</si>
  <si>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</si>
  <si>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</si>
  <si>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</si>
  <si>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</si>
  <si>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</si>
  <si>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</si>
  <si>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</si>
  <si>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</si>
  <si>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</si>
  <si>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</si>
  <si>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</si>
  <si>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</si>
  <si>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</si>
  <si>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</si>
  <si>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</si>
  <si>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</si>
  <si>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</si>
  <si>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</si>
  <si>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</si>
  <si>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</si>
  <si>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</si>
  <si>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</si>
  <si>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</si>
  <si>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</si>
  <si>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</si>
  <si>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</si>
  <si>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</si>
  <si>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</si>
  <si>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</si>
  <si>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</si>
  <si>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</si>
  <si>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</si>
  <si>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</si>
  <si>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</si>
  <si>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</si>
  <si>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</si>
  <si>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</si>
  <si>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</si>
  <si>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</si>
  <si>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</si>
  <si>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</si>
  <si>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</si>
  <si>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</si>
  <si>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</si>
  <si>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</si>
  <si>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</si>
  <si>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</si>
  <si>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</si>
  <si>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</si>
  <si>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</si>
  <si>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</si>
  <si>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</si>
  <si>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</si>
  <si>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</si>
  <si>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</si>
  <si>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</si>
  <si>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</si>
  <si>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</si>
  <si>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</si>
  <si>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</si>
  <si>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</si>
  <si>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</si>
  <si>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</si>
  <si>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</si>
  <si>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</si>
  <si>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</si>
  <si>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</si>
  <si>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</si>
  <si>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</si>
  <si>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</si>
  <si>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</si>
  <si>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</si>
  <si>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</si>
  <si>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</si>
  <si>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</si>
  <si>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</si>
  <si>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</si>
  <si>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</si>
  <si>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</si>
  <si>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</si>
  <si>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</si>
  <si>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</si>
  <si>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</si>
  <si>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</si>
  <si>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</si>
  <si>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</si>
  <si>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</si>
  <si>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</si>
  <si>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</si>
  <si>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</si>
  <si>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</si>
  <si>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</si>
  <si>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</si>
  <si>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</si>
  <si>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</si>
  <si>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</si>
  <si>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</si>
  <si>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</si>
  <si>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</si>
  <si>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</si>
  <si>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</si>
  <si>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</si>
  <si>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</si>
  <si>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</si>
  <si>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</si>
  <si>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</si>
  <si>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</si>
  <si>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</si>
  <si>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</si>
  <si>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</si>
  <si>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</si>
  <si>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</si>
  <si>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</si>
  <si>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</si>
  <si>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</si>
  <si>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</si>
  <si>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</si>
  <si>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</si>
  <si>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</si>
  <si>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</si>
  <si>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</si>
  <si>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</si>
  <si>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</si>
  <si>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</si>
  <si>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</si>
  <si>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</si>
  <si>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</si>
  <si>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</si>
  <si>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</si>
  <si>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</si>
  <si>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</si>
  <si>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</si>
  <si>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</si>
  <si>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</si>
  <si>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</si>
  <si>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</si>
  <si>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</si>
  <si>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</si>
  <si>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</si>
  <si>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</si>
  <si>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</si>
  <si>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</si>
  <si>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</si>
  <si>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</si>
  <si>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</si>
  <si>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</si>
  <si>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</si>
  <si>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</si>
  <si>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</si>
  <si>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</si>
  <si>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</si>
  <si>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</si>
  <si>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</si>
  <si>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</si>
  <si>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</si>
  <si>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</si>
  <si>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</si>
  <si>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</si>
  <si>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</si>
  <si>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</si>
  <si>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</si>
  <si>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</si>
  <si>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</si>
  <si>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</si>
  <si>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</si>
  <si>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</si>
  <si>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</si>
  <si>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</si>
  <si>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</si>
  <si>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</si>
  <si>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</si>
  <si>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</si>
  <si>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</si>
  <si>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</si>
  <si>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</si>
  <si>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</si>
  <si>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</si>
  <si>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</si>
  <si>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</si>
  <si>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</si>
  <si>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</si>
  <si>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</si>
  <si>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</si>
  <si>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</si>
  <si>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</si>
  <si>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</si>
  <si>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</si>
  <si>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</si>
  <si>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</si>
  <si>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</si>
  <si>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</si>
  <si>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</si>
  <si>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</si>
  <si>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</si>
  <si>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</si>
  <si>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</si>
  <si>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</si>
  <si>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</si>
  <si>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</si>
  <si>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</si>
  <si>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</si>
  <si>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</si>
  <si>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</si>
  <si>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</si>
  <si>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</si>
  <si>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</si>
  <si>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</si>
  <si>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</si>
  <si>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</si>
  <si>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</si>
  <si>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</si>
  <si>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</si>
  <si>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</si>
  <si>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</si>
  <si>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</si>
  <si>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</si>
  <si>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</si>
  <si>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</si>
  <si>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</si>
  <si>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</si>
  <si>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</si>
  <si>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</si>
  <si>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</si>
  <si>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</si>
  <si>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</si>
  <si>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</si>
  <si>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</si>
  <si>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</si>
  <si>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</si>
  <si>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</si>
  <si>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</si>
  <si>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</si>
  <si>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</si>
  <si>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</si>
  <si>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</si>
  <si>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</si>
  <si>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</si>
  <si>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</si>
  <si>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</si>
  <si>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</si>
  <si>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</si>
  <si>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</si>
  <si>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</si>
  <si>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</si>
  <si>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</si>
  <si>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</si>
  <si>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</si>
  <si>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</si>
  <si>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</si>
  <si>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</si>
  <si>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</si>
  <si>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</si>
  <si>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</si>
  <si>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</si>
  <si>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</si>
  <si>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</si>
  <si>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</si>
  <si>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</si>
  <si>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</si>
  <si>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</si>
  <si>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</si>
  <si>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</si>
  <si>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</si>
  <si>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</si>
  <si>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</si>
  <si>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</si>
  <si>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</si>
  <si>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</si>
  <si>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</si>
  <si>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</si>
  <si>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</si>
  <si>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</si>
  <si>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</si>
  <si>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</si>
  <si>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</si>
  <si>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</si>
  <si>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</si>
  <si>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</si>
  <si>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</si>
  <si>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</si>
  <si>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</si>
  <si>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</si>
  <si>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</si>
  <si>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</si>
  <si>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</si>
  <si>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</si>
  <si>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</si>
  <si>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</si>
  <si>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</si>
  <si>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</si>
  <si>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</si>
  <si>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</si>
  <si>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</si>
  <si>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</si>
  <si>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</si>
  <si>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</si>
  <si>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</si>
  <si>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</si>
  <si>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</si>
  <si>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</si>
  <si>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</si>
  <si>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</si>
  <si>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</si>
  <si>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</si>
  <si>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</si>
  <si>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</si>
  <si>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</si>
  <si>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</si>
  <si>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</si>
  <si>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</si>
  <si>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</si>
  <si>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</si>
  <si>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</si>
  <si>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</si>
  <si>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</si>
  <si>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</si>
  <si>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</si>
  <si>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</si>
  <si>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</si>
  <si>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</si>
  <si>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</si>
  <si>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</si>
  <si>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</si>
  <si>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</si>
  <si>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</si>
  <si>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</si>
  <si>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</si>
  <si>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</si>
  <si>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</si>
  <si>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</si>
  <si>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</si>
  <si>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</si>
  <si>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</si>
  <si>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</si>
  <si>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</si>
  <si>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</si>
  <si>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</si>
  <si>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</si>
  <si>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</si>
  <si>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</si>
  <si>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</si>
  <si>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</si>
  <si>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</si>
  <si>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</si>
  <si>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</si>
  <si>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</si>
  <si>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</si>
  <si>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</si>
  <si>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</si>
  <si>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</si>
  <si>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</si>
  <si>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</si>
  <si>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</si>
  <si>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</si>
  <si>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</si>
  <si>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</si>
  <si>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</si>
  <si>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</si>
  <si>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</si>
  <si>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</si>
  <si>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</si>
  <si>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</si>
  <si>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</si>
  <si>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</si>
  <si>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</si>
  <si>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</si>
  <si>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</si>
  <si>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</si>
  <si>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</si>
  <si>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</si>
  <si>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</si>
  <si>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</si>
  <si>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</si>
  <si>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</si>
  <si>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</si>
  <si>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</si>
  <si>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</si>
  <si>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</si>
  <si>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</si>
  <si>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</si>
  <si>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</si>
  <si>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</si>
  <si>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</si>
  <si>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</si>
  <si>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</si>
  <si>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</si>
  <si>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</si>
  <si>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</si>
  <si>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</si>
  <si>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</si>
  <si>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</si>
  <si>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</si>
  <si>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</si>
  <si>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</si>
  <si>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</si>
  <si>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</si>
  <si>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</si>
  <si>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</si>
  <si>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</si>
  <si>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</si>
  <si>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</si>
  <si>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</si>
  <si>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</si>
  <si>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</si>
  <si>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</si>
  <si>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</si>
  <si>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</si>
  <si>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</si>
  <si>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</si>
  <si>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</si>
  <si>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</si>
  <si>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ＩＴを活用した運送事業に対する監査体制の強化</t>
    <phoneticPr fontId="5"/>
  </si>
  <si>
    <t>　</t>
  </si>
  <si>
    <t>自動車局</t>
    <rPh sb="0" eb="3">
      <t>ジドウシャ</t>
    </rPh>
    <rPh sb="3" eb="4">
      <t>キョク</t>
    </rPh>
    <phoneticPr fontId="5"/>
  </si>
  <si>
    <t>安全政策課</t>
    <rPh sb="0" eb="2">
      <t>アンゼン</t>
    </rPh>
    <rPh sb="2" eb="4">
      <t>セイサク</t>
    </rPh>
    <rPh sb="4" eb="5">
      <t>カ</t>
    </rPh>
    <phoneticPr fontId="5"/>
  </si>
  <si>
    <t>課長　平井隆志</t>
    <rPh sb="0" eb="2">
      <t>カチョウ</t>
    </rPh>
    <rPh sb="3" eb="5">
      <t>ヒライ</t>
    </rPh>
    <rPh sb="5" eb="7">
      <t>タカシ</t>
    </rPh>
    <phoneticPr fontId="5"/>
  </si>
  <si>
    <t>○</t>
  </si>
  <si>
    <t>道路運送法第40条、第43条、第79条の12、第94条
貨物自動車運送事業法第26条、第33条、第35条、第36条、第60条</t>
    <phoneticPr fontId="5"/>
  </si>
  <si>
    <t>-</t>
    <phoneticPr fontId="5"/>
  </si>
  <si>
    <t>「運送事業者監査総合情報システム」用の個別業務サーバを借用するとともに、当該システムの運用にあたり、サーバ、ネットワーク機器、ソフトウェア及び業務プログラムの安定稼働のための運用支援及び維持管理を行っている。また、当該システムに格納している自動車運送事業者の各種情報を活用して、自動車運送事業者に対する効率的かつ効果的な監査を実施し、監査の結果、法令違反が判明した場合にには、文書警告、自動車の使用停止、事業停止、許可取消等の厳正な行政処分を行うとともに、改善について命令等の措置を講じている。</t>
    <phoneticPr fontId="5"/>
  </si>
  <si>
    <t>平成30年までに事業用自動車が第１当事者の交通事故における死者数を250人まで減少させる</t>
    <phoneticPr fontId="5"/>
  </si>
  <si>
    <t>事業用自動車が第１当事者の交通事故における人身事故件数</t>
    <phoneticPr fontId="5"/>
  </si>
  <si>
    <t>人</t>
    <rPh sb="0" eb="1">
      <t>ニン</t>
    </rPh>
    <phoneticPr fontId="5"/>
  </si>
  <si>
    <t>平成30年までに事業用自動車が第１当事者の交通事故における人身事故件数を30,000件まで減少させる</t>
    <phoneticPr fontId="5"/>
  </si>
  <si>
    <t>件</t>
    <rPh sb="0" eb="1">
      <t>ケン</t>
    </rPh>
    <phoneticPr fontId="5"/>
  </si>
  <si>
    <t>平成30年までに事業用自動車による飲酒運転に係る道路交通法違反取締件数を0件まで減少させる</t>
    <phoneticPr fontId="5"/>
  </si>
  <si>
    <t>自動車運送事業者に対する監査実施件数</t>
    <phoneticPr fontId="5"/>
  </si>
  <si>
    <t>自動車運送事業者監査実施経費(X)／監査実施件数(Y)　　　　　　　　　　　　　　　　　　　　　　</t>
    <phoneticPr fontId="5"/>
  </si>
  <si>
    <t>／　</t>
    <phoneticPr fontId="5"/>
  </si>
  <si>
    <t>円</t>
    <rPh sb="0" eb="1">
      <t>エン</t>
    </rPh>
    <phoneticPr fontId="5"/>
  </si>
  <si>
    <t>　　Ｘ/Ｙ</t>
    <phoneticPr fontId="5"/>
  </si>
  <si>
    <t>39.1百万円
/15,975件</t>
    <phoneticPr fontId="5"/>
  </si>
  <si>
    <t>43.3百万円
/15,980件</t>
    <phoneticPr fontId="5"/>
  </si>
  <si>
    <t>職員旅費</t>
    <rPh sb="0" eb="2">
      <t>ショクイン</t>
    </rPh>
    <rPh sb="2" eb="4">
      <t>リョヒ</t>
    </rPh>
    <phoneticPr fontId="5"/>
  </si>
  <si>
    <t>情報処理業務庁費</t>
    <rPh sb="0" eb="2">
      <t>ジョウホウ</t>
    </rPh>
    <rPh sb="2" eb="4">
      <t>ショリ</t>
    </rPh>
    <rPh sb="4" eb="6">
      <t>ギョウム</t>
    </rPh>
    <rPh sb="6" eb="8">
      <t>チョウヒ</t>
    </rPh>
    <phoneticPr fontId="5"/>
  </si>
  <si>
    <t>電子計算機借料</t>
    <rPh sb="0" eb="2">
      <t>デンシ</t>
    </rPh>
    <rPh sb="2" eb="5">
      <t>ケイサンキ</t>
    </rPh>
    <rPh sb="5" eb="7">
      <t>シャクリョウ</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</si>
  <si>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</si>
  <si>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公共交通機関を安全に利用できることは、国民のニーズであり、その安全の確保のためには、監査は非常に重要なものである。また、全国にある運送事業者を一律の基準で監査等を行う必要があることから、国が実施すべき事業であると考える。なお、事故件数も減少しており、優先度の高い事業となっている。</t>
    <phoneticPr fontId="5"/>
  </si>
  <si>
    <t>同上</t>
    <rPh sb="0" eb="2">
      <t>ドウジョウ</t>
    </rPh>
    <phoneticPr fontId="5"/>
  </si>
  <si>
    <t>‐</t>
  </si>
  <si>
    <t>一般競争入札を行っている。
一回の監査旅程において、複数事業者の監査を行うなどの手法も取っている。</t>
    <phoneticPr fontId="5"/>
  </si>
  <si>
    <t>システムに格納している自動車運送事業の各種情報を活用して、自動車運送事業者に対する効率的かつ効果的な監査を実施しており、実効性は高いと考える。</t>
    <phoneticPr fontId="5"/>
  </si>
  <si>
    <t>自動車運送事業者に対する監査については、運送事業者監査総合情報システムを活用するほか、関係機関とも連携しつつ、効率的かつ効果的な監査等の実施に努めているところ。</t>
    <phoneticPr fontId="5"/>
  </si>
  <si>
    <t>引き続き、効果的、効率的な監査等の実施に努めて参りたい。</t>
    <phoneticPr fontId="5"/>
  </si>
  <si>
    <t>A.東芝ソリューション株式会社</t>
    <phoneticPr fontId="5"/>
  </si>
  <si>
    <t>借損料</t>
    <phoneticPr fontId="5"/>
  </si>
  <si>
    <t>雑役務費</t>
    <phoneticPr fontId="5"/>
  </si>
  <si>
    <t>サーバの賃借料</t>
    <phoneticPr fontId="5"/>
  </si>
  <si>
    <t>サーバの保守・運用</t>
    <phoneticPr fontId="5"/>
  </si>
  <si>
    <t>旅費</t>
    <rPh sb="0" eb="2">
      <t>リョヒ</t>
    </rPh>
    <phoneticPr fontId="5"/>
  </si>
  <si>
    <t>通信費</t>
    <rPh sb="0" eb="3">
      <t>ツウシンヒ</t>
    </rPh>
    <phoneticPr fontId="5"/>
  </si>
  <si>
    <t>監査等旅費</t>
    <rPh sb="0" eb="2">
      <t>カンサ</t>
    </rPh>
    <rPh sb="2" eb="3">
      <t>トウ</t>
    </rPh>
    <rPh sb="3" eb="5">
      <t>リョヒ</t>
    </rPh>
    <phoneticPr fontId="5"/>
  </si>
  <si>
    <t>郵送費等</t>
    <rPh sb="0" eb="3">
      <t>ユウソウヒ</t>
    </rPh>
    <rPh sb="3" eb="4">
      <t>トウ</t>
    </rPh>
    <phoneticPr fontId="5"/>
  </si>
  <si>
    <t>東芝ソリューション株式会社</t>
    <phoneticPr fontId="5"/>
  </si>
  <si>
    <t>自動車運送事業者総合情報システム用個別サーバ等の賃貸借、保守・運用</t>
    <phoneticPr fontId="5"/>
  </si>
  <si>
    <t>関東運輸局</t>
    <rPh sb="0" eb="2">
      <t>カントウ</t>
    </rPh>
    <rPh sb="2" eb="5">
      <t>ウンユキョク</t>
    </rPh>
    <phoneticPr fontId="5"/>
  </si>
  <si>
    <t>監査計画の策定、監査・行政処分等の実施</t>
    <phoneticPr fontId="5"/>
  </si>
  <si>
    <t>中部運輸局</t>
    <rPh sb="0" eb="2">
      <t>チュウブ</t>
    </rPh>
    <rPh sb="2" eb="5">
      <t>ウンユキョク</t>
    </rPh>
    <phoneticPr fontId="5"/>
  </si>
  <si>
    <t>監査計画の策定、監査・行政処分等の実施</t>
    <phoneticPr fontId="5"/>
  </si>
  <si>
    <t>東北運輸局</t>
    <rPh sb="0" eb="2">
      <t>トウホク</t>
    </rPh>
    <rPh sb="2" eb="5">
      <t>ウンユキョク</t>
    </rPh>
    <phoneticPr fontId="5"/>
  </si>
  <si>
    <t>四国運輸局</t>
    <rPh sb="0" eb="2">
      <t>シコク</t>
    </rPh>
    <rPh sb="2" eb="5">
      <t>ウンユキョク</t>
    </rPh>
    <phoneticPr fontId="5"/>
  </si>
  <si>
    <t>北陸信越運輸局</t>
    <rPh sb="0" eb="2">
      <t>ホクリク</t>
    </rPh>
    <rPh sb="2" eb="4">
      <t>シンエツ</t>
    </rPh>
    <rPh sb="4" eb="7">
      <t>ウンユキョク</t>
    </rPh>
    <phoneticPr fontId="5"/>
  </si>
  <si>
    <t>九州運輸局</t>
    <rPh sb="0" eb="2">
      <t>キュウシュウ</t>
    </rPh>
    <rPh sb="2" eb="5">
      <t>ウンユキョク</t>
    </rPh>
    <phoneticPr fontId="5"/>
  </si>
  <si>
    <t>中国運輸局</t>
    <rPh sb="0" eb="2">
      <t>チュウゴク</t>
    </rPh>
    <rPh sb="2" eb="5">
      <t>ウンユキョク</t>
    </rPh>
    <phoneticPr fontId="5"/>
  </si>
  <si>
    <t>北海道運輸局</t>
    <rPh sb="0" eb="3">
      <t>ホッカイドウ</t>
    </rPh>
    <rPh sb="3" eb="6">
      <t>ウンユキョク</t>
    </rPh>
    <phoneticPr fontId="5"/>
  </si>
  <si>
    <t>近畿運輸局</t>
    <rPh sb="0" eb="2">
      <t>キンキ</t>
    </rPh>
    <rPh sb="2" eb="5">
      <t>ウンユキョク</t>
    </rPh>
    <phoneticPr fontId="5"/>
  </si>
  <si>
    <t>神戸運輸監理部</t>
    <rPh sb="0" eb="2">
      <t>コウベ</t>
    </rPh>
    <rPh sb="2" eb="4">
      <t>ウンユ</t>
    </rPh>
    <rPh sb="4" eb="6">
      <t>カンリ</t>
    </rPh>
    <rPh sb="6" eb="7">
      <t>ブ</t>
    </rPh>
    <phoneticPr fontId="5"/>
  </si>
  <si>
    <t>B.関東運輸局</t>
    <rPh sb="2" eb="4">
      <t>カントウ</t>
    </rPh>
    <rPh sb="4" eb="7">
      <t>ウンユキョク</t>
    </rPh>
    <phoneticPr fontId="5"/>
  </si>
  <si>
    <t>事業用自動車が第１当事者の交通事故における死者数</t>
    <rPh sb="21" eb="24">
      <t>シシャスウ</t>
    </rPh>
    <phoneticPr fontId="5"/>
  </si>
  <si>
    <t>５　安全で安心できる交通の確保、治安・生活安全の確保</t>
    <phoneticPr fontId="5"/>
  </si>
  <si>
    <t>無</t>
  </si>
  <si>
    <t>件</t>
    <rPh sb="0" eb="1">
      <t>ケン</t>
    </rPh>
    <phoneticPr fontId="5"/>
  </si>
  <si>
    <t>49.8百万円
/15,200件</t>
    <phoneticPr fontId="5"/>
  </si>
  <si>
    <t>-</t>
    <phoneticPr fontId="5"/>
  </si>
  <si>
    <t>-</t>
    <phoneticPr fontId="5"/>
  </si>
  <si>
    <t>14　公共交通の安全確保・鉄道の安全性向上、ハイジャック・航空機テロ防止を推進する</t>
    <phoneticPr fontId="5"/>
  </si>
  <si>
    <t>事業用自動車による事故に関する指標
（①事業用自動車による交通事故死者数）</t>
    <phoneticPr fontId="5"/>
  </si>
  <si>
    <t xml:space="preserve">事業用自動車による事故に関する指標
（②事業用自動車による人身事故件数）
</t>
    <phoneticPr fontId="5"/>
  </si>
  <si>
    <t>事業用自動車による飲酒運転に係る道路交通法違反取締件数</t>
    <phoneticPr fontId="5"/>
  </si>
  <si>
    <t>事業用自動車による事故に関する指標
（②事業用自動車による飲酒運転に係る道路交通法違反取締件数）</t>
    <phoneticPr fontId="5"/>
  </si>
  <si>
    <t>人</t>
    <rPh sb="0" eb="1">
      <t>ニン</t>
    </rPh>
    <phoneticPr fontId="5"/>
  </si>
  <si>
    <t>件</t>
    <rPh sb="0" eb="1">
      <t>ケン</t>
    </rPh>
    <phoneticPr fontId="5"/>
  </si>
  <si>
    <t>自動車運送事業者情報、運行管理者・整備管理者情報、監査・処分情報、事故情報、警察・労基通報情報等を一元的に管理する「運送事業者監査総合情報システム」を活用して、自動車運送事業者への効率的・効果的な監査を実施し、事業用自動車に係る事故の未然防止、事故の削減を図ることを目的とする。</t>
    <phoneticPr fontId="5"/>
  </si>
  <si>
    <t>自動車運送事業者への効率的・効果的な監査を実施し、事業用自動車に係る事故の未然防止、事故の削減を図ることで、公共交通の安全確保に貢献。</t>
    <rPh sb="54" eb="56">
      <t>コウキョウ</t>
    </rPh>
    <rPh sb="56" eb="58">
      <t>コウツウ</t>
    </rPh>
    <rPh sb="59" eb="61">
      <t>アンゼン</t>
    </rPh>
    <rPh sb="61" eb="63">
      <t>カクホ</t>
    </rPh>
    <rPh sb="64" eb="66">
      <t>コウケン</t>
    </rPh>
    <phoneticPr fontId="5"/>
  </si>
  <si>
    <t>42..5百万円
/15,202件</t>
    <phoneticPr fontId="5"/>
  </si>
  <si>
    <t>-</t>
  </si>
  <si>
    <t>-</t>
    <phoneticPr fontId="5"/>
  </si>
  <si>
    <t>-</t>
    <phoneticPr fontId="5"/>
  </si>
  <si>
    <t>東芝ソリューション株式会社</t>
    <phoneticPr fontId="5"/>
  </si>
  <si>
    <t>自動車運送事業者総合情報システム用個別サーバ等の賃貸借、保守・運用</t>
    <phoneticPr fontId="5"/>
  </si>
  <si>
    <t>一般競争入札</t>
  </si>
  <si>
    <t>A</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</si>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</sst>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2804</xdr:colOff>
      <xdr:row>720</xdr:row>
      <xdr:rowOff>9528</xdr:rowOff>
    </xdr:from>
    <xdr:to>
      <xdr:col>23</xdr:col>
      <xdr:colOff>167898</xdr:colOff>
      <xdr:row>722</xdr:row>
      <xdr:rowOff>64179</xdr:rowOff>
    </xdr:to>
    <xdr:sp macro="" textlink="">
      <xdr:nvSpPr>
        <xdr:cNvPr id="21" name="正方形/長方形 20"/>
        <xdr:cNvSpPr/>
      </xdr:nvSpPr>
      <xdr:spPr>
        <a:xfrm>
          <a:off x="1616451" y="210220675"/>
          <a:ext cx="3190682" cy="74941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１２</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14010</xdr:colOff>
      <xdr:row>721</xdr:row>
      <xdr:rowOff>42022</xdr:rowOff>
    </xdr:from>
    <xdr:to>
      <xdr:col>33</xdr:col>
      <xdr:colOff>177975</xdr:colOff>
      <xdr:row>721</xdr:row>
      <xdr:rowOff>47464</xdr:rowOff>
    </xdr:to>
    <xdr:cxnSp macro="">
      <xdr:nvCxnSpPr>
        <xdr:cNvPr id="22" name="直線コネクタ 21"/>
        <xdr:cNvCxnSpPr/>
      </xdr:nvCxnSpPr>
      <xdr:spPr>
        <a:xfrm flipV="1">
          <a:off x="4854951" y="210600551"/>
          <a:ext cx="1979318" cy="5442"/>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34</xdr:col>
      <xdr:colOff>49589</xdr:colOff>
      <xdr:row>720</xdr:row>
      <xdr:rowOff>0</xdr:rowOff>
    </xdr:from>
    <xdr:to>
      <xdr:col>49</xdr:col>
      <xdr:colOff>214682</xdr:colOff>
      <xdr:row>722</xdr:row>
      <xdr:rowOff>54651</xdr:rowOff>
    </xdr:to>
    <xdr:sp macro="" textlink="">
      <xdr:nvSpPr>
        <xdr:cNvPr id="23" name="正方形/長方形 22"/>
        <xdr:cNvSpPr/>
      </xdr:nvSpPr>
      <xdr:spPr>
        <a:xfrm>
          <a:off x="6907589" y="210211147"/>
          <a:ext cx="3190681" cy="74941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Ａ．東芝ソリューション（株）</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９百万円</a:t>
          </a:r>
        </a:p>
      </xdr:txBody>
    </xdr:sp>
    <xdr:clientData/>
  </xdr:twoCellAnchor>
  <xdr:twoCellAnchor>
    <xdr:from>
      <xdr:col>8</xdr:col>
      <xdr:colOff>2804</xdr:colOff>
      <xdr:row>722</xdr:row>
      <xdr:rowOff>173409</xdr:rowOff>
    </xdr:from>
    <xdr:to>
      <xdr:col>24</xdr:col>
      <xdr:colOff>32235</xdr:colOff>
      <xdr:row>724</xdr:row>
      <xdr:rowOff>295753</xdr:rowOff>
    </xdr:to>
    <xdr:sp macro="" textlink="">
      <xdr:nvSpPr>
        <xdr:cNvPr id="24" name="大かっこ 23"/>
        <xdr:cNvSpPr/>
      </xdr:nvSpPr>
      <xdr:spPr>
        <a:xfrm>
          <a:off x="1616451" y="211079321"/>
          <a:ext cx="3256725" cy="817108"/>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・監査方針、行政処分等の基準の策定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・自動車運送事業者総合情報システム等の仕様内容の決定、調達事務等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68639</xdr:colOff>
      <xdr:row>722</xdr:row>
      <xdr:rowOff>135310</xdr:rowOff>
    </xdr:from>
    <xdr:to>
      <xdr:col>49</xdr:col>
      <xdr:colOff>236586</xdr:colOff>
      <xdr:row>724</xdr:row>
      <xdr:rowOff>319894</xdr:rowOff>
    </xdr:to>
    <xdr:sp macro="" textlink="">
      <xdr:nvSpPr>
        <xdr:cNvPr id="25" name="大かっこ 24"/>
        <xdr:cNvSpPr/>
      </xdr:nvSpPr>
      <xdr:spPr>
        <a:xfrm>
          <a:off x="6926639" y="211041222"/>
          <a:ext cx="3193535" cy="879348"/>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自動車運送事業者総合情報システム用個別サーバ等の賃貸借及び運用支援・維持管理業務を実施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65851</xdr:colOff>
      <xdr:row>725</xdr:row>
      <xdr:rowOff>239803</xdr:rowOff>
    </xdr:from>
    <xdr:to>
      <xdr:col>49</xdr:col>
      <xdr:colOff>230944</xdr:colOff>
      <xdr:row>727</xdr:row>
      <xdr:rowOff>284649</xdr:rowOff>
    </xdr:to>
    <xdr:sp macro="" textlink="">
      <xdr:nvSpPr>
        <xdr:cNvPr id="26" name="正方形/長方形 25"/>
        <xdr:cNvSpPr/>
      </xdr:nvSpPr>
      <xdr:spPr>
        <a:xfrm>
          <a:off x="6923851" y="212187862"/>
          <a:ext cx="3190681" cy="73961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旅費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０．５百万円</a:t>
          </a:r>
        </a:p>
      </xdr:txBody>
    </xdr:sp>
    <xdr:clientData/>
  </xdr:twoCellAnchor>
  <xdr:twoCellAnchor>
    <xdr:from>
      <xdr:col>34</xdr:col>
      <xdr:colOff>80405</xdr:colOff>
      <xdr:row>730</xdr:row>
      <xdr:rowOff>288832</xdr:rowOff>
    </xdr:from>
    <xdr:to>
      <xdr:col>49</xdr:col>
      <xdr:colOff>169350</xdr:colOff>
      <xdr:row>732</xdr:row>
      <xdr:rowOff>333678</xdr:rowOff>
    </xdr:to>
    <xdr:sp macro="" textlink="">
      <xdr:nvSpPr>
        <xdr:cNvPr id="27" name="正方形/長方形 26"/>
        <xdr:cNvSpPr/>
      </xdr:nvSpPr>
      <xdr:spPr>
        <a:xfrm>
          <a:off x="6938405" y="213973803"/>
          <a:ext cx="3114533" cy="73961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旅費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２５．９百万円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31938</xdr:colOff>
      <xdr:row>734</xdr:row>
      <xdr:rowOff>137833</xdr:rowOff>
    </xdr:from>
    <xdr:to>
      <xdr:col>24</xdr:col>
      <xdr:colOff>17372</xdr:colOff>
      <xdr:row>736</xdr:row>
      <xdr:rowOff>272821</xdr:rowOff>
    </xdr:to>
    <xdr:sp macro="" textlink="">
      <xdr:nvSpPr>
        <xdr:cNvPr id="28" name="大かっこ 27"/>
        <xdr:cNvSpPr/>
      </xdr:nvSpPr>
      <xdr:spPr>
        <a:xfrm>
          <a:off x="1645585" y="215212333"/>
          <a:ext cx="3212728" cy="829753"/>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監査計画の策定、監査・行政処分等の実施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110660</xdr:colOff>
      <xdr:row>735</xdr:row>
      <xdr:rowOff>68636</xdr:rowOff>
    </xdr:from>
    <xdr:to>
      <xdr:col>49</xdr:col>
      <xdr:colOff>131753</xdr:colOff>
      <xdr:row>737</xdr:row>
      <xdr:rowOff>113482</xdr:rowOff>
    </xdr:to>
    <xdr:sp macro="" textlink="">
      <xdr:nvSpPr>
        <xdr:cNvPr id="29" name="正方形/長方形 28"/>
        <xdr:cNvSpPr/>
      </xdr:nvSpPr>
      <xdr:spPr>
        <a:xfrm>
          <a:off x="6968660" y="215490518"/>
          <a:ext cx="3046681" cy="73961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４．２百万円</a:t>
          </a:r>
        </a:p>
      </xdr:txBody>
    </xdr:sp>
    <xdr:clientData/>
  </xdr:twoCellAnchor>
  <xdr:twoCellAnchor>
    <xdr:from>
      <xdr:col>37</xdr:col>
      <xdr:colOff>137975</xdr:colOff>
      <xdr:row>737</xdr:row>
      <xdr:rowOff>229718</xdr:rowOff>
    </xdr:from>
    <xdr:to>
      <xdr:col>47</xdr:col>
      <xdr:colOff>179157</xdr:colOff>
      <xdr:row>738</xdr:row>
      <xdr:rowOff>202264</xdr:rowOff>
    </xdr:to>
    <xdr:sp macro="" textlink="">
      <xdr:nvSpPr>
        <xdr:cNvPr id="30" name="大かっこ 29"/>
        <xdr:cNvSpPr/>
      </xdr:nvSpPr>
      <xdr:spPr>
        <a:xfrm>
          <a:off x="7601093" y="216346365"/>
          <a:ext cx="2058240" cy="319928"/>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通信費、借料及び損料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165849</xdr:colOff>
      <xdr:row>726</xdr:row>
      <xdr:rowOff>294436</xdr:rowOff>
    </xdr:from>
    <xdr:to>
      <xdr:col>33</xdr:col>
      <xdr:colOff>172880</xdr:colOff>
      <xdr:row>726</xdr:row>
      <xdr:rowOff>294436</xdr:rowOff>
    </xdr:to>
    <xdr:cxnSp macro="">
      <xdr:nvCxnSpPr>
        <xdr:cNvPr id="31" name="直線矢印コネクタ 30"/>
        <xdr:cNvCxnSpPr/>
      </xdr:nvCxnSpPr>
      <xdr:spPr>
        <a:xfrm flipV="1">
          <a:off x="5813614" y="212589877"/>
          <a:ext cx="1015560" cy="0"/>
        </a:xfrm>
        <a:prstGeom prst="straightConnector1">
          <a:avLst/>
        </a:prstGeom>
        <a:noFill/>
        <a:ln w="9525" cap="flat" cmpd="sng" algn="ctr">
          <a:solidFill>
            <a:sysClr val="windowText" lastClr="000000">
              <a:shade val="95000"/>
              <a:satMod val="105000"/>
            </a:sysClr>
          </a:solidFill>
          <a:prstDash val="solid"/>
          <a:headEnd type="none" w="med" len="med"/>
          <a:tailEnd type="arrow" w="med" len="med"/>
        </a:ln>
        <a:effectLst/>
      </xdr:spPr>
    </xdr:cxnSp>
    <xdr:clientData/>
  </xdr:twoCellAnchor>
  <xdr:twoCellAnchor>
    <xdr:from>
      <xdr:col>28</xdr:col>
      <xdr:colOff>165850</xdr:colOff>
      <xdr:row>721</xdr:row>
      <xdr:rowOff>11486</xdr:rowOff>
    </xdr:from>
    <xdr:to>
      <xdr:col>28</xdr:col>
      <xdr:colOff>165850</xdr:colOff>
      <xdr:row>726</xdr:row>
      <xdr:rowOff>283229</xdr:rowOff>
    </xdr:to>
    <xdr:cxnSp macro="">
      <xdr:nvCxnSpPr>
        <xdr:cNvPr id="32" name="直線コネクタ 31"/>
        <xdr:cNvCxnSpPr/>
      </xdr:nvCxnSpPr>
      <xdr:spPr>
        <a:xfrm flipH="1">
          <a:off x="5813615" y="210570015"/>
          <a:ext cx="0" cy="2008655"/>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8</xdr:col>
      <xdr:colOff>0</xdr:colOff>
      <xdr:row>730</xdr:row>
      <xdr:rowOff>255215</xdr:rowOff>
    </xdr:from>
    <xdr:to>
      <xdr:col>24</xdr:col>
      <xdr:colOff>6166</xdr:colOff>
      <xdr:row>733</xdr:row>
      <xdr:rowOff>239805</xdr:rowOff>
    </xdr:to>
    <xdr:sp macro="" textlink="">
      <xdr:nvSpPr>
        <xdr:cNvPr id="33" name="正方形/長方形 32"/>
        <xdr:cNvSpPr/>
      </xdr:nvSpPr>
      <xdr:spPr>
        <a:xfrm>
          <a:off x="1613647" y="213940186"/>
          <a:ext cx="3233460" cy="102673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Ｂ．地方運輸局等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（１０機関）</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３０．１百万円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173553</xdr:colOff>
      <xdr:row>731</xdr:row>
      <xdr:rowOff>321048</xdr:rowOff>
    </xdr:from>
    <xdr:to>
      <xdr:col>33</xdr:col>
      <xdr:colOff>158924</xdr:colOff>
      <xdr:row>731</xdr:row>
      <xdr:rowOff>326490</xdr:rowOff>
    </xdr:to>
    <xdr:cxnSp macro="">
      <xdr:nvCxnSpPr>
        <xdr:cNvPr id="34" name="直線コネクタ 33"/>
        <xdr:cNvCxnSpPr/>
      </xdr:nvCxnSpPr>
      <xdr:spPr>
        <a:xfrm flipV="1">
          <a:off x="4812788" y="214353401"/>
          <a:ext cx="2002430" cy="5442"/>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29</xdr:col>
      <xdr:colOff>5184</xdr:colOff>
      <xdr:row>731</xdr:row>
      <xdr:rowOff>327771</xdr:rowOff>
    </xdr:from>
    <xdr:to>
      <xdr:col>29</xdr:col>
      <xdr:colOff>5184</xdr:colOff>
      <xdr:row>736</xdr:row>
      <xdr:rowOff>223886</xdr:rowOff>
    </xdr:to>
    <xdr:cxnSp macro="">
      <xdr:nvCxnSpPr>
        <xdr:cNvPr id="35" name="直線コネクタ 34"/>
        <xdr:cNvCxnSpPr/>
      </xdr:nvCxnSpPr>
      <xdr:spPr>
        <a:xfrm flipH="1">
          <a:off x="5854655" y="214360124"/>
          <a:ext cx="0" cy="1633027"/>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28</xdr:col>
      <xdr:colOff>200168</xdr:colOff>
      <xdr:row>736</xdr:row>
      <xdr:rowOff>201986</xdr:rowOff>
    </xdr:from>
    <xdr:to>
      <xdr:col>34</xdr:col>
      <xdr:colOff>5494</xdr:colOff>
      <xdr:row>736</xdr:row>
      <xdr:rowOff>201986</xdr:rowOff>
    </xdr:to>
    <xdr:cxnSp macro="">
      <xdr:nvCxnSpPr>
        <xdr:cNvPr id="36" name="直線矢印コネクタ 35"/>
        <xdr:cNvCxnSpPr/>
      </xdr:nvCxnSpPr>
      <xdr:spPr>
        <a:xfrm flipV="1">
          <a:off x="5847933" y="215971251"/>
          <a:ext cx="1015561" cy="0"/>
        </a:xfrm>
        <a:prstGeom prst="straightConnector1">
          <a:avLst/>
        </a:prstGeom>
        <a:noFill/>
        <a:ln w="9525" cap="flat" cmpd="sng" algn="ctr">
          <a:solidFill>
            <a:sysClr val="windowText" lastClr="000000">
              <a:shade val="95000"/>
              <a:satMod val="105000"/>
            </a:sysClr>
          </a:solidFill>
          <a:prstDash val="solid"/>
          <a:headEnd type="none" w="med" len="med"/>
          <a:tailEnd type="arrow" w="med" len="med"/>
        </a:ln>
        <a:effectLst/>
      </xdr:spPr>
    </xdr:cxnSp>
    <xdr:clientData/>
  </xdr:twoCellAnchor>
  <xdr:twoCellAnchor>
    <xdr:from>
      <xdr:col>38</xdr:col>
      <xdr:colOff>44824</xdr:colOff>
      <xdr:row>719</xdr:row>
      <xdr:rowOff>67235</xdr:rowOff>
    </xdr:from>
    <xdr:to>
      <xdr:col>47</xdr:col>
      <xdr:colOff>123266</xdr:colOff>
      <xdr:row>719</xdr:row>
      <xdr:rowOff>280147</xdr:rowOff>
    </xdr:to>
    <xdr:sp macro="" textlink="">
      <xdr:nvSpPr>
        <xdr:cNvPr id="3" name="テキスト ボックス 2"/>
        <xdr:cNvSpPr txBox="1"/>
      </xdr:nvSpPr>
      <xdr:spPr>
        <a:xfrm>
          <a:off x="7709648" y="209931000"/>
          <a:ext cx="1893794" cy="212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W1111" sqref="W1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518</v>
      </c>
      <c r="AR2" s="363"/>
      <c r="AS2" s="52" t="str">
        <f>IF(OR(AQ2="　", AQ2=""), "", "-")</f>
        <v/>
      </c>
      <c r="AT2" s="364">
        <v>163</v>
      </c>
      <c r="AU2" s="364"/>
      <c r="AV2" s="53" t="str">
        <f>IF(AW2="", "", "-")</f>
        <v/>
      </c>
      <c r="AW2" s="367"/>
      <c r="AX2" s="367"/>
    </row>
    <row r="3" spans="1:50" ht="21" customHeight="1" thickBot="1" x14ac:dyDescent="0.2">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516</v>
      </c>
      <c r="AK3" s="503"/>
      <c r="AL3" s="503"/>
      <c r="AM3" s="503"/>
      <c r="AN3" s="503"/>
      <c r="AO3" s="503"/>
      <c r="AP3" s="503"/>
      <c r="AQ3" s="503"/>
      <c r="AR3" s="503"/>
      <c r="AS3" s="503"/>
      <c r="AT3" s="503"/>
      <c r="AU3" s="503"/>
      <c r="AV3" s="503"/>
      <c r="AW3" s="503"/>
      <c r="AX3" s="24" t="s">
        <v>74</v>
      </c>
    </row>
    <row r="4" spans="1:50" ht="24.75" customHeight="1" x14ac:dyDescent="0.15">
      <c r="A4" s="698" t="s">
        <v>29</v>
      </c>
      <c r="B4" s="699"/>
      <c r="C4" s="699"/>
      <c r="D4" s="699"/>
      <c r="E4" s="699"/>
      <c r="F4" s="699"/>
      <c r="G4" s="674" t="s">
        <v>517</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519</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2" t="s">
        <v>186</v>
      </c>
      <c r="H5" s="523"/>
      <c r="I5" s="523"/>
      <c r="J5" s="523"/>
      <c r="K5" s="523"/>
      <c r="L5" s="523"/>
      <c r="M5" s="524" t="s">
        <v>75</v>
      </c>
      <c r="N5" s="525"/>
      <c r="O5" s="525"/>
      <c r="P5" s="525"/>
      <c r="Q5" s="525"/>
      <c r="R5" s="526"/>
      <c r="S5" s="527" t="s">
        <v>140</v>
      </c>
      <c r="T5" s="523"/>
      <c r="U5" s="523"/>
      <c r="V5" s="523"/>
      <c r="W5" s="523"/>
      <c r="X5" s="528"/>
      <c r="Y5" s="690" t="s">
        <v>3</v>
      </c>
      <c r="Z5" s="691"/>
      <c r="AA5" s="691"/>
      <c r="AB5" s="691"/>
      <c r="AC5" s="691"/>
      <c r="AD5" s="692"/>
      <c r="AE5" s="693" t="s">
        <v>520</v>
      </c>
      <c r="AF5" s="693"/>
      <c r="AG5" s="693"/>
      <c r="AH5" s="693"/>
      <c r="AI5" s="693"/>
      <c r="AJ5" s="693"/>
      <c r="AK5" s="693"/>
      <c r="AL5" s="693"/>
      <c r="AM5" s="693"/>
      <c r="AN5" s="693"/>
      <c r="AO5" s="693"/>
      <c r="AP5" s="694"/>
      <c r="AQ5" s="695" t="s">
        <v>521</v>
      </c>
      <c r="AR5" s="696"/>
      <c r="AS5" s="696"/>
      <c r="AT5" s="696"/>
      <c r="AU5" s="696"/>
      <c r="AV5" s="696"/>
      <c r="AW5" s="696"/>
      <c r="AX5" s="697"/>
    </row>
    <row r="6" spans="1:50" ht="39" customHeight="1" x14ac:dyDescent="0.15">
      <c r="A6" s="700" t="s">
        <v>4</v>
      </c>
      <c r="B6" s="701"/>
      <c r="C6" s="701"/>
      <c r="D6" s="701"/>
      <c r="E6" s="701"/>
      <c r="F6" s="701"/>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49.5" customHeight="1" x14ac:dyDescent="0.15">
      <c r="A7" s="798" t="s">
        <v>24</v>
      </c>
      <c r="B7" s="799"/>
      <c r="C7" s="799"/>
      <c r="D7" s="799"/>
      <c r="E7" s="799"/>
      <c r="F7" s="800"/>
      <c r="G7" s="801" t="s">
        <v>523</v>
      </c>
      <c r="H7" s="802"/>
      <c r="I7" s="802"/>
      <c r="J7" s="802"/>
      <c r="K7" s="802"/>
      <c r="L7" s="802"/>
      <c r="M7" s="802"/>
      <c r="N7" s="802"/>
      <c r="O7" s="802"/>
      <c r="P7" s="802"/>
      <c r="Q7" s="802"/>
      <c r="R7" s="802"/>
      <c r="S7" s="802"/>
      <c r="T7" s="802"/>
      <c r="U7" s="802"/>
      <c r="V7" s="802"/>
      <c r="W7" s="802"/>
      <c r="X7" s="803"/>
      <c r="Y7" s="361" t="s">
        <v>5</v>
      </c>
      <c r="Z7" s="245"/>
      <c r="AA7" s="245"/>
      <c r="AB7" s="245"/>
      <c r="AC7" s="245"/>
      <c r="AD7" s="362"/>
      <c r="AE7" s="351" t="s">
        <v>524</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8" t="s">
        <v>414</v>
      </c>
      <c r="B8" s="799"/>
      <c r="C8" s="799"/>
      <c r="D8" s="799"/>
      <c r="E8" s="799"/>
      <c r="F8" s="800"/>
      <c r="G8" s="95" t="str">
        <f>入力規則等!A26</f>
        <v>-</v>
      </c>
      <c r="H8" s="96"/>
      <c r="I8" s="96"/>
      <c r="J8" s="96"/>
      <c r="K8" s="96"/>
      <c r="L8" s="96"/>
      <c r="M8" s="96"/>
      <c r="N8" s="96"/>
      <c r="O8" s="96"/>
      <c r="P8" s="96"/>
      <c r="Q8" s="96"/>
      <c r="R8" s="96"/>
      <c r="S8" s="96"/>
      <c r="T8" s="96"/>
      <c r="U8" s="96"/>
      <c r="V8" s="96"/>
      <c r="W8" s="96"/>
      <c r="X8" s="97"/>
      <c r="Y8" s="529" t="s">
        <v>415</v>
      </c>
      <c r="Z8" s="530"/>
      <c r="AA8" s="530"/>
      <c r="AB8" s="530"/>
      <c r="AC8" s="530"/>
      <c r="AD8" s="531"/>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9" customHeight="1" x14ac:dyDescent="0.15">
      <c r="A9" s="532" t="s">
        <v>25</v>
      </c>
      <c r="B9" s="533"/>
      <c r="C9" s="533"/>
      <c r="D9" s="533"/>
      <c r="E9" s="533"/>
      <c r="F9" s="533"/>
      <c r="G9" s="534" t="s">
        <v>588</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663" t="s">
        <v>34</v>
      </c>
      <c r="B10" s="664"/>
      <c r="C10" s="664"/>
      <c r="D10" s="664"/>
      <c r="E10" s="664"/>
      <c r="F10" s="664"/>
      <c r="G10" s="665" t="s">
        <v>525</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2"/>
      <c r="G11" s="687" t="str">
        <f>入力規則等!P10</f>
        <v>直接実施</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v>44</v>
      </c>
      <c r="Q13" s="220"/>
      <c r="R13" s="220"/>
      <c r="S13" s="220"/>
      <c r="T13" s="220"/>
      <c r="U13" s="220"/>
      <c r="V13" s="221"/>
      <c r="W13" s="219">
        <v>49</v>
      </c>
      <c r="X13" s="220"/>
      <c r="Y13" s="220"/>
      <c r="Z13" s="220"/>
      <c r="AA13" s="220"/>
      <c r="AB13" s="220"/>
      <c r="AC13" s="221"/>
      <c r="AD13" s="219">
        <v>50</v>
      </c>
      <c r="AE13" s="220"/>
      <c r="AF13" s="220"/>
      <c r="AG13" s="220"/>
      <c r="AH13" s="220"/>
      <c r="AI13" s="220"/>
      <c r="AJ13" s="221"/>
      <c r="AK13" s="219">
        <v>53</v>
      </c>
      <c r="AL13" s="220"/>
      <c r="AM13" s="220"/>
      <c r="AN13" s="220"/>
      <c r="AO13" s="220"/>
      <c r="AP13" s="220"/>
      <c r="AQ13" s="221"/>
      <c r="AR13" s="358"/>
      <c r="AS13" s="359"/>
      <c r="AT13" s="359"/>
      <c r="AU13" s="359"/>
      <c r="AV13" s="359"/>
      <c r="AW13" s="359"/>
      <c r="AX13" s="360"/>
    </row>
    <row r="14" spans="1:50" ht="21" customHeight="1" x14ac:dyDescent="0.15">
      <c r="A14" s="636"/>
      <c r="B14" s="637"/>
      <c r="C14" s="637"/>
      <c r="D14" s="637"/>
      <c r="E14" s="637"/>
      <c r="F14" s="638"/>
      <c r="G14" s="643"/>
      <c r="H14" s="644"/>
      <c r="I14" s="537" t="s">
        <v>9</v>
      </c>
      <c r="J14" s="578"/>
      <c r="K14" s="578"/>
      <c r="L14" s="578"/>
      <c r="M14" s="578"/>
      <c r="N14" s="578"/>
      <c r="O14" s="579"/>
      <c r="P14" s="219"/>
      <c r="Q14" s="220"/>
      <c r="R14" s="220"/>
      <c r="S14" s="220"/>
      <c r="T14" s="220"/>
      <c r="U14" s="220"/>
      <c r="V14" s="221"/>
      <c r="W14" s="219"/>
      <c r="X14" s="220"/>
      <c r="Y14" s="220"/>
      <c r="Z14" s="220"/>
      <c r="AA14" s="220"/>
      <c r="AB14" s="220"/>
      <c r="AC14" s="221"/>
      <c r="AD14" s="219"/>
      <c r="AE14" s="220"/>
      <c r="AF14" s="220"/>
      <c r="AG14" s="220"/>
      <c r="AH14" s="220"/>
      <c r="AI14" s="220"/>
      <c r="AJ14" s="221"/>
      <c r="AK14" s="219"/>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37" t="s">
        <v>58</v>
      </c>
      <c r="J15" s="538"/>
      <c r="K15" s="538"/>
      <c r="L15" s="538"/>
      <c r="M15" s="538"/>
      <c r="N15" s="538"/>
      <c r="O15" s="539"/>
      <c r="P15" s="219"/>
      <c r="Q15" s="220"/>
      <c r="R15" s="220"/>
      <c r="S15" s="220"/>
      <c r="T15" s="220"/>
      <c r="U15" s="220"/>
      <c r="V15" s="221"/>
      <c r="W15" s="219"/>
      <c r="X15" s="220"/>
      <c r="Y15" s="220"/>
      <c r="Z15" s="220"/>
      <c r="AA15" s="220"/>
      <c r="AB15" s="220"/>
      <c r="AC15" s="221"/>
      <c r="AD15" s="219"/>
      <c r="AE15" s="220"/>
      <c r="AF15" s="220"/>
      <c r="AG15" s="220"/>
      <c r="AH15" s="220"/>
      <c r="AI15" s="220"/>
      <c r="AJ15" s="221"/>
      <c r="AK15" s="219"/>
      <c r="AL15" s="220"/>
      <c r="AM15" s="220"/>
      <c r="AN15" s="220"/>
      <c r="AO15" s="220"/>
      <c r="AP15" s="220"/>
      <c r="AQ15" s="221"/>
      <c r="AR15" s="219"/>
      <c r="AS15" s="220"/>
      <c r="AT15" s="220"/>
      <c r="AU15" s="220"/>
      <c r="AV15" s="220"/>
      <c r="AW15" s="220"/>
      <c r="AX15" s="577"/>
    </row>
    <row r="16" spans="1:50" ht="21" customHeight="1" x14ac:dyDescent="0.15">
      <c r="A16" s="636"/>
      <c r="B16" s="637"/>
      <c r="C16" s="637"/>
      <c r="D16" s="637"/>
      <c r="E16" s="637"/>
      <c r="F16" s="638"/>
      <c r="G16" s="643"/>
      <c r="H16" s="644"/>
      <c r="I16" s="537" t="s">
        <v>59</v>
      </c>
      <c r="J16" s="538"/>
      <c r="K16" s="538"/>
      <c r="L16" s="538"/>
      <c r="M16" s="538"/>
      <c r="N16" s="538"/>
      <c r="O16" s="539"/>
      <c r="P16" s="219"/>
      <c r="Q16" s="220"/>
      <c r="R16" s="220"/>
      <c r="S16" s="220"/>
      <c r="T16" s="220"/>
      <c r="U16" s="220"/>
      <c r="V16" s="221"/>
      <c r="W16" s="219"/>
      <c r="X16" s="220"/>
      <c r="Y16" s="220"/>
      <c r="Z16" s="220"/>
      <c r="AA16" s="220"/>
      <c r="AB16" s="220"/>
      <c r="AC16" s="221"/>
      <c r="AD16" s="219"/>
      <c r="AE16" s="220"/>
      <c r="AF16" s="220"/>
      <c r="AG16" s="220"/>
      <c r="AH16" s="220"/>
      <c r="AI16" s="220"/>
      <c r="AJ16" s="221"/>
      <c r="AK16" s="219"/>
      <c r="AL16" s="220"/>
      <c r="AM16" s="220"/>
      <c r="AN16" s="220"/>
      <c r="AO16" s="220"/>
      <c r="AP16" s="220"/>
      <c r="AQ16" s="221"/>
      <c r="AR16" s="668"/>
      <c r="AS16" s="669"/>
      <c r="AT16" s="669"/>
      <c r="AU16" s="669"/>
      <c r="AV16" s="669"/>
      <c r="AW16" s="669"/>
      <c r="AX16" s="670"/>
    </row>
    <row r="17" spans="1:50" ht="24.75" customHeight="1" x14ac:dyDescent="0.15">
      <c r="A17" s="636"/>
      <c r="B17" s="637"/>
      <c r="C17" s="637"/>
      <c r="D17" s="637"/>
      <c r="E17" s="637"/>
      <c r="F17" s="638"/>
      <c r="G17" s="643"/>
      <c r="H17" s="644"/>
      <c r="I17" s="537" t="s">
        <v>57</v>
      </c>
      <c r="J17" s="578"/>
      <c r="K17" s="578"/>
      <c r="L17" s="578"/>
      <c r="M17" s="578"/>
      <c r="N17" s="578"/>
      <c r="O17" s="579"/>
      <c r="P17" s="219"/>
      <c r="Q17" s="220"/>
      <c r="R17" s="220"/>
      <c r="S17" s="220"/>
      <c r="T17" s="220"/>
      <c r="U17" s="220"/>
      <c r="V17" s="221"/>
      <c r="W17" s="219"/>
      <c r="X17" s="220"/>
      <c r="Y17" s="220"/>
      <c r="Z17" s="220"/>
      <c r="AA17" s="220"/>
      <c r="AB17" s="220"/>
      <c r="AC17" s="221"/>
      <c r="AD17" s="219"/>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6"/>
      <c r="B18" s="637"/>
      <c r="C18" s="637"/>
      <c r="D18" s="637"/>
      <c r="E18" s="637"/>
      <c r="F18" s="638"/>
      <c r="G18" s="645"/>
      <c r="H18" s="646"/>
      <c r="I18" s="707" t="s">
        <v>22</v>
      </c>
      <c r="J18" s="708"/>
      <c r="K18" s="708"/>
      <c r="L18" s="708"/>
      <c r="M18" s="708"/>
      <c r="N18" s="708"/>
      <c r="O18" s="709"/>
      <c r="P18" s="516">
        <f>SUM(P13:V17)</f>
        <v>44</v>
      </c>
      <c r="Q18" s="517"/>
      <c r="R18" s="517"/>
      <c r="S18" s="517"/>
      <c r="T18" s="517"/>
      <c r="U18" s="517"/>
      <c r="V18" s="518"/>
      <c r="W18" s="516">
        <f>SUM(W13:AC17)</f>
        <v>49</v>
      </c>
      <c r="X18" s="517"/>
      <c r="Y18" s="517"/>
      <c r="Z18" s="517"/>
      <c r="AA18" s="517"/>
      <c r="AB18" s="517"/>
      <c r="AC18" s="518"/>
      <c r="AD18" s="516">
        <f>SUM(AD13:AJ17)</f>
        <v>50</v>
      </c>
      <c r="AE18" s="517"/>
      <c r="AF18" s="517"/>
      <c r="AG18" s="517"/>
      <c r="AH18" s="517"/>
      <c r="AI18" s="517"/>
      <c r="AJ18" s="518"/>
      <c r="AK18" s="516">
        <f>SUM(AK13:AQ17)</f>
        <v>53</v>
      </c>
      <c r="AL18" s="517"/>
      <c r="AM18" s="517"/>
      <c r="AN18" s="517"/>
      <c r="AO18" s="517"/>
      <c r="AP18" s="517"/>
      <c r="AQ18" s="518"/>
      <c r="AR18" s="516">
        <f>SUM(AR13:AX17)</f>
        <v>0</v>
      </c>
      <c r="AS18" s="517"/>
      <c r="AT18" s="517"/>
      <c r="AU18" s="517"/>
      <c r="AV18" s="517"/>
      <c r="AW18" s="517"/>
      <c r="AX18" s="519"/>
    </row>
    <row r="19" spans="1:50" ht="24.75" customHeight="1" x14ac:dyDescent="0.15">
      <c r="A19" s="636"/>
      <c r="B19" s="637"/>
      <c r="C19" s="637"/>
      <c r="D19" s="637"/>
      <c r="E19" s="637"/>
      <c r="F19" s="638"/>
      <c r="G19" s="513" t="s">
        <v>10</v>
      </c>
      <c r="H19" s="514"/>
      <c r="I19" s="514"/>
      <c r="J19" s="514"/>
      <c r="K19" s="514"/>
      <c r="L19" s="514"/>
      <c r="M19" s="514"/>
      <c r="N19" s="514"/>
      <c r="O19" s="514"/>
      <c r="P19" s="219">
        <v>39</v>
      </c>
      <c r="Q19" s="220"/>
      <c r="R19" s="220"/>
      <c r="S19" s="220"/>
      <c r="T19" s="220"/>
      <c r="U19" s="220"/>
      <c r="V19" s="221"/>
      <c r="W19" s="219">
        <v>43</v>
      </c>
      <c r="X19" s="220"/>
      <c r="Y19" s="220"/>
      <c r="Z19" s="220"/>
      <c r="AA19" s="220"/>
      <c r="AB19" s="220"/>
      <c r="AC19" s="221"/>
      <c r="AD19" s="219">
        <v>42</v>
      </c>
      <c r="AE19" s="220"/>
      <c r="AF19" s="220"/>
      <c r="AG19" s="220"/>
      <c r="AH19" s="220"/>
      <c r="AI19" s="220"/>
      <c r="AJ19" s="221"/>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39"/>
      <c r="G20" s="513" t="s">
        <v>11</v>
      </c>
      <c r="H20" s="514"/>
      <c r="I20" s="514"/>
      <c r="J20" s="514"/>
      <c r="K20" s="514"/>
      <c r="L20" s="514"/>
      <c r="M20" s="514"/>
      <c r="N20" s="514"/>
      <c r="O20" s="514"/>
      <c r="P20" s="521">
        <f>IF(P18=0, "-", P19/P18)</f>
        <v>0.88636363636363635</v>
      </c>
      <c r="Q20" s="521"/>
      <c r="R20" s="521"/>
      <c r="S20" s="521"/>
      <c r="T20" s="521"/>
      <c r="U20" s="521"/>
      <c r="V20" s="521"/>
      <c r="W20" s="521">
        <f>IF(W18=0, "-", W19/W18)</f>
        <v>0.87755102040816324</v>
      </c>
      <c r="X20" s="521"/>
      <c r="Y20" s="521"/>
      <c r="Z20" s="521"/>
      <c r="AA20" s="521"/>
      <c r="AB20" s="521"/>
      <c r="AC20" s="521"/>
      <c r="AD20" s="521">
        <f>IF(AD18=0, "-", AD19/AD18)</f>
        <v>0.84</v>
      </c>
      <c r="AE20" s="521"/>
      <c r="AF20" s="521"/>
      <c r="AG20" s="521"/>
      <c r="AH20" s="521"/>
      <c r="AI20" s="521"/>
      <c r="AJ20" s="521"/>
      <c r="AK20" s="515"/>
      <c r="AL20" s="515"/>
      <c r="AM20" s="515"/>
      <c r="AN20" s="515"/>
      <c r="AO20" s="515"/>
      <c r="AP20" s="515"/>
      <c r="AQ20" s="706"/>
      <c r="AR20" s="706"/>
      <c r="AS20" s="706"/>
      <c r="AT20" s="706"/>
      <c r="AU20" s="515"/>
      <c r="AV20" s="515"/>
      <c r="AW20" s="515"/>
      <c r="AX20" s="520"/>
    </row>
    <row r="21" spans="1:50" ht="18.75" customHeight="1" x14ac:dyDescent="0.15">
      <c r="A21" s="488" t="s">
        <v>13</v>
      </c>
      <c r="B21" s="489"/>
      <c r="C21" s="489"/>
      <c r="D21" s="489"/>
      <c r="E21" s="489"/>
      <c r="F21" s="490"/>
      <c r="G21" s="479" t="s">
        <v>276</v>
      </c>
      <c r="H21" s="354"/>
      <c r="I21" s="354"/>
      <c r="J21" s="354"/>
      <c r="K21" s="354"/>
      <c r="L21" s="354"/>
      <c r="M21" s="354"/>
      <c r="N21" s="354"/>
      <c r="O21" s="480"/>
      <c r="P21" s="483" t="s">
        <v>66</v>
      </c>
      <c r="Q21" s="354"/>
      <c r="R21" s="354"/>
      <c r="S21" s="354"/>
      <c r="T21" s="354"/>
      <c r="U21" s="354"/>
      <c r="V21" s="354"/>
      <c r="W21" s="354"/>
      <c r="X21" s="480"/>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8"/>
      <c r="B22" s="489"/>
      <c r="C22" s="489"/>
      <c r="D22" s="489"/>
      <c r="E22" s="489"/>
      <c r="F22" s="490"/>
      <c r="G22" s="481"/>
      <c r="H22" s="365"/>
      <c r="I22" s="365"/>
      <c r="J22" s="365"/>
      <c r="K22" s="365"/>
      <c r="L22" s="365"/>
      <c r="M22" s="365"/>
      <c r="N22" s="365"/>
      <c r="O22" s="482"/>
      <c r="P22" s="484"/>
      <c r="Q22" s="365"/>
      <c r="R22" s="365"/>
      <c r="S22" s="365"/>
      <c r="T22" s="365"/>
      <c r="U22" s="365"/>
      <c r="V22" s="365"/>
      <c r="W22" s="365"/>
      <c r="X22" s="482"/>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v>30</v>
      </c>
      <c r="AV22" s="336"/>
      <c r="AW22" s="365" t="s">
        <v>313</v>
      </c>
      <c r="AX22" s="366"/>
    </row>
    <row r="23" spans="1:50" ht="22.5" customHeight="1" x14ac:dyDescent="0.15">
      <c r="A23" s="491"/>
      <c r="B23" s="489"/>
      <c r="C23" s="489"/>
      <c r="D23" s="489"/>
      <c r="E23" s="489"/>
      <c r="F23" s="490"/>
      <c r="G23" s="464" t="s">
        <v>526</v>
      </c>
      <c r="H23" s="465"/>
      <c r="I23" s="465"/>
      <c r="J23" s="465"/>
      <c r="K23" s="465"/>
      <c r="L23" s="465"/>
      <c r="M23" s="465"/>
      <c r="N23" s="465"/>
      <c r="O23" s="466"/>
      <c r="P23" s="102" t="s">
        <v>574</v>
      </c>
      <c r="Q23" s="102"/>
      <c r="R23" s="102"/>
      <c r="S23" s="102"/>
      <c r="T23" s="102"/>
      <c r="U23" s="102"/>
      <c r="V23" s="102"/>
      <c r="W23" s="102"/>
      <c r="X23" s="131"/>
      <c r="Y23" s="213" t="s">
        <v>14</v>
      </c>
      <c r="Z23" s="473"/>
      <c r="AA23" s="474"/>
      <c r="AB23" s="485" t="s">
        <v>528</v>
      </c>
      <c r="AC23" s="485"/>
      <c r="AD23" s="485"/>
      <c r="AE23" s="316">
        <v>434</v>
      </c>
      <c r="AF23" s="317"/>
      <c r="AG23" s="317"/>
      <c r="AH23" s="317"/>
      <c r="AI23" s="316">
        <v>421</v>
      </c>
      <c r="AJ23" s="317"/>
      <c r="AK23" s="317"/>
      <c r="AL23" s="317"/>
      <c r="AM23" s="316">
        <v>403</v>
      </c>
      <c r="AN23" s="317"/>
      <c r="AO23" s="317"/>
      <c r="AP23" s="317"/>
      <c r="AQ23" s="91" t="s">
        <v>579</v>
      </c>
      <c r="AR23" s="92"/>
      <c r="AS23" s="92"/>
      <c r="AT23" s="93"/>
      <c r="AU23" s="317"/>
      <c r="AV23" s="317"/>
      <c r="AW23" s="317"/>
      <c r="AX23" s="319"/>
    </row>
    <row r="24" spans="1:50" ht="22.5" customHeight="1" x14ac:dyDescent="0.15">
      <c r="A24" s="492"/>
      <c r="B24" s="493"/>
      <c r="C24" s="493"/>
      <c r="D24" s="493"/>
      <c r="E24" s="493"/>
      <c r="F24" s="494"/>
      <c r="G24" s="467"/>
      <c r="H24" s="468"/>
      <c r="I24" s="468"/>
      <c r="J24" s="468"/>
      <c r="K24" s="468"/>
      <c r="L24" s="468"/>
      <c r="M24" s="468"/>
      <c r="N24" s="468"/>
      <c r="O24" s="469"/>
      <c r="P24" s="133"/>
      <c r="Q24" s="133"/>
      <c r="R24" s="133"/>
      <c r="S24" s="133"/>
      <c r="T24" s="133"/>
      <c r="U24" s="133"/>
      <c r="V24" s="133"/>
      <c r="W24" s="133"/>
      <c r="X24" s="134"/>
      <c r="Y24" s="252" t="s">
        <v>61</v>
      </c>
      <c r="Z24" s="247"/>
      <c r="AA24" s="248"/>
      <c r="AB24" s="500" t="s">
        <v>528</v>
      </c>
      <c r="AC24" s="500"/>
      <c r="AD24" s="500"/>
      <c r="AE24" s="316">
        <v>380</v>
      </c>
      <c r="AF24" s="317"/>
      <c r="AG24" s="317"/>
      <c r="AH24" s="317"/>
      <c r="AI24" s="316">
        <v>250</v>
      </c>
      <c r="AJ24" s="317"/>
      <c r="AK24" s="317"/>
      <c r="AL24" s="317"/>
      <c r="AM24" s="316">
        <v>250</v>
      </c>
      <c r="AN24" s="317"/>
      <c r="AO24" s="317"/>
      <c r="AP24" s="317"/>
      <c r="AQ24" s="91" t="s">
        <v>580</v>
      </c>
      <c r="AR24" s="92"/>
      <c r="AS24" s="92"/>
      <c r="AT24" s="93"/>
      <c r="AU24" s="317">
        <v>250</v>
      </c>
      <c r="AV24" s="317"/>
      <c r="AW24" s="317"/>
      <c r="AX24" s="319"/>
    </row>
    <row r="25" spans="1:50" ht="22.5" customHeight="1" x14ac:dyDescent="0.15">
      <c r="A25" s="495"/>
      <c r="B25" s="496"/>
      <c r="C25" s="496"/>
      <c r="D25" s="496"/>
      <c r="E25" s="496"/>
      <c r="F25" s="497"/>
      <c r="G25" s="470"/>
      <c r="H25" s="471"/>
      <c r="I25" s="471"/>
      <c r="J25" s="471"/>
      <c r="K25" s="471"/>
      <c r="L25" s="471"/>
      <c r="M25" s="471"/>
      <c r="N25" s="471"/>
      <c r="O25" s="472"/>
      <c r="P25" s="105"/>
      <c r="Q25" s="105"/>
      <c r="R25" s="105"/>
      <c r="S25" s="105"/>
      <c r="T25" s="105"/>
      <c r="U25" s="105"/>
      <c r="V25" s="105"/>
      <c r="W25" s="105"/>
      <c r="X25" s="136"/>
      <c r="Y25" s="252" t="s">
        <v>15</v>
      </c>
      <c r="Z25" s="247"/>
      <c r="AA25" s="248"/>
      <c r="AB25" s="350" t="s">
        <v>315</v>
      </c>
      <c r="AC25" s="350"/>
      <c r="AD25" s="350"/>
      <c r="AE25" s="316">
        <v>59</v>
      </c>
      <c r="AF25" s="317"/>
      <c r="AG25" s="317"/>
      <c r="AH25" s="317"/>
      <c r="AI25" s="316">
        <v>35</v>
      </c>
      <c r="AJ25" s="317"/>
      <c r="AK25" s="317"/>
      <c r="AL25" s="317"/>
      <c r="AM25" s="316">
        <v>42</v>
      </c>
      <c r="AN25" s="317"/>
      <c r="AO25" s="317"/>
      <c r="AP25" s="317"/>
      <c r="AQ25" s="91" t="s">
        <v>580</v>
      </c>
      <c r="AR25" s="92"/>
      <c r="AS25" s="92"/>
      <c r="AT25" s="93"/>
      <c r="AU25" s="317"/>
      <c r="AV25" s="317"/>
      <c r="AW25" s="317"/>
      <c r="AX25" s="319"/>
    </row>
    <row r="26" spans="1:50" ht="18.75" customHeight="1" x14ac:dyDescent="0.15">
      <c r="A26" s="488" t="s">
        <v>13</v>
      </c>
      <c r="B26" s="489"/>
      <c r="C26" s="489"/>
      <c r="D26" s="489"/>
      <c r="E26" s="489"/>
      <c r="F26" s="490"/>
      <c r="G26" s="479" t="s">
        <v>276</v>
      </c>
      <c r="H26" s="354"/>
      <c r="I26" s="354"/>
      <c r="J26" s="354"/>
      <c r="K26" s="354"/>
      <c r="L26" s="354"/>
      <c r="M26" s="354"/>
      <c r="N26" s="354"/>
      <c r="O26" s="480"/>
      <c r="P26" s="483" t="s">
        <v>66</v>
      </c>
      <c r="Q26" s="354"/>
      <c r="R26" s="354"/>
      <c r="S26" s="354"/>
      <c r="T26" s="354"/>
      <c r="U26" s="354"/>
      <c r="V26" s="354"/>
      <c r="W26" s="354"/>
      <c r="X26" s="480"/>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88"/>
      <c r="B27" s="489"/>
      <c r="C27" s="489"/>
      <c r="D27" s="489"/>
      <c r="E27" s="489"/>
      <c r="F27" s="490"/>
      <c r="G27" s="481"/>
      <c r="H27" s="365"/>
      <c r="I27" s="365"/>
      <c r="J27" s="365"/>
      <c r="K27" s="365"/>
      <c r="L27" s="365"/>
      <c r="M27" s="365"/>
      <c r="N27" s="365"/>
      <c r="O27" s="482"/>
      <c r="P27" s="484"/>
      <c r="Q27" s="365"/>
      <c r="R27" s="365"/>
      <c r="S27" s="365"/>
      <c r="T27" s="365"/>
      <c r="U27" s="365"/>
      <c r="V27" s="365"/>
      <c r="W27" s="365"/>
      <c r="X27" s="482"/>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v>30</v>
      </c>
      <c r="AV27" s="336"/>
      <c r="AW27" s="365" t="s">
        <v>313</v>
      </c>
      <c r="AX27" s="366"/>
    </row>
    <row r="28" spans="1:50" ht="22.5" customHeight="1" x14ac:dyDescent="0.15">
      <c r="A28" s="491"/>
      <c r="B28" s="489"/>
      <c r="C28" s="489"/>
      <c r="D28" s="489"/>
      <c r="E28" s="489"/>
      <c r="F28" s="490"/>
      <c r="G28" s="464" t="s">
        <v>529</v>
      </c>
      <c r="H28" s="465"/>
      <c r="I28" s="465"/>
      <c r="J28" s="465"/>
      <c r="K28" s="465"/>
      <c r="L28" s="465"/>
      <c r="M28" s="465"/>
      <c r="N28" s="465"/>
      <c r="O28" s="466"/>
      <c r="P28" s="102" t="s">
        <v>527</v>
      </c>
      <c r="Q28" s="102"/>
      <c r="R28" s="102"/>
      <c r="S28" s="102"/>
      <c r="T28" s="102"/>
      <c r="U28" s="102"/>
      <c r="V28" s="102"/>
      <c r="W28" s="102"/>
      <c r="X28" s="131"/>
      <c r="Y28" s="213" t="s">
        <v>14</v>
      </c>
      <c r="Z28" s="473"/>
      <c r="AA28" s="474"/>
      <c r="AB28" s="485" t="s">
        <v>530</v>
      </c>
      <c r="AC28" s="485"/>
      <c r="AD28" s="485"/>
      <c r="AE28" s="316">
        <v>42425</v>
      </c>
      <c r="AF28" s="317"/>
      <c r="AG28" s="317"/>
      <c r="AH28" s="317"/>
      <c r="AI28" s="316">
        <v>39649</v>
      </c>
      <c r="AJ28" s="317"/>
      <c r="AK28" s="317"/>
      <c r="AL28" s="317"/>
      <c r="AM28" s="316">
        <v>36499</v>
      </c>
      <c r="AN28" s="317"/>
      <c r="AO28" s="317"/>
      <c r="AP28" s="317"/>
      <c r="AQ28" s="91" t="s">
        <v>580</v>
      </c>
      <c r="AR28" s="92"/>
      <c r="AS28" s="92"/>
      <c r="AT28" s="93"/>
      <c r="AU28" s="317"/>
      <c r="AV28" s="317"/>
      <c r="AW28" s="317"/>
      <c r="AX28" s="319"/>
    </row>
    <row r="29" spans="1:50" ht="22.5" customHeight="1" x14ac:dyDescent="0.15">
      <c r="A29" s="492"/>
      <c r="B29" s="493"/>
      <c r="C29" s="493"/>
      <c r="D29" s="493"/>
      <c r="E29" s="493"/>
      <c r="F29" s="494"/>
      <c r="G29" s="467"/>
      <c r="H29" s="468"/>
      <c r="I29" s="468"/>
      <c r="J29" s="468"/>
      <c r="K29" s="468"/>
      <c r="L29" s="468"/>
      <c r="M29" s="468"/>
      <c r="N29" s="468"/>
      <c r="O29" s="469"/>
      <c r="P29" s="133"/>
      <c r="Q29" s="133"/>
      <c r="R29" s="133"/>
      <c r="S29" s="133"/>
      <c r="T29" s="133"/>
      <c r="U29" s="133"/>
      <c r="V29" s="133"/>
      <c r="W29" s="133"/>
      <c r="X29" s="134"/>
      <c r="Y29" s="252" t="s">
        <v>61</v>
      </c>
      <c r="Z29" s="247"/>
      <c r="AA29" s="248"/>
      <c r="AB29" s="500" t="s">
        <v>530</v>
      </c>
      <c r="AC29" s="500"/>
      <c r="AD29" s="500"/>
      <c r="AE29" s="316">
        <v>43000</v>
      </c>
      <c r="AF29" s="317"/>
      <c r="AG29" s="317"/>
      <c r="AH29" s="317"/>
      <c r="AI29" s="316">
        <v>30000</v>
      </c>
      <c r="AJ29" s="317"/>
      <c r="AK29" s="317"/>
      <c r="AL29" s="317"/>
      <c r="AM29" s="316">
        <v>30000</v>
      </c>
      <c r="AN29" s="317"/>
      <c r="AO29" s="317"/>
      <c r="AP29" s="317"/>
      <c r="AQ29" s="91" t="s">
        <v>580</v>
      </c>
      <c r="AR29" s="92"/>
      <c r="AS29" s="92"/>
      <c r="AT29" s="93"/>
      <c r="AU29" s="317">
        <v>30000</v>
      </c>
      <c r="AV29" s="317"/>
      <c r="AW29" s="317"/>
      <c r="AX29" s="319"/>
    </row>
    <row r="30" spans="1:50" ht="22.5" customHeight="1" x14ac:dyDescent="0.15">
      <c r="A30" s="495"/>
      <c r="B30" s="496"/>
      <c r="C30" s="496"/>
      <c r="D30" s="496"/>
      <c r="E30" s="496"/>
      <c r="F30" s="497"/>
      <c r="G30" s="470"/>
      <c r="H30" s="471"/>
      <c r="I30" s="471"/>
      <c r="J30" s="471"/>
      <c r="K30" s="471"/>
      <c r="L30" s="471"/>
      <c r="M30" s="471"/>
      <c r="N30" s="471"/>
      <c r="O30" s="472"/>
      <c r="P30" s="105"/>
      <c r="Q30" s="105"/>
      <c r="R30" s="105"/>
      <c r="S30" s="105"/>
      <c r="T30" s="105"/>
      <c r="U30" s="105"/>
      <c r="V30" s="105"/>
      <c r="W30" s="105"/>
      <c r="X30" s="136"/>
      <c r="Y30" s="252" t="s">
        <v>15</v>
      </c>
      <c r="Z30" s="247"/>
      <c r="AA30" s="248"/>
      <c r="AB30" s="350" t="s">
        <v>16</v>
      </c>
      <c r="AC30" s="350"/>
      <c r="AD30" s="350"/>
      <c r="AE30" s="316">
        <v>100</v>
      </c>
      <c r="AF30" s="317"/>
      <c r="AG30" s="317"/>
      <c r="AH30" s="317"/>
      <c r="AI30" s="316">
        <v>63</v>
      </c>
      <c r="AJ30" s="317"/>
      <c r="AK30" s="317"/>
      <c r="AL30" s="317"/>
      <c r="AM30" s="316">
        <v>75</v>
      </c>
      <c r="AN30" s="317"/>
      <c r="AO30" s="317"/>
      <c r="AP30" s="317"/>
      <c r="AQ30" s="91" t="s">
        <v>580</v>
      </c>
      <c r="AR30" s="92"/>
      <c r="AS30" s="92"/>
      <c r="AT30" s="93"/>
      <c r="AU30" s="317"/>
      <c r="AV30" s="317"/>
      <c r="AW30" s="317"/>
      <c r="AX30" s="319"/>
    </row>
    <row r="31" spans="1:50" ht="18.75" customHeight="1" x14ac:dyDescent="0.15">
      <c r="A31" s="488" t="s">
        <v>13</v>
      </c>
      <c r="B31" s="489"/>
      <c r="C31" s="489"/>
      <c r="D31" s="489"/>
      <c r="E31" s="489"/>
      <c r="F31" s="490"/>
      <c r="G31" s="479" t="s">
        <v>276</v>
      </c>
      <c r="H31" s="354"/>
      <c r="I31" s="354"/>
      <c r="J31" s="354"/>
      <c r="K31" s="354"/>
      <c r="L31" s="354"/>
      <c r="M31" s="354"/>
      <c r="N31" s="354"/>
      <c r="O31" s="480"/>
      <c r="P31" s="483" t="s">
        <v>66</v>
      </c>
      <c r="Q31" s="354"/>
      <c r="R31" s="354"/>
      <c r="S31" s="354"/>
      <c r="T31" s="354"/>
      <c r="U31" s="354"/>
      <c r="V31" s="354"/>
      <c r="W31" s="354"/>
      <c r="X31" s="480"/>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customHeight="1" x14ac:dyDescent="0.15">
      <c r="A32" s="488"/>
      <c r="B32" s="489"/>
      <c r="C32" s="489"/>
      <c r="D32" s="489"/>
      <c r="E32" s="489"/>
      <c r="F32" s="490"/>
      <c r="G32" s="481"/>
      <c r="H32" s="365"/>
      <c r="I32" s="365"/>
      <c r="J32" s="365"/>
      <c r="K32" s="365"/>
      <c r="L32" s="365"/>
      <c r="M32" s="365"/>
      <c r="N32" s="365"/>
      <c r="O32" s="482"/>
      <c r="P32" s="484"/>
      <c r="Q32" s="365"/>
      <c r="R32" s="365"/>
      <c r="S32" s="365"/>
      <c r="T32" s="365"/>
      <c r="U32" s="365"/>
      <c r="V32" s="365"/>
      <c r="W32" s="365"/>
      <c r="X32" s="482"/>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v>30</v>
      </c>
      <c r="AV32" s="336"/>
      <c r="AW32" s="365" t="s">
        <v>313</v>
      </c>
      <c r="AX32" s="366"/>
    </row>
    <row r="33" spans="1:50" ht="22.5" customHeight="1" x14ac:dyDescent="0.15">
      <c r="A33" s="491"/>
      <c r="B33" s="489"/>
      <c r="C33" s="489"/>
      <c r="D33" s="489"/>
      <c r="E33" s="489"/>
      <c r="F33" s="490"/>
      <c r="G33" s="464" t="s">
        <v>531</v>
      </c>
      <c r="H33" s="465"/>
      <c r="I33" s="465"/>
      <c r="J33" s="465"/>
      <c r="K33" s="465"/>
      <c r="L33" s="465"/>
      <c r="M33" s="465"/>
      <c r="N33" s="465"/>
      <c r="O33" s="466"/>
      <c r="P33" s="102" t="s">
        <v>584</v>
      </c>
      <c r="Q33" s="102"/>
      <c r="R33" s="102"/>
      <c r="S33" s="102"/>
      <c r="T33" s="102"/>
      <c r="U33" s="102"/>
      <c r="V33" s="102"/>
      <c r="W33" s="102"/>
      <c r="X33" s="131"/>
      <c r="Y33" s="213" t="s">
        <v>14</v>
      </c>
      <c r="Z33" s="473"/>
      <c r="AA33" s="474"/>
      <c r="AB33" s="485" t="s">
        <v>530</v>
      </c>
      <c r="AC33" s="485"/>
      <c r="AD33" s="485"/>
      <c r="AE33" s="316">
        <v>126</v>
      </c>
      <c r="AF33" s="317"/>
      <c r="AG33" s="317"/>
      <c r="AH33" s="317"/>
      <c r="AI33" s="316">
        <v>119</v>
      </c>
      <c r="AJ33" s="317"/>
      <c r="AK33" s="317"/>
      <c r="AL33" s="317"/>
      <c r="AM33" s="316">
        <v>103</v>
      </c>
      <c r="AN33" s="317"/>
      <c r="AO33" s="317"/>
      <c r="AP33" s="317"/>
      <c r="AQ33" s="91" t="s">
        <v>580</v>
      </c>
      <c r="AR33" s="92"/>
      <c r="AS33" s="92"/>
      <c r="AT33" s="93"/>
      <c r="AU33" s="317"/>
      <c r="AV33" s="317"/>
      <c r="AW33" s="317"/>
      <c r="AX33" s="319"/>
    </row>
    <row r="34" spans="1:50" ht="22.5" customHeight="1" x14ac:dyDescent="0.15">
      <c r="A34" s="492"/>
      <c r="B34" s="493"/>
      <c r="C34" s="493"/>
      <c r="D34" s="493"/>
      <c r="E34" s="493"/>
      <c r="F34" s="494"/>
      <c r="G34" s="467"/>
      <c r="H34" s="468"/>
      <c r="I34" s="468"/>
      <c r="J34" s="468"/>
      <c r="K34" s="468"/>
      <c r="L34" s="468"/>
      <c r="M34" s="468"/>
      <c r="N34" s="468"/>
      <c r="O34" s="469"/>
      <c r="P34" s="133"/>
      <c r="Q34" s="133"/>
      <c r="R34" s="133"/>
      <c r="S34" s="133"/>
      <c r="T34" s="133"/>
      <c r="U34" s="133"/>
      <c r="V34" s="133"/>
      <c r="W34" s="133"/>
      <c r="X34" s="134"/>
      <c r="Y34" s="252" t="s">
        <v>61</v>
      </c>
      <c r="Z34" s="247"/>
      <c r="AA34" s="248"/>
      <c r="AB34" s="500" t="s">
        <v>530</v>
      </c>
      <c r="AC34" s="500"/>
      <c r="AD34" s="500"/>
      <c r="AE34" s="316">
        <v>0</v>
      </c>
      <c r="AF34" s="317"/>
      <c r="AG34" s="317"/>
      <c r="AH34" s="317"/>
      <c r="AI34" s="316">
        <v>0</v>
      </c>
      <c r="AJ34" s="317"/>
      <c r="AK34" s="317"/>
      <c r="AL34" s="317"/>
      <c r="AM34" s="316">
        <v>0</v>
      </c>
      <c r="AN34" s="317"/>
      <c r="AO34" s="317"/>
      <c r="AP34" s="317"/>
      <c r="AQ34" s="91" t="s">
        <v>580</v>
      </c>
      <c r="AR34" s="92"/>
      <c r="AS34" s="92"/>
      <c r="AT34" s="93"/>
      <c r="AU34" s="317">
        <v>0</v>
      </c>
      <c r="AV34" s="317"/>
      <c r="AW34" s="317"/>
      <c r="AX34" s="319"/>
    </row>
    <row r="35" spans="1:50" ht="22.5" customHeight="1" x14ac:dyDescent="0.15">
      <c r="A35" s="495"/>
      <c r="B35" s="496"/>
      <c r="C35" s="496"/>
      <c r="D35" s="496"/>
      <c r="E35" s="496"/>
      <c r="F35" s="497"/>
      <c r="G35" s="470"/>
      <c r="H35" s="471"/>
      <c r="I35" s="471"/>
      <c r="J35" s="471"/>
      <c r="K35" s="471"/>
      <c r="L35" s="471"/>
      <c r="M35" s="471"/>
      <c r="N35" s="471"/>
      <c r="O35" s="472"/>
      <c r="P35" s="105"/>
      <c r="Q35" s="105"/>
      <c r="R35" s="105"/>
      <c r="S35" s="105"/>
      <c r="T35" s="105"/>
      <c r="U35" s="105"/>
      <c r="V35" s="105"/>
      <c r="W35" s="105"/>
      <c r="X35" s="136"/>
      <c r="Y35" s="252" t="s">
        <v>15</v>
      </c>
      <c r="Z35" s="247"/>
      <c r="AA35" s="248"/>
      <c r="AB35" s="350" t="s">
        <v>16</v>
      </c>
      <c r="AC35" s="350"/>
      <c r="AD35" s="350"/>
      <c r="AE35" s="316">
        <v>56</v>
      </c>
      <c r="AF35" s="317"/>
      <c r="AG35" s="317"/>
      <c r="AH35" s="317"/>
      <c r="AI35" s="316">
        <v>59</v>
      </c>
      <c r="AJ35" s="317"/>
      <c r="AK35" s="317"/>
      <c r="AL35" s="317"/>
      <c r="AM35" s="316">
        <v>64</v>
      </c>
      <c r="AN35" s="317"/>
      <c r="AO35" s="317"/>
      <c r="AP35" s="317"/>
      <c r="AQ35" s="91" t="s">
        <v>580</v>
      </c>
      <c r="AR35" s="92"/>
      <c r="AS35" s="92"/>
      <c r="AT35" s="93"/>
      <c r="AU35" s="317"/>
      <c r="AV35" s="317"/>
      <c r="AW35" s="317"/>
      <c r="AX35" s="319"/>
    </row>
    <row r="36" spans="1:50" ht="18.75" hidden="1" customHeight="1" x14ac:dyDescent="0.15">
      <c r="A36" s="488" t="s">
        <v>13</v>
      </c>
      <c r="B36" s="489"/>
      <c r="C36" s="489"/>
      <c r="D36" s="489"/>
      <c r="E36" s="489"/>
      <c r="F36" s="490"/>
      <c r="G36" s="479" t="s">
        <v>276</v>
      </c>
      <c r="H36" s="354"/>
      <c r="I36" s="354"/>
      <c r="J36" s="354"/>
      <c r="K36" s="354"/>
      <c r="L36" s="354"/>
      <c r="M36" s="354"/>
      <c r="N36" s="354"/>
      <c r="O36" s="480"/>
      <c r="P36" s="483" t="s">
        <v>66</v>
      </c>
      <c r="Q36" s="354"/>
      <c r="R36" s="354"/>
      <c r="S36" s="354"/>
      <c r="T36" s="354"/>
      <c r="U36" s="354"/>
      <c r="V36" s="354"/>
      <c r="W36" s="354"/>
      <c r="X36" s="480"/>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8"/>
      <c r="B37" s="489"/>
      <c r="C37" s="489"/>
      <c r="D37" s="489"/>
      <c r="E37" s="489"/>
      <c r="F37" s="490"/>
      <c r="G37" s="481"/>
      <c r="H37" s="365"/>
      <c r="I37" s="365"/>
      <c r="J37" s="365"/>
      <c r="K37" s="365"/>
      <c r="L37" s="365"/>
      <c r="M37" s="365"/>
      <c r="N37" s="365"/>
      <c r="O37" s="482"/>
      <c r="P37" s="484"/>
      <c r="Q37" s="365"/>
      <c r="R37" s="365"/>
      <c r="S37" s="365"/>
      <c r="T37" s="365"/>
      <c r="U37" s="365"/>
      <c r="V37" s="365"/>
      <c r="W37" s="365"/>
      <c r="X37" s="482"/>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1"/>
      <c r="B38" s="489"/>
      <c r="C38" s="489"/>
      <c r="D38" s="489"/>
      <c r="E38" s="489"/>
      <c r="F38" s="490"/>
      <c r="G38" s="464"/>
      <c r="H38" s="465"/>
      <c r="I38" s="465"/>
      <c r="J38" s="465"/>
      <c r="K38" s="465"/>
      <c r="L38" s="465"/>
      <c r="M38" s="465"/>
      <c r="N38" s="465"/>
      <c r="O38" s="466"/>
      <c r="P38" s="102"/>
      <c r="Q38" s="102"/>
      <c r="R38" s="102"/>
      <c r="S38" s="102"/>
      <c r="T38" s="102"/>
      <c r="U38" s="102"/>
      <c r="V38" s="102"/>
      <c r="W38" s="102"/>
      <c r="X38" s="131"/>
      <c r="Y38" s="213" t="s">
        <v>14</v>
      </c>
      <c r="Z38" s="473"/>
      <c r="AA38" s="474"/>
      <c r="AB38" s="485"/>
      <c r="AC38" s="485"/>
      <c r="AD38" s="485"/>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2"/>
      <c r="B39" s="493"/>
      <c r="C39" s="493"/>
      <c r="D39" s="493"/>
      <c r="E39" s="493"/>
      <c r="F39" s="494"/>
      <c r="G39" s="467"/>
      <c r="H39" s="468"/>
      <c r="I39" s="468"/>
      <c r="J39" s="468"/>
      <c r="K39" s="468"/>
      <c r="L39" s="468"/>
      <c r="M39" s="468"/>
      <c r="N39" s="468"/>
      <c r="O39" s="469"/>
      <c r="P39" s="133"/>
      <c r="Q39" s="133"/>
      <c r="R39" s="133"/>
      <c r="S39" s="133"/>
      <c r="T39" s="133"/>
      <c r="U39" s="133"/>
      <c r="V39" s="133"/>
      <c r="W39" s="133"/>
      <c r="X39" s="134"/>
      <c r="Y39" s="252" t="s">
        <v>61</v>
      </c>
      <c r="Z39" s="247"/>
      <c r="AA39" s="248"/>
      <c r="AB39" s="500"/>
      <c r="AC39" s="500"/>
      <c r="AD39" s="50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5"/>
      <c r="B40" s="496"/>
      <c r="C40" s="496"/>
      <c r="D40" s="496"/>
      <c r="E40" s="496"/>
      <c r="F40" s="497"/>
      <c r="G40" s="470"/>
      <c r="H40" s="471"/>
      <c r="I40" s="471"/>
      <c r="J40" s="471"/>
      <c r="K40" s="471"/>
      <c r="L40" s="471"/>
      <c r="M40" s="471"/>
      <c r="N40" s="471"/>
      <c r="O40" s="472"/>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8" t="s">
        <v>13</v>
      </c>
      <c r="B41" s="489"/>
      <c r="C41" s="489"/>
      <c r="D41" s="489"/>
      <c r="E41" s="489"/>
      <c r="F41" s="490"/>
      <c r="G41" s="479" t="s">
        <v>276</v>
      </c>
      <c r="H41" s="354"/>
      <c r="I41" s="354"/>
      <c r="J41" s="354"/>
      <c r="K41" s="354"/>
      <c r="L41" s="354"/>
      <c r="M41" s="354"/>
      <c r="N41" s="354"/>
      <c r="O41" s="480"/>
      <c r="P41" s="483" t="s">
        <v>66</v>
      </c>
      <c r="Q41" s="354"/>
      <c r="R41" s="354"/>
      <c r="S41" s="354"/>
      <c r="T41" s="354"/>
      <c r="U41" s="354"/>
      <c r="V41" s="354"/>
      <c r="W41" s="354"/>
      <c r="X41" s="480"/>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8"/>
      <c r="B42" s="489"/>
      <c r="C42" s="489"/>
      <c r="D42" s="489"/>
      <c r="E42" s="489"/>
      <c r="F42" s="490"/>
      <c r="G42" s="481"/>
      <c r="H42" s="365"/>
      <c r="I42" s="365"/>
      <c r="J42" s="365"/>
      <c r="K42" s="365"/>
      <c r="L42" s="365"/>
      <c r="M42" s="365"/>
      <c r="N42" s="365"/>
      <c r="O42" s="482"/>
      <c r="P42" s="484"/>
      <c r="Q42" s="365"/>
      <c r="R42" s="365"/>
      <c r="S42" s="365"/>
      <c r="T42" s="365"/>
      <c r="U42" s="365"/>
      <c r="V42" s="365"/>
      <c r="W42" s="365"/>
      <c r="X42" s="482"/>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1"/>
      <c r="B43" s="489"/>
      <c r="C43" s="489"/>
      <c r="D43" s="489"/>
      <c r="E43" s="489"/>
      <c r="F43" s="490"/>
      <c r="G43" s="464"/>
      <c r="H43" s="465"/>
      <c r="I43" s="465"/>
      <c r="J43" s="465"/>
      <c r="K43" s="465"/>
      <c r="L43" s="465"/>
      <c r="M43" s="465"/>
      <c r="N43" s="465"/>
      <c r="O43" s="466"/>
      <c r="P43" s="102"/>
      <c r="Q43" s="102"/>
      <c r="R43" s="102"/>
      <c r="S43" s="102"/>
      <c r="T43" s="102"/>
      <c r="U43" s="102"/>
      <c r="V43" s="102"/>
      <c r="W43" s="102"/>
      <c r="X43" s="131"/>
      <c r="Y43" s="213" t="s">
        <v>14</v>
      </c>
      <c r="Z43" s="473"/>
      <c r="AA43" s="474"/>
      <c r="AB43" s="485"/>
      <c r="AC43" s="485"/>
      <c r="AD43" s="485"/>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2"/>
      <c r="B44" s="493"/>
      <c r="C44" s="493"/>
      <c r="D44" s="493"/>
      <c r="E44" s="493"/>
      <c r="F44" s="494"/>
      <c r="G44" s="467"/>
      <c r="H44" s="468"/>
      <c r="I44" s="468"/>
      <c r="J44" s="468"/>
      <c r="K44" s="468"/>
      <c r="L44" s="468"/>
      <c r="M44" s="468"/>
      <c r="N44" s="468"/>
      <c r="O44" s="469"/>
      <c r="P44" s="133"/>
      <c r="Q44" s="133"/>
      <c r="R44" s="133"/>
      <c r="S44" s="133"/>
      <c r="T44" s="133"/>
      <c r="U44" s="133"/>
      <c r="V44" s="133"/>
      <c r="W44" s="133"/>
      <c r="X44" s="134"/>
      <c r="Y44" s="252" t="s">
        <v>61</v>
      </c>
      <c r="Z44" s="247"/>
      <c r="AA44" s="248"/>
      <c r="AB44" s="500"/>
      <c r="AC44" s="500"/>
      <c r="AD44" s="50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1"/>
      <c r="B45" s="489"/>
      <c r="C45" s="489"/>
      <c r="D45" s="489"/>
      <c r="E45" s="489"/>
      <c r="F45" s="490"/>
      <c r="G45" s="470"/>
      <c r="H45" s="471"/>
      <c r="I45" s="471"/>
      <c r="J45" s="471"/>
      <c r="K45" s="471"/>
      <c r="L45" s="471"/>
      <c r="M45" s="471"/>
      <c r="N45" s="471"/>
      <c r="O45" s="472"/>
      <c r="P45" s="105"/>
      <c r="Q45" s="105"/>
      <c r="R45" s="105"/>
      <c r="S45" s="105"/>
      <c r="T45" s="105"/>
      <c r="U45" s="105"/>
      <c r="V45" s="105"/>
      <c r="W45" s="105"/>
      <c r="X45" s="136"/>
      <c r="Y45" s="252" t="s">
        <v>15</v>
      </c>
      <c r="Z45" s="247"/>
      <c r="AA45" s="248"/>
      <c r="AB45" s="463" t="s">
        <v>16</v>
      </c>
      <c r="AC45" s="463"/>
      <c r="AD45" s="46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2" t="s">
        <v>487</v>
      </c>
      <c r="B46" s="813"/>
      <c r="C46" s="813"/>
      <c r="D46" s="813"/>
      <c r="E46" s="813"/>
      <c r="F46" s="814"/>
      <c r="G46" s="477"/>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5"/>
      <c r="B47" s="816"/>
      <c r="C47" s="816"/>
      <c r="D47" s="816"/>
      <c r="E47" s="816"/>
      <c r="F47" s="817"/>
      <c r="G47" s="478"/>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5"/>
      <c r="B48" s="816"/>
      <c r="C48" s="816"/>
      <c r="D48" s="816"/>
      <c r="E48" s="816"/>
      <c r="F48" s="817"/>
      <c r="G48" s="771"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5"/>
      <c r="B49" s="816"/>
      <c r="C49" s="816"/>
      <c r="D49" s="816"/>
      <c r="E49" s="816"/>
      <c r="F49" s="817"/>
      <c r="G49" s="77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5"/>
      <c r="B50" s="816"/>
      <c r="C50" s="816"/>
      <c r="D50" s="816"/>
      <c r="E50" s="816"/>
      <c r="F50" s="817"/>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8" t="s">
        <v>514</v>
      </c>
      <c r="B51" s="869"/>
      <c r="C51" s="869"/>
      <c r="D51" s="869"/>
      <c r="E51" s="866" t="s">
        <v>507</v>
      </c>
      <c r="F51" s="867"/>
      <c r="G51" s="59" t="s">
        <v>387</v>
      </c>
      <c r="H51" s="796"/>
      <c r="I51" s="398"/>
      <c r="J51" s="398"/>
      <c r="K51" s="398"/>
      <c r="L51" s="398"/>
      <c r="M51" s="398"/>
      <c r="N51" s="398"/>
      <c r="O51" s="797"/>
      <c r="P51" s="201"/>
      <c r="Q51" s="201"/>
      <c r="R51" s="201"/>
      <c r="S51" s="201"/>
      <c r="T51" s="201"/>
      <c r="U51" s="201"/>
      <c r="V51" s="201"/>
      <c r="W51" s="201"/>
      <c r="X51" s="201"/>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498" t="s">
        <v>277</v>
      </c>
      <c r="B53" s="820" t="s">
        <v>274</v>
      </c>
      <c r="C53" s="459"/>
      <c r="D53" s="459"/>
      <c r="E53" s="459"/>
      <c r="F53" s="460"/>
      <c r="G53" s="794" t="s">
        <v>268</v>
      </c>
      <c r="H53" s="794"/>
      <c r="I53" s="794"/>
      <c r="J53" s="794"/>
      <c r="K53" s="794"/>
      <c r="L53" s="794"/>
      <c r="M53" s="794"/>
      <c r="N53" s="794"/>
      <c r="O53" s="794"/>
      <c r="P53" s="794"/>
      <c r="Q53" s="794"/>
      <c r="R53" s="794"/>
      <c r="S53" s="794"/>
      <c r="T53" s="794"/>
      <c r="U53" s="794"/>
      <c r="V53" s="794"/>
      <c r="W53" s="794"/>
      <c r="X53" s="794"/>
      <c r="Y53" s="794"/>
      <c r="Z53" s="794"/>
      <c r="AA53" s="795"/>
      <c r="AB53" s="825" t="s">
        <v>383</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x14ac:dyDescent="0.15">
      <c r="A54" s="498"/>
      <c r="B54" s="820"/>
      <c r="C54" s="459"/>
      <c r="D54" s="459"/>
      <c r="E54" s="459"/>
      <c r="F54" s="460"/>
      <c r="G54" s="365"/>
      <c r="H54" s="365"/>
      <c r="I54" s="365"/>
      <c r="J54" s="365"/>
      <c r="K54" s="365"/>
      <c r="L54" s="365"/>
      <c r="M54" s="365"/>
      <c r="N54" s="365"/>
      <c r="O54" s="365"/>
      <c r="P54" s="365"/>
      <c r="Q54" s="365"/>
      <c r="R54" s="365"/>
      <c r="S54" s="365"/>
      <c r="T54" s="365"/>
      <c r="U54" s="365"/>
      <c r="V54" s="365"/>
      <c r="W54" s="365"/>
      <c r="X54" s="365"/>
      <c r="Y54" s="365"/>
      <c r="Z54" s="365"/>
      <c r="AA54" s="482"/>
      <c r="AB54" s="484"/>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8"/>
      <c r="B55" s="820"/>
      <c r="C55" s="459"/>
      <c r="D55" s="459"/>
      <c r="E55" s="459"/>
      <c r="F55" s="460"/>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8"/>
      <c r="B56" s="820"/>
      <c r="C56" s="459"/>
      <c r="D56" s="459"/>
      <c r="E56" s="459"/>
      <c r="F56" s="460"/>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8"/>
      <c r="B57" s="821"/>
      <c r="C57" s="461"/>
      <c r="D57" s="461"/>
      <c r="E57" s="461"/>
      <c r="F57" s="462"/>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8"/>
      <c r="B58" s="459" t="s">
        <v>275</v>
      </c>
      <c r="C58" s="459"/>
      <c r="D58" s="459"/>
      <c r="E58" s="459"/>
      <c r="F58" s="460"/>
      <c r="G58" s="479" t="s">
        <v>68</v>
      </c>
      <c r="H58" s="354"/>
      <c r="I58" s="354"/>
      <c r="J58" s="354"/>
      <c r="K58" s="354"/>
      <c r="L58" s="354"/>
      <c r="M58" s="354"/>
      <c r="N58" s="354"/>
      <c r="O58" s="480"/>
      <c r="P58" s="483" t="s">
        <v>72</v>
      </c>
      <c r="Q58" s="354"/>
      <c r="R58" s="354"/>
      <c r="S58" s="354"/>
      <c r="T58" s="354"/>
      <c r="U58" s="354"/>
      <c r="V58" s="354"/>
      <c r="W58" s="354"/>
      <c r="X58" s="480"/>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8"/>
      <c r="B59" s="459"/>
      <c r="C59" s="459"/>
      <c r="D59" s="459"/>
      <c r="E59" s="459"/>
      <c r="F59" s="460"/>
      <c r="G59" s="481"/>
      <c r="H59" s="365"/>
      <c r="I59" s="365"/>
      <c r="J59" s="365"/>
      <c r="K59" s="365"/>
      <c r="L59" s="365"/>
      <c r="M59" s="365"/>
      <c r="N59" s="365"/>
      <c r="O59" s="482"/>
      <c r="P59" s="484"/>
      <c r="Q59" s="365"/>
      <c r="R59" s="365"/>
      <c r="S59" s="365"/>
      <c r="T59" s="365"/>
      <c r="U59" s="365"/>
      <c r="V59" s="365"/>
      <c r="W59" s="365"/>
      <c r="X59" s="482"/>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8"/>
      <c r="B60" s="459"/>
      <c r="C60" s="459"/>
      <c r="D60" s="459"/>
      <c r="E60" s="459"/>
      <c r="F60" s="460"/>
      <c r="G60" s="130"/>
      <c r="H60" s="102"/>
      <c r="I60" s="102"/>
      <c r="J60" s="102"/>
      <c r="K60" s="102"/>
      <c r="L60" s="102"/>
      <c r="M60" s="102"/>
      <c r="N60" s="102"/>
      <c r="O60" s="131"/>
      <c r="P60" s="102"/>
      <c r="Q60" s="789"/>
      <c r="R60" s="789"/>
      <c r="S60" s="789"/>
      <c r="T60" s="789"/>
      <c r="U60" s="789"/>
      <c r="V60" s="789"/>
      <c r="W60" s="789"/>
      <c r="X60" s="790"/>
      <c r="Y60" s="722" t="s">
        <v>69</v>
      </c>
      <c r="Z60" s="723"/>
      <c r="AA60" s="724"/>
      <c r="AB60" s="485"/>
      <c r="AC60" s="485"/>
      <c r="AD60" s="485"/>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8"/>
      <c r="B61" s="459"/>
      <c r="C61" s="459"/>
      <c r="D61" s="459"/>
      <c r="E61" s="459"/>
      <c r="F61" s="460"/>
      <c r="G61" s="132"/>
      <c r="H61" s="133"/>
      <c r="I61" s="133"/>
      <c r="J61" s="133"/>
      <c r="K61" s="133"/>
      <c r="L61" s="133"/>
      <c r="M61" s="133"/>
      <c r="N61" s="133"/>
      <c r="O61" s="134"/>
      <c r="P61" s="791"/>
      <c r="Q61" s="791"/>
      <c r="R61" s="791"/>
      <c r="S61" s="791"/>
      <c r="T61" s="791"/>
      <c r="U61" s="791"/>
      <c r="V61" s="791"/>
      <c r="W61" s="791"/>
      <c r="X61" s="792"/>
      <c r="Y61" s="705" t="s">
        <v>61</v>
      </c>
      <c r="Z61" s="434"/>
      <c r="AA61" s="435"/>
      <c r="AB61" s="500"/>
      <c r="AC61" s="500"/>
      <c r="AD61" s="500"/>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8"/>
      <c r="B62" s="461"/>
      <c r="C62" s="461"/>
      <c r="D62" s="461"/>
      <c r="E62" s="461"/>
      <c r="F62" s="462"/>
      <c r="G62" s="135"/>
      <c r="H62" s="105"/>
      <c r="I62" s="105"/>
      <c r="J62" s="105"/>
      <c r="K62" s="105"/>
      <c r="L62" s="105"/>
      <c r="M62" s="105"/>
      <c r="N62" s="105"/>
      <c r="O62" s="136"/>
      <c r="P62" s="253"/>
      <c r="Q62" s="253"/>
      <c r="R62" s="253"/>
      <c r="S62" s="253"/>
      <c r="T62" s="253"/>
      <c r="U62" s="253"/>
      <c r="V62" s="253"/>
      <c r="W62" s="253"/>
      <c r="X62" s="793"/>
      <c r="Y62" s="705"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8"/>
      <c r="B63" s="459" t="s">
        <v>275</v>
      </c>
      <c r="C63" s="459"/>
      <c r="D63" s="459"/>
      <c r="E63" s="459"/>
      <c r="F63" s="460"/>
      <c r="G63" s="479" t="s">
        <v>68</v>
      </c>
      <c r="H63" s="354"/>
      <c r="I63" s="354"/>
      <c r="J63" s="354"/>
      <c r="K63" s="354"/>
      <c r="L63" s="354"/>
      <c r="M63" s="354"/>
      <c r="N63" s="354"/>
      <c r="O63" s="480"/>
      <c r="P63" s="483" t="s">
        <v>72</v>
      </c>
      <c r="Q63" s="354"/>
      <c r="R63" s="354"/>
      <c r="S63" s="354"/>
      <c r="T63" s="354"/>
      <c r="U63" s="354"/>
      <c r="V63" s="354"/>
      <c r="W63" s="354"/>
      <c r="X63" s="480"/>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8"/>
      <c r="B64" s="459"/>
      <c r="C64" s="459"/>
      <c r="D64" s="459"/>
      <c r="E64" s="459"/>
      <c r="F64" s="460"/>
      <c r="G64" s="481"/>
      <c r="H64" s="365"/>
      <c r="I64" s="365"/>
      <c r="J64" s="365"/>
      <c r="K64" s="365"/>
      <c r="L64" s="365"/>
      <c r="M64" s="365"/>
      <c r="N64" s="365"/>
      <c r="O64" s="482"/>
      <c r="P64" s="484"/>
      <c r="Q64" s="365"/>
      <c r="R64" s="365"/>
      <c r="S64" s="365"/>
      <c r="T64" s="365"/>
      <c r="U64" s="365"/>
      <c r="V64" s="365"/>
      <c r="W64" s="365"/>
      <c r="X64" s="482"/>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8"/>
      <c r="B65" s="459"/>
      <c r="C65" s="459"/>
      <c r="D65" s="459"/>
      <c r="E65" s="459"/>
      <c r="F65" s="460"/>
      <c r="G65" s="130"/>
      <c r="H65" s="102"/>
      <c r="I65" s="102"/>
      <c r="J65" s="102"/>
      <c r="K65" s="102"/>
      <c r="L65" s="102"/>
      <c r="M65" s="102"/>
      <c r="N65" s="102"/>
      <c r="O65" s="131"/>
      <c r="P65" s="102"/>
      <c r="Q65" s="789"/>
      <c r="R65" s="789"/>
      <c r="S65" s="789"/>
      <c r="T65" s="789"/>
      <c r="U65" s="789"/>
      <c r="V65" s="789"/>
      <c r="W65" s="789"/>
      <c r="X65" s="790"/>
      <c r="Y65" s="722" t="s">
        <v>69</v>
      </c>
      <c r="Z65" s="723"/>
      <c r="AA65" s="724"/>
      <c r="AB65" s="485"/>
      <c r="AC65" s="485"/>
      <c r="AD65" s="485"/>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8"/>
      <c r="B66" s="459"/>
      <c r="C66" s="459"/>
      <c r="D66" s="459"/>
      <c r="E66" s="459"/>
      <c r="F66" s="460"/>
      <c r="G66" s="132"/>
      <c r="H66" s="133"/>
      <c r="I66" s="133"/>
      <c r="J66" s="133"/>
      <c r="K66" s="133"/>
      <c r="L66" s="133"/>
      <c r="M66" s="133"/>
      <c r="N66" s="133"/>
      <c r="O66" s="134"/>
      <c r="P66" s="791"/>
      <c r="Q66" s="791"/>
      <c r="R66" s="791"/>
      <c r="S66" s="791"/>
      <c r="T66" s="791"/>
      <c r="U66" s="791"/>
      <c r="V66" s="791"/>
      <c r="W66" s="791"/>
      <c r="X66" s="792"/>
      <c r="Y66" s="705" t="s">
        <v>61</v>
      </c>
      <c r="Z66" s="434"/>
      <c r="AA66" s="435"/>
      <c r="AB66" s="500"/>
      <c r="AC66" s="500"/>
      <c r="AD66" s="500"/>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8"/>
      <c r="B67" s="461"/>
      <c r="C67" s="461"/>
      <c r="D67" s="461"/>
      <c r="E67" s="461"/>
      <c r="F67" s="462"/>
      <c r="G67" s="135"/>
      <c r="H67" s="105"/>
      <c r="I67" s="105"/>
      <c r="J67" s="105"/>
      <c r="K67" s="105"/>
      <c r="L67" s="105"/>
      <c r="M67" s="105"/>
      <c r="N67" s="105"/>
      <c r="O67" s="136"/>
      <c r="P67" s="253"/>
      <c r="Q67" s="253"/>
      <c r="R67" s="253"/>
      <c r="S67" s="253"/>
      <c r="T67" s="253"/>
      <c r="U67" s="253"/>
      <c r="V67" s="253"/>
      <c r="W67" s="253"/>
      <c r="X67" s="793"/>
      <c r="Y67" s="705"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8"/>
      <c r="B68" s="459" t="s">
        <v>275</v>
      </c>
      <c r="C68" s="459"/>
      <c r="D68" s="459"/>
      <c r="E68" s="459"/>
      <c r="F68" s="460"/>
      <c r="G68" s="479" t="s">
        <v>68</v>
      </c>
      <c r="H68" s="354"/>
      <c r="I68" s="354"/>
      <c r="J68" s="354"/>
      <c r="K68" s="354"/>
      <c r="L68" s="354"/>
      <c r="M68" s="354"/>
      <c r="N68" s="354"/>
      <c r="O68" s="480"/>
      <c r="P68" s="483" t="s">
        <v>72</v>
      </c>
      <c r="Q68" s="354"/>
      <c r="R68" s="354"/>
      <c r="S68" s="354"/>
      <c r="T68" s="354"/>
      <c r="U68" s="354"/>
      <c r="V68" s="354"/>
      <c r="W68" s="354"/>
      <c r="X68" s="480"/>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8"/>
      <c r="B69" s="459"/>
      <c r="C69" s="459"/>
      <c r="D69" s="459"/>
      <c r="E69" s="459"/>
      <c r="F69" s="460"/>
      <c r="G69" s="481"/>
      <c r="H69" s="365"/>
      <c r="I69" s="365"/>
      <c r="J69" s="365"/>
      <c r="K69" s="365"/>
      <c r="L69" s="365"/>
      <c r="M69" s="365"/>
      <c r="N69" s="365"/>
      <c r="O69" s="482"/>
      <c r="P69" s="484"/>
      <c r="Q69" s="365"/>
      <c r="R69" s="365"/>
      <c r="S69" s="365"/>
      <c r="T69" s="365"/>
      <c r="U69" s="365"/>
      <c r="V69" s="365"/>
      <c r="W69" s="365"/>
      <c r="X69" s="482"/>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8"/>
      <c r="B70" s="459"/>
      <c r="C70" s="459"/>
      <c r="D70" s="459"/>
      <c r="E70" s="459"/>
      <c r="F70" s="460"/>
      <c r="G70" s="130"/>
      <c r="H70" s="102"/>
      <c r="I70" s="102"/>
      <c r="J70" s="102"/>
      <c r="K70" s="102"/>
      <c r="L70" s="102"/>
      <c r="M70" s="102"/>
      <c r="N70" s="102"/>
      <c r="O70" s="131"/>
      <c r="P70" s="102"/>
      <c r="Q70" s="789"/>
      <c r="R70" s="789"/>
      <c r="S70" s="789"/>
      <c r="T70" s="789"/>
      <c r="U70" s="789"/>
      <c r="V70" s="789"/>
      <c r="W70" s="789"/>
      <c r="X70" s="790"/>
      <c r="Y70" s="722" t="s">
        <v>69</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8"/>
      <c r="B71" s="459"/>
      <c r="C71" s="459"/>
      <c r="D71" s="459"/>
      <c r="E71" s="459"/>
      <c r="F71" s="460"/>
      <c r="G71" s="132"/>
      <c r="H71" s="133"/>
      <c r="I71" s="133"/>
      <c r="J71" s="133"/>
      <c r="K71" s="133"/>
      <c r="L71" s="133"/>
      <c r="M71" s="133"/>
      <c r="N71" s="133"/>
      <c r="O71" s="134"/>
      <c r="P71" s="791"/>
      <c r="Q71" s="791"/>
      <c r="R71" s="791"/>
      <c r="S71" s="791"/>
      <c r="T71" s="791"/>
      <c r="U71" s="791"/>
      <c r="V71" s="791"/>
      <c r="W71" s="791"/>
      <c r="X71" s="792"/>
      <c r="Y71" s="705" t="s">
        <v>61</v>
      </c>
      <c r="Z71" s="434"/>
      <c r="AA71" s="435"/>
      <c r="AB71" s="786"/>
      <c r="AC71" s="787"/>
      <c r="AD71" s="78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9"/>
      <c r="B72" s="823"/>
      <c r="C72" s="823"/>
      <c r="D72" s="823"/>
      <c r="E72" s="823"/>
      <c r="F72" s="824"/>
      <c r="G72" s="475"/>
      <c r="H72" s="154"/>
      <c r="I72" s="154"/>
      <c r="J72" s="154"/>
      <c r="K72" s="154"/>
      <c r="L72" s="154"/>
      <c r="M72" s="154"/>
      <c r="N72" s="154"/>
      <c r="O72" s="476"/>
      <c r="P72" s="818"/>
      <c r="Q72" s="818"/>
      <c r="R72" s="818"/>
      <c r="S72" s="818"/>
      <c r="T72" s="818"/>
      <c r="U72" s="818"/>
      <c r="V72" s="818"/>
      <c r="W72" s="818"/>
      <c r="X72" s="819"/>
      <c r="Y72" s="452" t="s">
        <v>15</v>
      </c>
      <c r="Z72" s="453"/>
      <c r="AA72" s="454"/>
      <c r="AB72" s="443" t="s">
        <v>16</v>
      </c>
      <c r="AC72" s="444"/>
      <c r="AD72" s="445"/>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6"/>
      <c r="Z73" s="447"/>
      <c r="AA73" s="448"/>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532</v>
      </c>
      <c r="H74" s="102"/>
      <c r="I74" s="102"/>
      <c r="J74" s="102"/>
      <c r="K74" s="102"/>
      <c r="L74" s="102"/>
      <c r="M74" s="102"/>
      <c r="N74" s="102"/>
      <c r="O74" s="102"/>
      <c r="P74" s="102"/>
      <c r="Q74" s="102"/>
      <c r="R74" s="102"/>
      <c r="S74" s="102"/>
      <c r="T74" s="102"/>
      <c r="U74" s="102"/>
      <c r="V74" s="102"/>
      <c r="W74" s="102"/>
      <c r="X74" s="131"/>
      <c r="Y74" s="822" t="s">
        <v>62</v>
      </c>
      <c r="Z74" s="691"/>
      <c r="AA74" s="692"/>
      <c r="AB74" s="485" t="s">
        <v>577</v>
      </c>
      <c r="AC74" s="485"/>
      <c r="AD74" s="485"/>
      <c r="AE74" s="298">
        <v>15975</v>
      </c>
      <c r="AF74" s="298"/>
      <c r="AG74" s="298"/>
      <c r="AH74" s="298"/>
      <c r="AI74" s="298">
        <v>15980</v>
      </c>
      <c r="AJ74" s="298"/>
      <c r="AK74" s="298"/>
      <c r="AL74" s="298"/>
      <c r="AM74" s="298">
        <v>15202</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5" t="s">
        <v>577</v>
      </c>
      <c r="AC75" s="485"/>
      <c r="AD75" s="485"/>
      <c r="AE75" s="298">
        <v>16103</v>
      </c>
      <c r="AF75" s="298"/>
      <c r="AG75" s="298"/>
      <c r="AH75" s="298"/>
      <c r="AI75" s="298">
        <v>16450</v>
      </c>
      <c r="AJ75" s="298"/>
      <c r="AK75" s="298"/>
      <c r="AL75" s="298"/>
      <c r="AM75" s="298">
        <v>16455</v>
      </c>
      <c r="AN75" s="298"/>
      <c r="AO75" s="298"/>
      <c r="AP75" s="298"/>
      <c r="AQ75" s="298">
        <v>15200</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9"/>
      <c r="AC77" s="450"/>
      <c r="AD77" s="451"/>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9"/>
      <c r="AC80" s="450"/>
      <c r="AD80" s="451"/>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9"/>
      <c r="AC83" s="450"/>
      <c r="AD83" s="451"/>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9"/>
      <c r="AC86" s="450"/>
      <c r="AD86" s="451"/>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533</v>
      </c>
      <c r="H89" s="225"/>
      <c r="I89" s="225"/>
      <c r="J89" s="225"/>
      <c r="K89" s="225"/>
      <c r="L89" s="225"/>
      <c r="M89" s="225"/>
      <c r="N89" s="225"/>
      <c r="O89" s="225"/>
      <c r="P89" s="225"/>
      <c r="Q89" s="225"/>
      <c r="R89" s="225"/>
      <c r="S89" s="225"/>
      <c r="T89" s="225"/>
      <c r="U89" s="225"/>
      <c r="V89" s="225"/>
      <c r="W89" s="225"/>
      <c r="X89" s="225"/>
      <c r="Y89" s="229" t="s">
        <v>17</v>
      </c>
      <c r="Z89" s="230"/>
      <c r="AA89" s="231"/>
      <c r="AB89" s="249" t="s">
        <v>535</v>
      </c>
      <c r="AC89" s="250"/>
      <c r="AD89" s="251"/>
      <c r="AE89" s="298">
        <v>2450</v>
      </c>
      <c r="AF89" s="298"/>
      <c r="AG89" s="298"/>
      <c r="AH89" s="298"/>
      <c r="AI89" s="298">
        <v>2691</v>
      </c>
      <c r="AJ89" s="298"/>
      <c r="AK89" s="298"/>
      <c r="AL89" s="298"/>
      <c r="AM89" s="298">
        <v>2795</v>
      </c>
      <c r="AN89" s="298"/>
      <c r="AO89" s="298"/>
      <c r="AP89" s="298"/>
      <c r="AQ89" s="316">
        <v>3276</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536</v>
      </c>
      <c r="AC90" s="217"/>
      <c r="AD90" s="218"/>
      <c r="AE90" s="442" t="s">
        <v>537</v>
      </c>
      <c r="AF90" s="255"/>
      <c r="AG90" s="255"/>
      <c r="AH90" s="255"/>
      <c r="AI90" s="442" t="s">
        <v>538</v>
      </c>
      <c r="AJ90" s="255"/>
      <c r="AK90" s="255"/>
      <c r="AL90" s="255"/>
      <c r="AM90" s="442" t="s">
        <v>590</v>
      </c>
      <c r="AN90" s="255"/>
      <c r="AO90" s="255"/>
      <c r="AP90" s="255"/>
      <c r="AQ90" s="442" t="s">
        <v>578</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534</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1" t="s">
        <v>463</v>
      </c>
      <c r="M103" s="541"/>
      <c r="N103" s="541"/>
      <c r="O103" s="541"/>
      <c r="P103" s="541"/>
      <c r="Q103" s="54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539</v>
      </c>
      <c r="D104" s="233"/>
      <c r="E104" s="233"/>
      <c r="F104" s="233"/>
      <c r="G104" s="233"/>
      <c r="H104" s="233"/>
      <c r="I104" s="233"/>
      <c r="J104" s="233"/>
      <c r="K104" s="234"/>
      <c r="L104" s="219">
        <v>31</v>
      </c>
      <c r="M104" s="220"/>
      <c r="N104" s="220"/>
      <c r="O104" s="220"/>
      <c r="P104" s="220"/>
      <c r="Q104" s="221"/>
      <c r="R104" s="219"/>
      <c r="S104" s="220"/>
      <c r="T104" s="220"/>
      <c r="U104" s="220"/>
      <c r="V104" s="220"/>
      <c r="W104" s="221"/>
      <c r="X104" s="775"/>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1" customHeight="1" x14ac:dyDescent="0.15">
      <c r="A105" s="402"/>
      <c r="B105" s="403"/>
      <c r="C105" s="235" t="s">
        <v>540</v>
      </c>
      <c r="D105" s="236"/>
      <c r="E105" s="236"/>
      <c r="F105" s="236"/>
      <c r="G105" s="236"/>
      <c r="H105" s="236"/>
      <c r="I105" s="236"/>
      <c r="J105" s="236"/>
      <c r="K105" s="237"/>
      <c r="L105" s="219">
        <v>8</v>
      </c>
      <c r="M105" s="220"/>
      <c r="N105" s="220"/>
      <c r="O105" s="220"/>
      <c r="P105" s="220"/>
      <c r="Q105" s="221"/>
      <c r="R105" s="219"/>
      <c r="S105" s="220"/>
      <c r="T105" s="220"/>
      <c r="U105" s="220"/>
      <c r="V105" s="220"/>
      <c r="W105" s="221"/>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23.1" customHeight="1" x14ac:dyDescent="0.15">
      <c r="A106" s="402"/>
      <c r="B106" s="403"/>
      <c r="C106" s="235" t="s">
        <v>541</v>
      </c>
      <c r="D106" s="236"/>
      <c r="E106" s="236"/>
      <c r="F106" s="236"/>
      <c r="G106" s="236"/>
      <c r="H106" s="236"/>
      <c r="I106" s="236"/>
      <c r="J106" s="236"/>
      <c r="K106" s="237"/>
      <c r="L106" s="219">
        <v>8</v>
      </c>
      <c r="M106" s="220"/>
      <c r="N106" s="220"/>
      <c r="O106" s="220"/>
      <c r="P106" s="220"/>
      <c r="Q106" s="221"/>
      <c r="R106" s="219"/>
      <c r="S106" s="220"/>
      <c r="T106" s="220"/>
      <c r="U106" s="220"/>
      <c r="V106" s="220"/>
      <c r="W106" s="221"/>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3.1" customHeight="1" x14ac:dyDescent="0.15">
      <c r="A107" s="402"/>
      <c r="B107" s="403"/>
      <c r="C107" s="235" t="s">
        <v>542</v>
      </c>
      <c r="D107" s="236"/>
      <c r="E107" s="236"/>
      <c r="F107" s="236"/>
      <c r="G107" s="236"/>
      <c r="H107" s="236"/>
      <c r="I107" s="236"/>
      <c r="J107" s="236"/>
      <c r="K107" s="237"/>
      <c r="L107" s="219">
        <v>6</v>
      </c>
      <c r="M107" s="220"/>
      <c r="N107" s="220"/>
      <c r="O107" s="220"/>
      <c r="P107" s="220"/>
      <c r="Q107" s="221"/>
      <c r="R107" s="219"/>
      <c r="S107" s="220"/>
      <c r="T107" s="220"/>
      <c r="U107" s="220"/>
      <c r="V107" s="220"/>
      <c r="W107" s="221"/>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x14ac:dyDescent="0.2">
      <c r="A110" s="404"/>
      <c r="B110" s="405"/>
      <c r="C110" s="222" t="s">
        <v>22</v>
      </c>
      <c r="D110" s="223"/>
      <c r="E110" s="223"/>
      <c r="F110" s="223"/>
      <c r="G110" s="223"/>
      <c r="H110" s="223"/>
      <c r="I110" s="223"/>
      <c r="J110" s="223"/>
      <c r="K110" s="224"/>
      <c r="L110" s="807">
        <f>SUM(L104:Q109)</f>
        <v>53</v>
      </c>
      <c r="M110" s="808"/>
      <c r="N110" s="808"/>
      <c r="O110" s="808"/>
      <c r="P110" s="808"/>
      <c r="Q110" s="809"/>
      <c r="R110" s="807">
        <f>SUM(R104:W109)</f>
        <v>0</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45" customHeight="1" x14ac:dyDescent="0.15">
      <c r="A111" s="173" t="s">
        <v>391</v>
      </c>
      <c r="B111" s="162"/>
      <c r="C111" s="161" t="s">
        <v>388</v>
      </c>
      <c r="D111" s="162"/>
      <c r="E111" s="257" t="s">
        <v>429</v>
      </c>
      <c r="F111" s="258"/>
      <c r="G111" s="259" t="s">
        <v>575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581</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v>30</v>
      </c>
      <c r="AV114" s="127"/>
      <c r="AW114" s="113" t="s">
        <v>313</v>
      </c>
      <c r="AX114" s="129"/>
    </row>
    <row r="115" spans="1:50" ht="39.75" customHeight="1" x14ac:dyDescent="0.15">
      <c r="A115" s="174"/>
      <c r="B115" s="164"/>
      <c r="C115" s="163"/>
      <c r="D115" s="164"/>
      <c r="E115" s="163"/>
      <c r="F115" s="177"/>
      <c r="G115" s="130" t="s">
        <v>582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586</v>
      </c>
      <c r="AC115" s="90"/>
      <c r="AD115" s="90"/>
      <c r="AE115" s="191">
        <v>434</v>
      </c>
      <c r="AF115" s="92"/>
      <c r="AG115" s="92"/>
      <c r="AH115" s="92"/>
      <c r="AI115" s="191">
        <v>421</v>
      </c>
      <c r="AJ115" s="92"/>
      <c r="AK115" s="92"/>
      <c r="AL115" s="92"/>
      <c r="AM115" s="191">
        <v>403</v>
      </c>
      <c r="AN115" s="92"/>
      <c r="AO115" s="92"/>
      <c r="AP115" s="92"/>
      <c r="AQ115" s="191"/>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586</v>
      </c>
      <c r="AC116" s="140"/>
      <c r="AD116" s="140"/>
      <c r="AE116" s="191">
        <v>380</v>
      </c>
      <c r="AF116" s="92"/>
      <c r="AG116" s="92"/>
      <c r="AH116" s="92"/>
      <c r="AI116" s="191">
        <v>250</v>
      </c>
      <c r="AJ116" s="92"/>
      <c r="AK116" s="92"/>
      <c r="AL116" s="92"/>
      <c r="AM116" s="191">
        <v>250</v>
      </c>
      <c r="AN116" s="92"/>
      <c r="AO116" s="92"/>
      <c r="AP116" s="92"/>
      <c r="AQ116" s="191"/>
      <c r="AR116" s="92"/>
      <c r="AS116" s="92"/>
      <c r="AT116" s="92"/>
      <c r="AU116" s="191">
        <v>250</v>
      </c>
      <c r="AV116" s="92"/>
      <c r="AW116" s="92"/>
      <c r="AX116" s="94"/>
    </row>
    <row r="117" spans="1:50" ht="18.75"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v>30</v>
      </c>
      <c r="AV118" s="127"/>
      <c r="AW118" s="113" t="s">
        <v>313</v>
      </c>
      <c r="AX118" s="129"/>
    </row>
    <row r="119" spans="1:50" ht="39.75" customHeight="1" x14ac:dyDescent="0.15">
      <c r="A119" s="174"/>
      <c r="B119" s="164"/>
      <c r="C119" s="163"/>
      <c r="D119" s="164"/>
      <c r="E119" s="163"/>
      <c r="F119" s="177"/>
      <c r="G119" s="130" t="s">
        <v>583</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t="s">
        <v>587</v>
      </c>
      <c r="AC119" s="90"/>
      <c r="AD119" s="90"/>
      <c r="AE119" s="191">
        <v>42425</v>
      </c>
      <c r="AF119" s="92"/>
      <c r="AG119" s="92"/>
      <c r="AH119" s="92"/>
      <c r="AI119" s="191">
        <v>39649</v>
      </c>
      <c r="AJ119" s="92"/>
      <c r="AK119" s="92"/>
      <c r="AL119" s="92"/>
      <c r="AM119" s="191">
        <v>36499</v>
      </c>
      <c r="AN119" s="92"/>
      <c r="AO119" s="92"/>
      <c r="AP119" s="92"/>
      <c r="AQ119" s="191"/>
      <c r="AR119" s="92"/>
      <c r="AS119" s="92"/>
      <c r="AT119" s="92"/>
      <c r="AU119" s="191"/>
      <c r="AV119" s="92"/>
      <c r="AW119" s="92"/>
      <c r="AX119" s="94"/>
    </row>
    <row r="120" spans="1:50" ht="39.75"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587</v>
      </c>
      <c r="AC120" s="140"/>
      <c r="AD120" s="140"/>
      <c r="AE120" s="191">
        <v>43000</v>
      </c>
      <c r="AF120" s="92"/>
      <c r="AG120" s="92"/>
      <c r="AH120" s="92"/>
      <c r="AI120" s="191">
        <v>30000</v>
      </c>
      <c r="AJ120" s="92"/>
      <c r="AK120" s="92"/>
      <c r="AL120" s="92"/>
      <c r="AM120" s="191">
        <v>30000</v>
      </c>
      <c r="AN120" s="92"/>
      <c r="AO120" s="92"/>
      <c r="AP120" s="92"/>
      <c r="AQ120" s="191"/>
      <c r="AR120" s="92"/>
      <c r="AS120" s="92"/>
      <c r="AT120" s="92"/>
      <c r="AU120" s="191">
        <v>30000</v>
      </c>
      <c r="AV120" s="92"/>
      <c r="AW120" s="92"/>
      <c r="AX120" s="94"/>
    </row>
    <row r="121" spans="1:50" ht="18.75"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customHeight="1" x14ac:dyDescent="0.15">
      <c r="A123" s="174"/>
      <c r="B123" s="164"/>
      <c r="C123" s="163"/>
      <c r="D123" s="164"/>
      <c r="E123" s="163"/>
      <c r="F123" s="177"/>
      <c r="G123" s="130" t="s">
        <v>585</v>
      </c>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589</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0" t="s">
        <v>402</v>
      </c>
      <c r="H233" s="208"/>
      <c r="I233" s="208"/>
      <c r="J233" s="208"/>
      <c r="K233" s="208"/>
      <c r="L233" s="208"/>
      <c r="M233" s="208"/>
      <c r="N233" s="208"/>
      <c r="O233" s="208"/>
      <c r="P233" s="208"/>
      <c r="Q233" s="208"/>
      <c r="R233" s="208"/>
      <c r="S233" s="208"/>
      <c r="T233" s="208"/>
      <c r="U233" s="208"/>
      <c r="V233" s="208"/>
      <c r="W233" s="208"/>
      <c r="X233" s="851"/>
      <c r="Y233" s="852"/>
      <c r="Z233" s="853"/>
      <c r="AA233" s="854"/>
      <c r="AB233" s="858" t="s">
        <v>12</v>
      </c>
      <c r="AC233" s="208"/>
      <c r="AD233" s="851"/>
      <c r="AE233" s="859" t="s">
        <v>372</v>
      </c>
      <c r="AF233" s="859"/>
      <c r="AG233" s="859"/>
      <c r="AH233" s="859"/>
      <c r="AI233" s="859" t="s">
        <v>373</v>
      </c>
      <c r="AJ233" s="859"/>
      <c r="AK233" s="859"/>
      <c r="AL233" s="859"/>
      <c r="AM233" s="859" t="s">
        <v>374</v>
      </c>
      <c r="AN233" s="859"/>
      <c r="AO233" s="859"/>
      <c r="AP233" s="858"/>
      <c r="AQ233" s="858" t="s">
        <v>370</v>
      </c>
      <c r="AR233" s="208"/>
      <c r="AS233" s="208"/>
      <c r="AT233" s="851"/>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5"/>
      <c r="Z234" s="856"/>
      <c r="AA234" s="857"/>
      <c r="AB234" s="186"/>
      <c r="AC234" s="181"/>
      <c r="AD234" s="182"/>
      <c r="AE234" s="860"/>
      <c r="AF234" s="860"/>
      <c r="AG234" s="860"/>
      <c r="AH234" s="860"/>
      <c r="AI234" s="860"/>
      <c r="AJ234" s="860"/>
      <c r="AK234" s="860"/>
      <c r="AL234" s="860"/>
      <c r="AM234" s="860"/>
      <c r="AN234" s="860"/>
      <c r="AO234" s="860"/>
      <c r="AP234" s="186"/>
      <c r="AQ234" s="861"/>
      <c r="AR234" s="862"/>
      <c r="AS234" s="181" t="s">
        <v>371</v>
      </c>
      <c r="AT234" s="182"/>
      <c r="AU234" s="862"/>
      <c r="AV234" s="862"/>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3" t="s">
        <v>403</v>
      </c>
      <c r="Z235" s="864"/>
      <c r="AA235" s="865"/>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48"/>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9"/>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48"/>
    </row>
    <row r="237" spans="1:50" ht="18.75" hidden="1" customHeight="1" x14ac:dyDescent="0.15">
      <c r="A237" s="174"/>
      <c r="B237" s="164"/>
      <c r="C237" s="163"/>
      <c r="D237" s="164"/>
      <c r="E237" s="163"/>
      <c r="F237" s="177"/>
      <c r="G237" s="850" t="s">
        <v>402</v>
      </c>
      <c r="H237" s="208"/>
      <c r="I237" s="208"/>
      <c r="J237" s="208"/>
      <c r="K237" s="208"/>
      <c r="L237" s="208"/>
      <c r="M237" s="208"/>
      <c r="N237" s="208"/>
      <c r="O237" s="208"/>
      <c r="P237" s="208"/>
      <c r="Q237" s="208"/>
      <c r="R237" s="208"/>
      <c r="S237" s="208"/>
      <c r="T237" s="208"/>
      <c r="U237" s="208"/>
      <c r="V237" s="208"/>
      <c r="W237" s="208"/>
      <c r="X237" s="851"/>
      <c r="Y237" s="852"/>
      <c r="Z237" s="853"/>
      <c r="AA237" s="854"/>
      <c r="AB237" s="858" t="s">
        <v>12</v>
      </c>
      <c r="AC237" s="208"/>
      <c r="AD237" s="851"/>
      <c r="AE237" s="859" t="s">
        <v>372</v>
      </c>
      <c r="AF237" s="859"/>
      <c r="AG237" s="859"/>
      <c r="AH237" s="859"/>
      <c r="AI237" s="859" t="s">
        <v>373</v>
      </c>
      <c r="AJ237" s="859"/>
      <c r="AK237" s="859"/>
      <c r="AL237" s="859"/>
      <c r="AM237" s="859" t="s">
        <v>374</v>
      </c>
      <c r="AN237" s="859"/>
      <c r="AO237" s="859"/>
      <c r="AP237" s="858"/>
      <c r="AQ237" s="858" t="s">
        <v>370</v>
      </c>
      <c r="AR237" s="208"/>
      <c r="AS237" s="208"/>
      <c r="AT237" s="851"/>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5"/>
      <c r="Z238" s="856"/>
      <c r="AA238" s="857"/>
      <c r="AB238" s="186"/>
      <c r="AC238" s="181"/>
      <c r="AD238" s="182"/>
      <c r="AE238" s="860"/>
      <c r="AF238" s="860"/>
      <c r="AG238" s="860"/>
      <c r="AH238" s="860"/>
      <c r="AI238" s="860"/>
      <c r="AJ238" s="860"/>
      <c r="AK238" s="860"/>
      <c r="AL238" s="860"/>
      <c r="AM238" s="860"/>
      <c r="AN238" s="860"/>
      <c r="AO238" s="860"/>
      <c r="AP238" s="186"/>
      <c r="AQ238" s="861"/>
      <c r="AR238" s="862"/>
      <c r="AS238" s="181" t="s">
        <v>371</v>
      </c>
      <c r="AT238" s="182"/>
      <c r="AU238" s="862"/>
      <c r="AV238" s="862"/>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3" t="s">
        <v>403</v>
      </c>
      <c r="Z239" s="864"/>
      <c r="AA239" s="865"/>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48"/>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9"/>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48"/>
    </row>
    <row r="241" spans="1:50" ht="18.75" hidden="1" customHeight="1" x14ac:dyDescent="0.15">
      <c r="A241" s="174"/>
      <c r="B241" s="164"/>
      <c r="C241" s="163"/>
      <c r="D241" s="164"/>
      <c r="E241" s="163"/>
      <c r="F241" s="177"/>
      <c r="G241" s="850" t="s">
        <v>402</v>
      </c>
      <c r="H241" s="208"/>
      <c r="I241" s="208"/>
      <c r="J241" s="208"/>
      <c r="K241" s="208"/>
      <c r="L241" s="208"/>
      <c r="M241" s="208"/>
      <c r="N241" s="208"/>
      <c r="O241" s="208"/>
      <c r="P241" s="208"/>
      <c r="Q241" s="208"/>
      <c r="R241" s="208"/>
      <c r="S241" s="208"/>
      <c r="T241" s="208"/>
      <c r="U241" s="208"/>
      <c r="V241" s="208"/>
      <c r="W241" s="208"/>
      <c r="X241" s="851"/>
      <c r="Y241" s="852"/>
      <c r="Z241" s="853"/>
      <c r="AA241" s="854"/>
      <c r="AB241" s="858" t="s">
        <v>12</v>
      </c>
      <c r="AC241" s="208"/>
      <c r="AD241" s="851"/>
      <c r="AE241" s="859" t="s">
        <v>372</v>
      </c>
      <c r="AF241" s="859"/>
      <c r="AG241" s="859"/>
      <c r="AH241" s="859"/>
      <c r="AI241" s="859" t="s">
        <v>373</v>
      </c>
      <c r="AJ241" s="859"/>
      <c r="AK241" s="859"/>
      <c r="AL241" s="859"/>
      <c r="AM241" s="859" t="s">
        <v>374</v>
      </c>
      <c r="AN241" s="859"/>
      <c r="AO241" s="859"/>
      <c r="AP241" s="858"/>
      <c r="AQ241" s="858" t="s">
        <v>370</v>
      </c>
      <c r="AR241" s="208"/>
      <c r="AS241" s="208"/>
      <c r="AT241" s="851"/>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5"/>
      <c r="Z242" s="856"/>
      <c r="AA242" s="857"/>
      <c r="AB242" s="186"/>
      <c r="AC242" s="181"/>
      <c r="AD242" s="182"/>
      <c r="AE242" s="860"/>
      <c r="AF242" s="860"/>
      <c r="AG242" s="860"/>
      <c r="AH242" s="860"/>
      <c r="AI242" s="860"/>
      <c r="AJ242" s="860"/>
      <c r="AK242" s="860"/>
      <c r="AL242" s="860"/>
      <c r="AM242" s="860"/>
      <c r="AN242" s="860"/>
      <c r="AO242" s="860"/>
      <c r="AP242" s="186"/>
      <c r="AQ242" s="861"/>
      <c r="AR242" s="862"/>
      <c r="AS242" s="181" t="s">
        <v>371</v>
      </c>
      <c r="AT242" s="182"/>
      <c r="AU242" s="862"/>
      <c r="AV242" s="862"/>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3" t="s">
        <v>403</v>
      </c>
      <c r="Z243" s="864"/>
      <c r="AA243" s="865"/>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48"/>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9"/>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48"/>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5"/>
      <c r="Z245" s="856"/>
      <c r="AA245" s="857"/>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5"/>
      <c r="Z246" s="856"/>
      <c r="AA246" s="857"/>
      <c r="AB246" s="186"/>
      <c r="AC246" s="181"/>
      <c r="AD246" s="182"/>
      <c r="AE246" s="860"/>
      <c r="AF246" s="860"/>
      <c r="AG246" s="860"/>
      <c r="AH246" s="860"/>
      <c r="AI246" s="860"/>
      <c r="AJ246" s="860"/>
      <c r="AK246" s="860"/>
      <c r="AL246" s="860"/>
      <c r="AM246" s="860"/>
      <c r="AN246" s="860"/>
      <c r="AO246" s="860"/>
      <c r="AP246" s="186"/>
      <c r="AQ246" s="861"/>
      <c r="AR246" s="862"/>
      <c r="AS246" s="181" t="s">
        <v>371</v>
      </c>
      <c r="AT246" s="182"/>
      <c r="AU246" s="862"/>
      <c r="AV246" s="862"/>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3" t="s">
        <v>403</v>
      </c>
      <c r="Z247" s="864"/>
      <c r="AA247" s="865"/>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48"/>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9"/>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48"/>
    </row>
    <row r="249" spans="1:50" ht="18.75" hidden="1" customHeight="1" x14ac:dyDescent="0.15">
      <c r="A249" s="174"/>
      <c r="B249" s="164"/>
      <c r="C249" s="163"/>
      <c r="D249" s="164"/>
      <c r="E249" s="163"/>
      <c r="F249" s="177"/>
      <c r="G249" s="850" t="s">
        <v>402</v>
      </c>
      <c r="H249" s="208"/>
      <c r="I249" s="208"/>
      <c r="J249" s="208"/>
      <c r="K249" s="208"/>
      <c r="L249" s="208"/>
      <c r="M249" s="208"/>
      <c r="N249" s="208"/>
      <c r="O249" s="208"/>
      <c r="P249" s="208"/>
      <c r="Q249" s="208"/>
      <c r="R249" s="208"/>
      <c r="S249" s="208"/>
      <c r="T249" s="208"/>
      <c r="U249" s="208"/>
      <c r="V249" s="208"/>
      <c r="W249" s="208"/>
      <c r="X249" s="851"/>
      <c r="Y249" s="852"/>
      <c r="Z249" s="853"/>
      <c r="AA249" s="854"/>
      <c r="AB249" s="858" t="s">
        <v>12</v>
      </c>
      <c r="AC249" s="208"/>
      <c r="AD249" s="851"/>
      <c r="AE249" s="859" t="s">
        <v>372</v>
      </c>
      <c r="AF249" s="859"/>
      <c r="AG249" s="859"/>
      <c r="AH249" s="859"/>
      <c r="AI249" s="859" t="s">
        <v>373</v>
      </c>
      <c r="AJ249" s="859"/>
      <c r="AK249" s="859"/>
      <c r="AL249" s="859"/>
      <c r="AM249" s="859" t="s">
        <v>374</v>
      </c>
      <c r="AN249" s="859"/>
      <c r="AO249" s="859"/>
      <c r="AP249" s="858"/>
      <c r="AQ249" s="858" t="s">
        <v>370</v>
      </c>
      <c r="AR249" s="208"/>
      <c r="AS249" s="208"/>
      <c r="AT249" s="851"/>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5"/>
      <c r="Z250" s="856"/>
      <c r="AA250" s="857"/>
      <c r="AB250" s="186"/>
      <c r="AC250" s="181"/>
      <c r="AD250" s="182"/>
      <c r="AE250" s="860"/>
      <c r="AF250" s="860"/>
      <c r="AG250" s="860"/>
      <c r="AH250" s="860"/>
      <c r="AI250" s="860"/>
      <c r="AJ250" s="860"/>
      <c r="AK250" s="860"/>
      <c r="AL250" s="860"/>
      <c r="AM250" s="860"/>
      <c r="AN250" s="860"/>
      <c r="AO250" s="860"/>
      <c r="AP250" s="186"/>
      <c r="AQ250" s="861"/>
      <c r="AR250" s="862"/>
      <c r="AS250" s="181" t="s">
        <v>371</v>
      </c>
      <c r="AT250" s="182"/>
      <c r="AU250" s="862"/>
      <c r="AV250" s="862"/>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3" t="s">
        <v>403</v>
      </c>
      <c r="Z251" s="864"/>
      <c r="AA251" s="865"/>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48"/>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9"/>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48"/>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0" t="s">
        <v>402</v>
      </c>
      <c r="H353" s="208"/>
      <c r="I353" s="208"/>
      <c r="J353" s="208"/>
      <c r="K353" s="208"/>
      <c r="L353" s="208"/>
      <c r="M353" s="208"/>
      <c r="N353" s="208"/>
      <c r="O353" s="208"/>
      <c r="P353" s="208"/>
      <c r="Q353" s="208"/>
      <c r="R353" s="208"/>
      <c r="S353" s="208"/>
      <c r="T353" s="208"/>
      <c r="U353" s="208"/>
      <c r="V353" s="208"/>
      <c r="W353" s="208"/>
      <c r="X353" s="851"/>
      <c r="Y353" s="852"/>
      <c r="Z353" s="853"/>
      <c r="AA353" s="854"/>
      <c r="AB353" s="858" t="s">
        <v>12</v>
      </c>
      <c r="AC353" s="208"/>
      <c r="AD353" s="851"/>
      <c r="AE353" s="859" t="s">
        <v>372</v>
      </c>
      <c r="AF353" s="859"/>
      <c r="AG353" s="859"/>
      <c r="AH353" s="859"/>
      <c r="AI353" s="859" t="s">
        <v>373</v>
      </c>
      <c r="AJ353" s="859"/>
      <c r="AK353" s="859"/>
      <c r="AL353" s="859"/>
      <c r="AM353" s="859" t="s">
        <v>374</v>
      </c>
      <c r="AN353" s="859"/>
      <c r="AO353" s="859"/>
      <c r="AP353" s="858"/>
      <c r="AQ353" s="858" t="s">
        <v>370</v>
      </c>
      <c r="AR353" s="208"/>
      <c r="AS353" s="208"/>
      <c r="AT353" s="851"/>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5"/>
      <c r="Z354" s="856"/>
      <c r="AA354" s="857"/>
      <c r="AB354" s="186"/>
      <c r="AC354" s="181"/>
      <c r="AD354" s="182"/>
      <c r="AE354" s="860"/>
      <c r="AF354" s="860"/>
      <c r="AG354" s="860"/>
      <c r="AH354" s="860"/>
      <c r="AI354" s="860"/>
      <c r="AJ354" s="860"/>
      <c r="AK354" s="860"/>
      <c r="AL354" s="860"/>
      <c r="AM354" s="860"/>
      <c r="AN354" s="860"/>
      <c r="AO354" s="860"/>
      <c r="AP354" s="186"/>
      <c r="AQ354" s="861"/>
      <c r="AR354" s="862"/>
      <c r="AS354" s="181" t="s">
        <v>371</v>
      </c>
      <c r="AT354" s="182"/>
      <c r="AU354" s="862"/>
      <c r="AV354" s="862"/>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3" t="s">
        <v>403</v>
      </c>
      <c r="Z355" s="864"/>
      <c r="AA355" s="865"/>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48"/>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9"/>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48"/>
    </row>
    <row r="357" spans="1:50" ht="18.75" hidden="1" customHeight="1" x14ac:dyDescent="0.15">
      <c r="A357" s="174"/>
      <c r="B357" s="164"/>
      <c r="C357" s="163"/>
      <c r="D357" s="164"/>
      <c r="E357" s="163"/>
      <c r="F357" s="177"/>
      <c r="G357" s="850" t="s">
        <v>402</v>
      </c>
      <c r="H357" s="208"/>
      <c r="I357" s="208"/>
      <c r="J357" s="208"/>
      <c r="K357" s="208"/>
      <c r="L357" s="208"/>
      <c r="M357" s="208"/>
      <c r="N357" s="208"/>
      <c r="O357" s="208"/>
      <c r="P357" s="208"/>
      <c r="Q357" s="208"/>
      <c r="R357" s="208"/>
      <c r="S357" s="208"/>
      <c r="T357" s="208"/>
      <c r="U357" s="208"/>
      <c r="V357" s="208"/>
      <c r="W357" s="208"/>
      <c r="X357" s="851"/>
      <c r="Y357" s="852"/>
      <c r="Z357" s="853"/>
      <c r="AA357" s="854"/>
      <c r="AB357" s="858" t="s">
        <v>12</v>
      </c>
      <c r="AC357" s="208"/>
      <c r="AD357" s="851"/>
      <c r="AE357" s="859" t="s">
        <v>372</v>
      </c>
      <c r="AF357" s="859"/>
      <c r="AG357" s="859"/>
      <c r="AH357" s="859"/>
      <c r="AI357" s="859" t="s">
        <v>373</v>
      </c>
      <c r="AJ357" s="859"/>
      <c r="AK357" s="859"/>
      <c r="AL357" s="859"/>
      <c r="AM357" s="859" t="s">
        <v>374</v>
      </c>
      <c r="AN357" s="859"/>
      <c r="AO357" s="859"/>
      <c r="AP357" s="858"/>
      <c r="AQ357" s="858" t="s">
        <v>370</v>
      </c>
      <c r="AR357" s="208"/>
      <c r="AS357" s="208"/>
      <c r="AT357" s="851"/>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5"/>
      <c r="Z358" s="856"/>
      <c r="AA358" s="857"/>
      <c r="AB358" s="186"/>
      <c r="AC358" s="181"/>
      <c r="AD358" s="182"/>
      <c r="AE358" s="860"/>
      <c r="AF358" s="860"/>
      <c r="AG358" s="860"/>
      <c r="AH358" s="860"/>
      <c r="AI358" s="860"/>
      <c r="AJ358" s="860"/>
      <c r="AK358" s="860"/>
      <c r="AL358" s="860"/>
      <c r="AM358" s="860"/>
      <c r="AN358" s="860"/>
      <c r="AO358" s="860"/>
      <c r="AP358" s="186"/>
      <c r="AQ358" s="861"/>
      <c r="AR358" s="862"/>
      <c r="AS358" s="181" t="s">
        <v>371</v>
      </c>
      <c r="AT358" s="182"/>
      <c r="AU358" s="862"/>
      <c r="AV358" s="862"/>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3" t="s">
        <v>403</v>
      </c>
      <c r="Z359" s="864"/>
      <c r="AA359" s="865"/>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48"/>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9"/>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48"/>
    </row>
    <row r="361" spans="1:50" ht="18.75" hidden="1" customHeight="1" x14ac:dyDescent="0.15">
      <c r="A361" s="174"/>
      <c r="B361" s="164"/>
      <c r="C361" s="163"/>
      <c r="D361" s="164"/>
      <c r="E361" s="163"/>
      <c r="F361" s="177"/>
      <c r="G361" s="850" t="s">
        <v>402</v>
      </c>
      <c r="H361" s="208"/>
      <c r="I361" s="208"/>
      <c r="J361" s="208"/>
      <c r="K361" s="208"/>
      <c r="L361" s="208"/>
      <c r="M361" s="208"/>
      <c r="N361" s="208"/>
      <c r="O361" s="208"/>
      <c r="P361" s="208"/>
      <c r="Q361" s="208"/>
      <c r="R361" s="208"/>
      <c r="S361" s="208"/>
      <c r="T361" s="208"/>
      <c r="U361" s="208"/>
      <c r="V361" s="208"/>
      <c r="W361" s="208"/>
      <c r="X361" s="851"/>
      <c r="Y361" s="852"/>
      <c r="Z361" s="853"/>
      <c r="AA361" s="854"/>
      <c r="AB361" s="858" t="s">
        <v>12</v>
      </c>
      <c r="AC361" s="208"/>
      <c r="AD361" s="851"/>
      <c r="AE361" s="859" t="s">
        <v>372</v>
      </c>
      <c r="AF361" s="859"/>
      <c r="AG361" s="859"/>
      <c r="AH361" s="859"/>
      <c r="AI361" s="859" t="s">
        <v>373</v>
      </c>
      <c r="AJ361" s="859"/>
      <c r="AK361" s="859"/>
      <c r="AL361" s="859"/>
      <c r="AM361" s="859" t="s">
        <v>374</v>
      </c>
      <c r="AN361" s="859"/>
      <c r="AO361" s="859"/>
      <c r="AP361" s="858"/>
      <c r="AQ361" s="858" t="s">
        <v>370</v>
      </c>
      <c r="AR361" s="208"/>
      <c r="AS361" s="208"/>
      <c r="AT361" s="851"/>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5"/>
      <c r="Z362" s="856"/>
      <c r="AA362" s="857"/>
      <c r="AB362" s="186"/>
      <c r="AC362" s="181"/>
      <c r="AD362" s="182"/>
      <c r="AE362" s="860"/>
      <c r="AF362" s="860"/>
      <c r="AG362" s="860"/>
      <c r="AH362" s="860"/>
      <c r="AI362" s="860"/>
      <c r="AJ362" s="860"/>
      <c r="AK362" s="860"/>
      <c r="AL362" s="860"/>
      <c r="AM362" s="860"/>
      <c r="AN362" s="860"/>
      <c r="AO362" s="860"/>
      <c r="AP362" s="186"/>
      <c r="AQ362" s="861"/>
      <c r="AR362" s="862"/>
      <c r="AS362" s="181" t="s">
        <v>371</v>
      </c>
      <c r="AT362" s="182"/>
      <c r="AU362" s="862"/>
      <c r="AV362" s="862"/>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3" t="s">
        <v>403</v>
      </c>
      <c r="Z363" s="864"/>
      <c r="AA363" s="865"/>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48"/>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9"/>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48"/>
    </row>
    <row r="365" spans="1:50" ht="18.75" hidden="1" customHeight="1" x14ac:dyDescent="0.15">
      <c r="A365" s="174"/>
      <c r="B365" s="164"/>
      <c r="C365" s="163"/>
      <c r="D365" s="164"/>
      <c r="E365" s="163"/>
      <c r="F365" s="177"/>
      <c r="G365" s="850" t="s">
        <v>402</v>
      </c>
      <c r="H365" s="208"/>
      <c r="I365" s="208"/>
      <c r="J365" s="208"/>
      <c r="K365" s="208"/>
      <c r="L365" s="208"/>
      <c r="M365" s="208"/>
      <c r="N365" s="208"/>
      <c r="O365" s="208"/>
      <c r="P365" s="208"/>
      <c r="Q365" s="208"/>
      <c r="R365" s="208"/>
      <c r="S365" s="208"/>
      <c r="T365" s="208"/>
      <c r="U365" s="208"/>
      <c r="V365" s="208"/>
      <c r="W365" s="208"/>
      <c r="X365" s="851"/>
      <c r="Y365" s="852"/>
      <c r="Z365" s="853"/>
      <c r="AA365" s="854"/>
      <c r="AB365" s="858" t="s">
        <v>12</v>
      </c>
      <c r="AC365" s="208"/>
      <c r="AD365" s="851"/>
      <c r="AE365" s="859" t="s">
        <v>372</v>
      </c>
      <c r="AF365" s="859"/>
      <c r="AG365" s="859"/>
      <c r="AH365" s="859"/>
      <c r="AI365" s="859" t="s">
        <v>373</v>
      </c>
      <c r="AJ365" s="859"/>
      <c r="AK365" s="859"/>
      <c r="AL365" s="859"/>
      <c r="AM365" s="859" t="s">
        <v>374</v>
      </c>
      <c r="AN365" s="859"/>
      <c r="AO365" s="859"/>
      <c r="AP365" s="858"/>
      <c r="AQ365" s="858" t="s">
        <v>370</v>
      </c>
      <c r="AR365" s="208"/>
      <c r="AS365" s="208"/>
      <c r="AT365" s="851"/>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5"/>
      <c r="Z366" s="856"/>
      <c r="AA366" s="857"/>
      <c r="AB366" s="186"/>
      <c r="AC366" s="181"/>
      <c r="AD366" s="182"/>
      <c r="AE366" s="860"/>
      <c r="AF366" s="860"/>
      <c r="AG366" s="860"/>
      <c r="AH366" s="860"/>
      <c r="AI366" s="860"/>
      <c r="AJ366" s="860"/>
      <c r="AK366" s="860"/>
      <c r="AL366" s="860"/>
      <c r="AM366" s="860"/>
      <c r="AN366" s="860"/>
      <c r="AO366" s="860"/>
      <c r="AP366" s="186"/>
      <c r="AQ366" s="861"/>
      <c r="AR366" s="862"/>
      <c r="AS366" s="181" t="s">
        <v>371</v>
      </c>
      <c r="AT366" s="182"/>
      <c r="AU366" s="862"/>
      <c r="AV366" s="862"/>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3" t="s">
        <v>403</v>
      </c>
      <c r="Z367" s="864"/>
      <c r="AA367" s="865"/>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48"/>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9"/>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48"/>
    </row>
    <row r="369" spans="1:50" ht="18.75" hidden="1" customHeight="1" x14ac:dyDescent="0.15">
      <c r="A369" s="174"/>
      <c r="B369" s="164"/>
      <c r="C369" s="163"/>
      <c r="D369" s="164"/>
      <c r="E369" s="163"/>
      <c r="F369" s="177"/>
      <c r="G369" s="850" t="s">
        <v>402</v>
      </c>
      <c r="H369" s="208"/>
      <c r="I369" s="208"/>
      <c r="J369" s="208"/>
      <c r="K369" s="208"/>
      <c r="L369" s="208"/>
      <c r="M369" s="208"/>
      <c r="N369" s="208"/>
      <c r="O369" s="208"/>
      <c r="P369" s="208"/>
      <c r="Q369" s="208"/>
      <c r="R369" s="208"/>
      <c r="S369" s="208"/>
      <c r="T369" s="208"/>
      <c r="U369" s="208"/>
      <c r="V369" s="208"/>
      <c r="W369" s="208"/>
      <c r="X369" s="851"/>
      <c r="Y369" s="852"/>
      <c r="Z369" s="853"/>
      <c r="AA369" s="854"/>
      <c r="AB369" s="858" t="s">
        <v>12</v>
      </c>
      <c r="AC369" s="208"/>
      <c r="AD369" s="851"/>
      <c r="AE369" s="859" t="s">
        <v>372</v>
      </c>
      <c r="AF369" s="859"/>
      <c r="AG369" s="859"/>
      <c r="AH369" s="859"/>
      <c r="AI369" s="859" t="s">
        <v>373</v>
      </c>
      <c r="AJ369" s="859"/>
      <c r="AK369" s="859"/>
      <c r="AL369" s="859"/>
      <c r="AM369" s="859" t="s">
        <v>374</v>
      </c>
      <c r="AN369" s="859"/>
      <c r="AO369" s="859"/>
      <c r="AP369" s="858"/>
      <c r="AQ369" s="858" t="s">
        <v>370</v>
      </c>
      <c r="AR369" s="208"/>
      <c r="AS369" s="208"/>
      <c r="AT369" s="851"/>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5"/>
      <c r="Z370" s="856"/>
      <c r="AA370" s="857"/>
      <c r="AB370" s="186"/>
      <c r="AC370" s="181"/>
      <c r="AD370" s="182"/>
      <c r="AE370" s="860"/>
      <c r="AF370" s="860"/>
      <c r="AG370" s="860"/>
      <c r="AH370" s="860"/>
      <c r="AI370" s="860"/>
      <c r="AJ370" s="860"/>
      <c r="AK370" s="860"/>
      <c r="AL370" s="860"/>
      <c r="AM370" s="860"/>
      <c r="AN370" s="860"/>
      <c r="AO370" s="860"/>
      <c r="AP370" s="186"/>
      <c r="AQ370" s="861"/>
      <c r="AR370" s="862"/>
      <c r="AS370" s="181" t="s">
        <v>371</v>
      </c>
      <c r="AT370" s="182"/>
      <c r="AU370" s="862"/>
      <c r="AV370" s="862"/>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3" t="s">
        <v>403</v>
      </c>
      <c r="Z371" s="864"/>
      <c r="AA371" s="865"/>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48"/>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9"/>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48"/>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591</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599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customHeight="1" x14ac:dyDescent="0.15">
      <c r="A444" s="174"/>
      <c r="B444" s="164"/>
      <c r="C444" s="163"/>
      <c r="D444" s="164"/>
      <c r="E444" s="107"/>
      <c r="F444" s="108"/>
      <c r="G444" s="130" t="s">
        <v>599</v>
      </c>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598</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4"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5"/>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84.75" customHeight="1" x14ac:dyDescent="0.15">
      <c r="A683" s="507" t="s">
        <v>269</v>
      </c>
      <c r="B683" s="508"/>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39" t="s">
        <v>522</v>
      </c>
      <c r="AE683" s="840"/>
      <c r="AF683" s="840"/>
      <c r="AG683" s="836" t="s">
        <v>543</v>
      </c>
      <c r="AH683" s="837"/>
      <c r="AI683" s="837"/>
      <c r="AJ683" s="837"/>
      <c r="AK683" s="837"/>
      <c r="AL683" s="837"/>
      <c r="AM683" s="837"/>
      <c r="AN683" s="837"/>
      <c r="AO683" s="837"/>
      <c r="AP683" s="837"/>
      <c r="AQ683" s="837"/>
      <c r="AR683" s="837"/>
      <c r="AS683" s="837"/>
      <c r="AT683" s="837"/>
      <c r="AU683" s="837"/>
      <c r="AV683" s="837"/>
      <c r="AW683" s="837"/>
      <c r="AX683" s="838"/>
    </row>
    <row r="684" spans="1:50" ht="26.25" customHeight="1" x14ac:dyDescent="0.15">
      <c r="A684" s="509"/>
      <c r="B684" s="510"/>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522</v>
      </c>
      <c r="AE684" s="581"/>
      <c r="AF684" s="581"/>
      <c r="AG684" s="582" t="s">
        <v>544</v>
      </c>
      <c r="AH684" s="583"/>
      <c r="AI684" s="583"/>
      <c r="AJ684" s="583"/>
      <c r="AK684" s="583"/>
      <c r="AL684" s="583"/>
      <c r="AM684" s="583"/>
      <c r="AN684" s="583"/>
      <c r="AO684" s="583"/>
      <c r="AP684" s="583"/>
      <c r="AQ684" s="583"/>
      <c r="AR684" s="583"/>
      <c r="AS684" s="583"/>
      <c r="AT684" s="583"/>
      <c r="AU684" s="583"/>
      <c r="AV684" s="583"/>
      <c r="AW684" s="583"/>
      <c r="AX684" s="584"/>
    </row>
    <row r="685" spans="1:50" ht="30" customHeight="1" x14ac:dyDescent="0.15">
      <c r="A685" s="511"/>
      <c r="B685" s="512"/>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522</v>
      </c>
      <c r="AE685" s="591"/>
      <c r="AF685" s="591"/>
      <c r="AG685" s="658" t="s">
        <v>544</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4" t="s">
        <v>44</v>
      </c>
      <c r="B686" s="738"/>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4" t="s">
        <v>522</v>
      </c>
      <c r="AE686" s="785"/>
      <c r="AF686" s="785"/>
      <c r="AG686" s="101" t="s">
        <v>546</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4"/>
      <c r="B687" s="739"/>
      <c r="C687" s="557"/>
      <c r="D687" s="558"/>
      <c r="E687" s="592" t="s">
        <v>488</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576</v>
      </c>
      <c r="AE687" s="581"/>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52.5" customHeight="1" x14ac:dyDescent="0.15">
      <c r="A688" s="624"/>
      <c r="B688" s="739"/>
      <c r="C688" s="559"/>
      <c r="D688" s="560"/>
      <c r="E688" s="595" t="s">
        <v>489</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576</v>
      </c>
      <c r="AE688" s="589"/>
      <c r="AF688" s="589"/>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545</v>
      </c>
      <c r="AE689" s="586"/>
      <c r="AF689" s="586"/>
      <c r="AG689" s="504"/>
      <c r="AH689" s="505"/>
      <c r="AI689" s="505"/>
      <c r="AJ689" s="505"/>
      <c r="AK689" s="505"/>
      <c r="AL689" s="505"/>
      <c r="AM689" s="505"/>
      <c r="AN689" s="505"/>
      <c r="AO689" s="505"/>
      <c r="AP689" s="505"/>
      <c r="AQ689" s="505"/>
      <c r="AR689" s="505"/>
      <c r="AS689" s="505"/>
      <c r="AT689" s="505"/>
      <c r="AU689" s="505"/>
      <c r="AV689" s="505"/>
      <c r="AW689" s="505"/>
      <c r="AX689" s="506"/>
    </row>
    <row r="690" spans="1:64" ht="19.350000000000001" customHeight="1" x14ac:dyDescent="0.15">
      <c r="A690" s="624"/>
      <c r="B690" s="625"/>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522</v>
      </c>
      <c r="AE690" s="581"/>
      <c r="AF690" s="581"/>
      <c r="AG690" s="582" t="s">
        <v>544</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4"/>
      <c r="B691" s="625"/>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545</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19.350000000000001" customHeight="1" x14ac:dyDescent="0.15">
      <c r="A692" s="624"/>
      <c r="B692" s="625"/>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522</v>
      </c>
      <c r="AE692" s="581"/>
      <c r="AF692" s="581"/>
      <c r="AG692" s="582" t="s">
        <v>544</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0" t="s">
        <v>545</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x14ac:dyDescent="0.15">
      <c r="A694" s="626"/>
      <c r="B694" s="627"/>
      <c r="C694" s="740" t="s">
        <v>501</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9" t="s">
        <v>522</v>
      </c>
      <c r="AE694" s="550"/>
      <c r="AF694" s="551"/>
      <c r="AG694" s="570" t="s">
        <v>544</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43.5" customHeight="1" x14ac:dyDescent="0.15">
      <c r="A695" s="564" t="s">
        <v>45</v>
      </c>
      <c r="B695" s="623"/>
      <c r="C695" s="628" t="s">
        <v>502</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522</v>
      </c>
      <c r="AE695" s="586"/>
      <c r="AF695" s="587"/>
      <c r="AG695" s="504" t="s">
        <v>547</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7" t="s">
        <v>522</v>
      </c>
      <c r="AE696" s="728"/>
      <c r="AF696" s="728"/>
      <c r="AG696" s="582" t="s">
        <v>544</v>
      </c>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24"/>
      <c r="B697" s="625"/>
      <c r="C697" s="547"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522</v>
      </c>
      <c r="AE697" s="581"/>
      <c r="AF697" s="581"/>
      <c r="AG697" s="582" t="s">
        <v>544</v>
      </c>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26"/>
      <c r="B698" s="627"/>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522</v>
      </c>
      <c r="AE698" s="581"/>
      <c r="AF698" s="581"/>
      <c r="AG698" s="104" t="s">
        <v>544</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5" t="s">
        <v>545</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7" t="s">
        <v>29</v>
      </c>
      <c r="U700" s="613"/>
      <c r="V700" s="613"/>
      <c r="W700" s="613"/>
      <c r="X700" s="613"/>
      <c r="Y700" s="613"/>
      <c r="Z700" s="613"/>
      <c r="AA700" s="613"/>
      <c r="AB700" s="613"/>
      <c r="AC700" s="613"/>
      <c r="AD700" s="613"/>
      <c r="AE700" s="613"/>
      <c r="AF700" s="768"/>
      <c r="AG700" s="658"/>
      <c r="AH700" s="133"/>
      <c r="AI700" s="133"/>
      <c r="AJ700" s="133"/>
      <c r="AK700" s="133"/>
      <c r="AL700" s="133"/>
      <c r="AM700" s="133"/>
      <c r="AN700" s="133"/>
      <c r="AO700" s="133"/>
      <c r="AP700" s="133"/>
      <c r="AQ700" s="133"/>
      <c r="AR700" s="133"/>
      <c r="AS700" s="133"/>
      <c r="AT700" s="133"/>
      <c r="AU700" s="133"/>
      <c r="AV700" s="133"/>
      <c r="AW700" s="133"/>
      <c r="AX700" s="659"/>
    </row>
    <row r="701" spans="1:64" ht="23.25" customHeight="1" x14ac:dyDescent="0.15">
      <c r="A701" s="617"/>
      <c r="B701" s="618"/>
      <c r="C701" s="746"/>
      <c r="D701" s="747"/>
      <c r="E701" s="747"/>
      <c r="F701" s="747"/>
      <c r="G701" s="747"/>
      <c r="H701" s="747"/>
      <c r="I701" s="747"/>
      <c r="J701" s="747"/>
      <c r="K701" s="747"/>
      <c r="L701" s="747"/>
      <c r="M701" s="747"/>
      <c r="N701" s="747"/>
      <c r="O701" s="748"/>
      <c r="P701" s="573"/>
      <c r="Q701" s="573"/>
      <c r="R701" s="573"/>
      <c r="S701" s="574"/>
      <c r="T701" s="621"/>
      <c r="U701" s="583"/>
      <c r="V701" s="583"/>
      <c r="W701" s="583"/>
      <c r="X701" s="583"/>
      <c r="Y701" s="583"/>
      <c r="Z701" s="583"/>
      <c r="AA701" s="583"/>
      <c r="AB701" s="583"/>
      <c r="AC701" s="583"/>
      <c r="AD701" s="583"/>
      <c r="AE701" s="583"/>
      <c r="AF701" s="622"/>
      <c r="AG701" s="658"/>
      <c r="AH701" s="133"/>
      <c r="AI701" s="133"/>
      <c r="AJ701" s="133"/>
      <c r="AK701" s="133"/>
      <c r="AL701" s="133"/>
      <c r="AM701" s="133"/>
      <c r="AN701" s="133"/>
      <c r="AO701" s="133"/>
      <c r="AP701" s="133"/>
      <c r="AQ701" s="133"/>
      <c r="AR701" s="133"/>
      <c r="AS701" s="133"/>
      <c r="AT701" s="133"/>
      <c r="AU701" s="133"/>
      <c r="AV701" s="133"/>
      <c r="AW701" s="133"/>
      <c r="AX701" s="659"/>
    </row>
    <row r="702" spans="1:64" ht="23.25" customHeight="1" x14ac:dyDescent="0.15">
      <c r="A702" s="617"/>
      <c r="B702" s="618"/>
      <c r="C702" s="746"/>
      <c r="D702" s="747"/>
      <c r="E702" s="747"/>
      <c r="F702" s="747"/>
      <c r="G702" s="747"/>
      <c r="H702" s="747"/>
      <c r="I702" s="747"/>
      <c r="J702" s="747"/>
      <c r="K702" s="747"/>
      <c r="L702" s="747"/>
      <c r="M702" s="747"/>
      <c r="N702" s="747"/>
      <c r="O702" s="748"/>
      <c r="P702" s="573"/>
      <c r="Q702" s="573"/>
      <c r="R702" s="573"/>
      <c r="S702" s="574"/>
      <c r="T702" s="621"/>
      <c r="U702" s="583"/>
      <c r="V702" s="583"/>
      <c r="W702" s="583"/>
      <c r="X702" s="583"/>
      <c r="Y702" s="583"/>
      <c r="Z702" s="583"/>
      <c r="AA702" s="583"/>
      <c r="AB702" s="583"/>
      <c r="AC702" s="583"/>
      <c r="AD702" s="583"/>
      <c r="AE702" s="583"/>
      <c r="AF702" s="622"/>
      <c r="AG702" s="658"/>
      <c r="AH702" s="133"/>
      <c r="AI702" s="133"/>
      <c r="AJ702" s="133"/>
      <c r="AK702" s="133"/>
      <c r="AL702" s="133"/>
      <c r="AM702" s="133"/>
      <c r="AN702" s="133"/>
      <c r="AO702" s="133"/>
      <c r="AP702" s="133"/>
      <c r="AQ702" s="133"/>
      <c r="AR702" s="133"/>
      <c r="AS702" s="133"/>
      <c r="AT702" s="133"/>
      <c r="AU702" s="133"/>
      <c r="AV702" s="133"/>
      <c r="AW702" s="133"/>
      <c r="AX702" s="659"/>
    </row>
    <row r="703" spans="1:64" ht="23.25" customHeight="1" x14ac:dyDescent="0.15">
      <c r="A703" s="617"/>
      <c r="B703" s="618"/>
      <c r="C703" s="746"/>
      <c r="D703" s="747"/>
      <c r="E703" s="747"/>
      <c r="F703" s="747"/>
      <c r="G703" s="747"/>
      <c r="H703" s="747"/>
      <c r="I703" s="747"/>
      <c r="J703" s="747"/>
      <c r="K703" s="747"/>
      <c r="L703" s="747"/>
      <c r="M703" s="747"/>
      <c r="N703" s="747"/>
      <c r="O703" s="748"/>
      <c r="P703" s="573"/>
      <c r="Q703" s="573"/>
      <c r="R703" s="573"/>
      <c r="S703" s="574"/>
      <c r="T703" s="621"/>
      <c r="U703" s="583"/>
      <c r="V703" s="583"/>
      <c r="W703" s="583"/>
      <c r="X703" s="583"/>
      <c r="Y703" s="583"/>
      <c r="Z703" s="583"/>
      <c r="AA703" s="583"/>
      <c r="AB703" s="583"/>
      <c r="AC703" s="583"/>
      <c r="AD703" s="583"/>
      <c r="AE703" s="583"/>
      <c r="AF703" s="622"/>
      <c r="AG703" s="658"/>
      <c r="AH703" s="133"/>
      <c r="AI703" s="133"/>
      <c r="AJ703" s="133"/>
      <c r="AK703" s="133"/>
      <c r="AL703" s="133"/>
      <c r="AM703" s="133"/>
      <c r="AN703" s="133"/>
      <c r="AO703" s="133"/>
      <c r="AP703" s="133"/>
      <c r="AQ703" s="133"/>
      <c r="AR703" s="133"/>
      <c r="AS703" s="133"/>
      <c r="AT703" s="133"/>
      <c r="AU703" s="133"/>
      <c r="AV703" s="133"/>
      <c r="AW703" s="133"/>
      <c r="AX703" s="659"/>
    </row>
    <row r="704" spans="1:64" ht="23.25" customHeight="1" x14ac:dyDescent="0.15">
      <c r="A704" s="617"/>
      <c r="B704" s="618"/>
      <c r="C704" s="746"/>
      <c r="D704" s="747"/>
      <c r="E704" s="747"/>
      <c r="F704" s="747"/>
      <c r="G704" s="747"/>
      <c r="H704" s="747"/>
      <c r="I704" s="747"/>
      <c r="J704" s="747"/>
      <c r="K704" s="747"/>
      <c r="L704" s="747"/>
      <c r="M704" s="747"/>
      <c r="N704" s="747"/>
      <c r="O704" s="748"/>
      <c r="P704" s="573"/>
      <c r="Q704" s="573"/>
      <c r="R704" s="573"/>
      <c r="S704" s="574"/>
      <c r="T704" s="621"/>
      <c r="U704" s="583"/>
      <c r="V704" s="583"/>
      <c r="W704" s="583"/>
      <c r="X704" s="583"/>
      <c r="Y704" s="583"/>
      <c r="Z704" s="583"/>
      <c r="AA704" s="583"/>
      <c r="AB704" s="583"/>
      <c r="AC704" s="583"/>
      <c r="AD704" s="583"/>
      <c r="AE704" s="583"/>
      <c r="AF704" s="622"/>
      <c r="AG704" s="658"/>
      <c r="AH704" s="133"/>
      <c r="AI704" s="133"/>
      <c r="AJ704" s="133"/>
      <c r="AK704" s="133"/>
      <c r="AL704" s="133"/>
      <c r="AM704" s="133"/>
      <c r="AN704" s="133"/>
      <c r="AO704" s="133"/>
      <c r="AP704" s="133"/>
      <c r="AQ704" s="133"/>
      <c r="AR704" s="133"/>
      <c r="AS704" s="133"/>
      <c r="AT704" s="133"/>
      <c r="AU704" s="133"/>
      <c r="AV704" s="133"/>
      <c r="AW704" s="133"/>
      <c r="AX704" s="659"/>
    </row>
    <row r="705" spans="1:50" ht="23.25" customHeight="1" x14ac:dyDescent="0.15">
      <c r="A705" s="619"/>
      <c r="B705" s="620"/>
      <c r="C705" s="752"/>
      <c r="D705" s="753"/>
      <c r="E705" s="753"/>
      <c r="F705" s="753"/>
      <c r="G705" s="753"/>
      <c r="H705" s="753"/>
      <c r="I705" s="753"/>
      <c r="J705" s="753"/>
      <c r="K705" s="753"/>
      <c r="L705" s="753"/>
      <c r="M705" s="753"/>
      <c r="N705" s="753"/>
      <c r="O705" s="754"/>
      <c r="P705" s="765"/>
      <c r="Q705" s="765"/>
      <c r="R705" s="765"/>
      <c r="S705" s="766"/>
      <c r="T705" s="769"/>
      <c r="U705" s="571"/>
      <c r="V705" s="571"/>
      <c r="W705" s="571"/>
      <c r="X705" s="571"/>
      <c r="Y705" s="571"/>
      <c r="Z705" s="571"/>
      <c r="AA705" s="571"/>
      <c r="AB705" s="571"/>
      <c r="AC705" s="571"/>
      <c r="AD705" s="571"/>
      <c r="AE705" s="571"/>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4" t="s">
        <v>54</v>
      </c>
      <c r="B706" s="565"/>
      <c r="C706" s="279" t="s">
        <v>60</v>
      </c>
      <c r="D706" s="749"/>
      <c r="E706" s="749"/>
      <c r="F706" s="750"/>
      <c r="G706" s="763" t="s">
        <v>548</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66.75" customHeight="1" thickBot="1" x14ac:dyDescent="0.2">
      <c r="A707" s="566"/>
      <c r="B707" s="567"/>
      <c r="C707" s="758" t="s">
        <v>64</v>
      </c>
      <c r="D707" s="759"/>
      <c r="E707" s="759"/>
      <c r="F707" s="760"/>
      <c r="G707" s="761" t="s">
        <v>549</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120" customHeight="1" thickBot="1" x14ac:dyDescent="0.2">
      <c r="A709" s="734"/>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61"/>
      <c r="B711" s="562"/>
      <c r="C711" s="562"/>
      <c r="D711" s="562"/>
      <c r="E711" s="563"/>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99.95" customHeight="1" thickBot="1" x14ac:dyDescent="0.2">
      <c r="A713" s="715"/>
      <c r="B713" s="716"/>
      <c r="C713" s="716"/>
      <c r="D713" s="716"/>
      <c r="E713" s="717"/>
      <c r="F713" s="735"/>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68" t="s">
        <v>464</v>
      </c>
      <c r="B717" s="300"/>
      <c r="C717" s="300"/>
      <c r="D717" s="300"/>
      <c r="E717" s="300"/>
      <c r="F717" s="300"/>
      <c r="G717" s="718">
        <v>307</v>
      </c>
      <c r="H717" s="718"/>
      <c r="I717" s="718"/>
      <c r="J717" s="718"/>
      <c r="K717" s="718"/>
      <c r="L717" s="718"/>
      <c r="M717" s="718"/>
      <c r="N717" s="718"/>
      <c r="O717" s="718"/>
      <c r="P717" s="718"/>
      <c r="Q717" s="300" t="s">
        <v>376</v>
      </c>
      <c r="R717" s="300"/>
      <c r="S717" s="300"/>
      <c r="T717" s="300"/>
      <c r="U717" s="300"/>
      <c r="V717" s="300"/>
      <c r="W717" s="718">
        <v>284</v>
      </c>
      <c r="X717" s="718"/>
      <c r="Y717" s="718"/>
      <c r="Z717" s="718"/>
      <c r="AA717" s="718"/>
      <c r="AB717" s="718"/>
      <c r="AC717" s="718"/>
      <c r="AD717" s="718"/>
      <c r="AE717" s="718"/>
      <c r="AF717" s="718"/>
      <c r="AG717" s="300" t="s">
        <v>377</v>
      </c>
      <c r="AH717" s="300"/>
      <c r="AI717" s="300"/>
      <c r="AJ717" s="300"/>
      <c r="AK717" s="300"/>
      <c r="AL717" s="300"/>
      <c r="AM717" s="718">
        <v>292</v>
      </c>
      <c r="AN717" s="718"/>
      <c r="AO717" s="718"/>
      <c r="AP717" s="718"/>
      <c r="AQ717" s="718"/>
      <c r="AR717" s="718"/>
      <c r="AS717" s="718"/>
      <c r="AT717" s="718"/>
      <c r="AU717" s="718"/>
      <c r="AV717" s="718"/>
      <c r="AW717" s="60"/>
      <c r="AX717" s="61"/>
    </row>
    <row r="718" spans="1:50" ht="19.899999999999999" customHeight="1" thickBot="1" x14ac:dyDescent="0.2">
      <c r="A718" s="714" t="s">
        <v>378</v>
      </c>
      <c r="B718" s="657"/>
      <c r="C718" s="657"/>
      <c r="D718" s="657"/>
      <c r="E718" s="657"/>
      <c r="F718" s="657"/>
      <c r="G718" s="774">
        <v>150</v>
      </c>
      <c r="H718" s="774"/>
      <c r="I718" s="774"/>
      <c r="J718" s="774"/>
      <c r="K718" s="774"/>
      <c r="L718" s="774"/>
      <c r="M718" s="774"/>
      <c r="N718" s="774"/>
      <c r="O718" s="774"/>
      <c r="P718" s="774"/>
      <c r="Q718" s="657" t="s">
        <v>379</v>
      </c>
      <c r="R718" s="657"/>
      <c r="S718" s="657"/>
      <c r="T718" s="657"/>
      <c r="U718" s="657"/>
      <c r="V718" s="657"/>
      <c r="W718" s="656">
        <v>142</v>
      </c>
      <c r="X718" s="656"/>
      <c r="Y718" s="656"/>
      <c r="Z718" s="656"/>
      <c r="AA718" s="656"/>
      <c r="AB718" s="656"/>
      <c r="AC718" s="656"/>
      <c r="AD718" s="656"/>
      <c r="AE718" s="656"/>
      <c r="AF718" s="656"/>
      <c r="AG718" s="657" t="s">
        <v>380</v>
      </c>
      <c r="AH718" s="657"/>
      <c r="AI718" s="657"/>
      <c r="AJ718" s="657"/>
      <c r="AK718" s="657"/>
      <c r="AL718" s="657"/>
      <c r="AM718" s="751">
        <v>151</v>
      </c>
      <c r="AN718" s="751"/>
      <c r="AO718" s="751"/>
      <c r="AP718" s="751"/>
      <c r="AQ718" s="751"/>
      <c r="AR718" s="751"/>
      <c r="AS718" s="751"/>
      <c r="AT718" s="751"/>
      <c r="AU718" s="751"/>
      <c r="AV718" s="751"/>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2" t="s">
        <v>550</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573</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9"/>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5"/>
    </row>
    <row r="760" spans="1:50" ht="24.75" customHeight="1" x14ac:dyDescent="0.15">
      <c r="A760" s="569"/>
      <c r="B760" s="732"/>
      <c r="C760" s="732"/>
      <c r="D760" s="732"/>
      <c r="E760" s="732"/>
      <c r="F760" s="733"/>
      <c r="G760" s="290" t="s">
        <v>551</v>
      </c>
      <c r="H760" s="291"/>
      <c r="I760" s="291"/>
      <c r="J760" s="291"/>
      <c r="K760" s="292"/>
      <c r="L760" s="293" t="s">
        <v>553</v>
      </c>
      <c r="M760" s="294"/>
      <c r="N760" s="294"/>
      <c r="O760" s="294"/>
      <c r="P760" s="294"/>
      <c r="Q760" s="294"/>
      <c r="R760" s="294"/>
      <c r="S760" s="294"/>
      <c r="T760" s="294"/>
      <c r="U760" s="294"/>
      <c r="V760" s="294"/>
      <c r="W760" s="294"/>
      <c r="X760" s="295"/>
      <c r="Y760" s="456">
        <v>7.3483200000000002</v>
      </c>
      <c r="Z760" s="457"/>
      <c r="AA760" s="457"/>
      <c r="AB760" s="540"/>
      <c r="AC760" s="290" t="s">
        <v>555</v>
      </c>
      <c r="AD760" s="291"/>
      <c r="AE760" s="291"/>
      <c r="AF760" s="291"/>
      <c r="AG760" s="292"/>
      <c r="AH760" s="293" t="s">
        <v>557</v>
      </c>
      <c r="AI760" s="294"/>
      <c r="AJ760" s="294"/>
      <c r="AK760" s="294"/>
      <c r="AL760" s="294"/>
      <c r="AM760" s="294"/>
      <c r="AN760" s="294"/>
      <c r="AO760" s="294"/>
      <c r="AP760" s="294"/>
      <c r="AQ760" s="294"/>
      <c r="AR760" s="294"/>
      <c r="AS760" s="294"/>
      <c r="AT760" s="295"/>
      <c r="AU760" s="456">
        <v>6.2567170000000001</v>
      </c>
      <c r="AV760" s="457"/>
      <c r="AW760" s="457"/>
      <c r="AX760" s="458"/>
    </row>
    <row r="761" spans="1:50" ht="24.75" customHeight="1" x14ac:dyDescent="0.15">
      <c r="A761" s="569"/>
      <c r="B761" s="732"/>
      <c r="C761" s="732"/>
      <c r="D761" s="732"/>
      <c r="E761" s="732"/>
      <c r="F761" s="733"/>
      <c r="G761" s="270" t="s">
        <v>552</v>
      </c>
      <c r="H761" s="271"/>
      <c r="I761" s="271"/>
      <c r="J761" s="271"/>
      <c r="K761" s="272"/>
      <c r="L761" s="371" t="s">
        <v>554</v>
      </c>
      <c r="M761" s="372"/>
      <c r="N761" s="372"/>
      <c r="O761" s="372"/>
      <c r="P761" s="372"/>
      <c r="Q761" s="372"/>
      <c r="R761" s="372"/>
      <c r="S761" s="372"/>
      <c r="T761" s="372"/>
      <c r="U761" s="372"/>
      <c r="V761" s="372"/>
      <c r="W761" s="372"/>
      <c r="X761" s="373"/>
      <c r="Y761" s="368">
        <v>4.5287420000000003</v>
      </c>
      <c r="Z761" s="369"/>
      <c r="AA761" s="369"/>
      <c r="AB761" s="375"/>
      <c r="AC761" s="270" t="s">
        <v>556</v>
      </c>
      <c r="AD761" s="271"/>
      <c r="AE761" s="271"/>
      <c r="AF761" s="271"/>
      <c r="AG761" s="272"/>
      <c r="AH761" s="371" t="s">
        <v>558</v>
      </c>
      <c r="AI761" s="372"/>
      <c r="AJ761" s="372"/>
      <c r="AK761" s="372"/>
      <c r="AL761" s="372"/>
      <c r="AM761" s="372"/>
      <c r="AN761" s="372"/>
      <c r="AO761" s="372"/>
      <c r="AP761" s="372"/>
      <c r="AQ761" s="372"/>
      <c r="AR761" s="372"/>
      <c r="AS761" s="372"/>
      <c r="AT761" s="373"/>
      <c r="AU761" s="368">
        <v>1.503595</v>
      </c>
      <c r="AV761" s="369"/>
      <c r="AW761" s="369"/>
      <c r="AX761" s="370"/>
    </row>
    <row r="762" spans="1:50" ht="24.75" customHeight="1" x14ac:dyDescent="0.15">
      <c r="A762" s="569"/>
      <c r="B762" s="732"/>
      <c r="C762" s="732"/>
      <c r="D762" s="732"/>
      <c r="E762" s="732"/>
      <c r="F762" s="73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9"/>
      <c r="B763" s="732"/>
      <c r="C763" s="732"/>
      <c r="D763" s="732"/>
      <c r="E763" s="732"/>
      <c r="F763" s="73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9"/>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9"/>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9"/>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9"/>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9"/>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9"/>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9"/>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11.877062</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7.7603119999999999</v>
      </c>
      <c r="AV770" s="382"/>
      <c r="AW770" s="382"/>
      <c r="AX770" s="384"/>
    </row>
    <row r="771" spans="1:50" ht="30" customHeight="1" x14ac:dyDescent="0.15">
      <c r="A771" s="569"/>
      <c r="B771" s="732"/>
      <c r="C771" s="732"/>
      <c r="D771" s="732"/>
      <c r="E771" s="732"/>
      <c r="F771" s="733"/>
      <c r="G771" s="392" t="s">
        <v>493</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492</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9"/>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5"/>
    </row>
    <row r="773" spans="1:50" ht="24.75" customHeight="1" x14ac:dyDescent="0.15">
      <c r="A773" s="569"/>
      <c r="B773" s="732"/>
      <c r="C773" s="732"/>
      <c r="D773" s="732"/>
      <c r="E773" s="732"/>
      <c r="F773" s="733"/>
      <c r="G773" s="290"/>
      <c r="H773" s="291"/>
      <c r="I773" s="291"/>
      <c r="J773" s="291"/>
      <c r="K773" s="292"/>
      <c r="L773" s="293"/>
      <c r="M773" s="294"/>
      <c r="N773" s="294"/>
      <c r="O773" s="294"/>
      <c r="P773" s="294"/>
      <c r="Q773" s="294"/>
      <c r="R773" s="294"/>
      <c r="S773" s="294"/>
      <c r="T773" s="294"/>
      <c r="U773" s="294"/>
      <c r="V773" s="294"/>
      <c r="W773" s="294"/>
      <c r="X773" s="295"/>
      <c r="Y773" s="456"/>
      <c r="Z773" s="457"/>
      <c r="AA773" s="457"/>
      <c r="AB773" s="540"/>
      <c r="AC773" s="290"/>
      <c r="AD773" s="291"/>
      <c r="AE773" s="291"/>
      <c r="AF773" s="291"/>
      <c r="AG773" s="292"/>
      <c r="AH773" s="293"/>
      <c r="AI773" s="294"/>
      <c r="AJ773" s="294"/>
      <c r="AK773" s="294"/>
      <c r="AL773" s="294"/>
      <c r="AM773" s="294"/>
      <c r="AN773" s="294"/>
      <c r="AO773" s="294"/>
      <c r="AP773" s="294"/>
      <c r="AQ773" s="294"/>
      <c r="AR773" s="294"/>
      <c r="AS773" s="294"/>
      <c r="AT773" s="295"/>
      <c r="AU773" s="456"/>
      <c r="AV773" s="457"/>
      <c r="AW773" s="457"/>
      <c r="AX773" s="458"/>
    </row>
    <row r="774" spans="1:50" ht="24.75" customHeight="1" x14ac:dyDescent="0.15">
      <c r="A774" s="569"/>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9"/>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9"/>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9"/>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9"/>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9"/>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9"/>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9"/>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9"/>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9"/>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9"/>
      <c r="B784" s="732"/>
      <c r="C784" s="732"/>
      <c r="D784" s="732"/>
      <c r="E784" s="732"/>
      <c r="F784" s="733"/>
      <c r="G784" s="392" t="s">
        <v>494</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495</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9"/>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5"/>
    </row>
    <row r="786" spans="1:50" ht="24.75" customHeight="1" x14ac:dyDescent="0.15">
      <c r="A786" s="569"/>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6"/>
      <c r="Z786" s="457"/>
      <c r="AA786" s="457"/>
      <c r="AB786" s="540"/>
      <c r="AC786" s="290"/>
      <c r="AD786" s="291"/>
      <c r="AE786" s="291"/>
      <c r="AF786" s="291"/>
      <c r="AG786" s="292"/>
      <c r="AH786" s="293"/>
      <c r="AI786" s="294"/>
      <c r="AJ786" s="294"/>
      <c r="AK786" s="294"/>
      <c r="AL786" s="294"/>
      <c r="AM786" s="294"/>
      <c r="AN786" s="294"/>
      <c r="AO786" s="294"/>
      <c r="AP786" s="294"/>
      <c r="AQ786" s="294"/>
      <c r="AR786" s="294"/>
      <c r="AS786" s="294"/>
      <c r="AT786" s="295"/>
      <c r="AU786" s="456"/>
      <c r="AV786" s="457"/>
      <c r="AW786" s="457"/>
      <c r="AX786" s="458"/>
    </row>
    <row r="787" spans="1:50" ht="24.75" customHeight="1" x14ac:dyDescent="0.15">
      <c r="A787" s="569"/>
      <c r="B787" s="732"/>
      <c r="C787" s="732"/>
      <c r="D787" s="732"/>
      <c r="E787" s="732"/>
      <c r="F787" s="73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9"/>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9"/>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9"/>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9"/>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9"/>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9"/>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9"/>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9"/>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9"/>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9"/>
      <c r="B797" s="732"/>
      <c r="C797" s="732"/>
      <c r="D797" s="732"/>
      <c r="E797" s="732"/>
      <c r="F797" s="733"/>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9"/>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5"/>
    </row>
    <row r="799" spans="1:50" ht="24.75" customHeight="1" x14ac:dyDescent="0.15">
      <c r="A799" s="569"/>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6"/>
      <c r="Z799" s="457"/>
      <c r="AA799" s="457"/>
      <c r="AB799" s="540"/>
      <c r="AC799" s="290"/>
      <c r="AD799" s="291"/>
      <c r="AE799" s="291"/>
      <c r="AF799" s="291"/>
      <c r="AG799" s="292"/>
      <c r="AH799" s="293"/>
      <c r="AI799" s="294"/>
      <c r="AJ799" s="294"/>
      <c r="AK799" s="294"/>
      <c r="AL799" s="294"/>
      <c r="AM799" s="294"/>
      <c r="AN799" s="294"/>
      <c r="AO799" s="294"/>
      <c r="AP799" s="294"/>
      <c r="AQ799" s="294"/>
      <c r="AR799" s="294"/>
      <c r="AS799" s="294"/>
      <c r="AT799" s="295"/>
      <c r="AU799" s="456"/>
      <c r="AV799" s="457"/>
      <c r="AW799" s="457"/>
      <c r="AX799" s="458"/>
    </row>
    <row r="800" spans="1:50" ht="24.75" customHeight="1" x14ac:dyDescent="0.15">
      <c r="A800" s="569"/>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9"/>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9"/>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9"/>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9"/>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9"/>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9"/>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9"/>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9"/>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9"/>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60.75" customHeight="1" x14ac:dyDescent="0.15">
      <c r="A816" s="374">
        <v>1</v>
      </c>
      <c r="B816" s="374">
        <v>1</v>
      </c>
      <c r="C816" s="388" t="s">
        <v>559</v>
      </c>
      <c r="D816" s="385"/>
      <c r="E816" s="385"/>
      <c r="F816" s="385"/>
      <c r="G816" s="385"/>
      <c r="H816" s="385"/>
      <c r="I816" s="385"/>
      <c r="J816" s="167">
        <v>7010401052137</v>
      </c>
      <c r="K816" s="168"/>
      <c r="L816" s="168"/>
      <c r="M816" s="168"/>
      <c r="N816" s="168"/>
      <c r="O816" s="168"/>
      <c r="P816" s="156" t="s">
        <v>560</v>
      </c>
      <c r="Q816" s="157"/>
      <c r="R816" s="157"/>
      <c r="S816" s="157"/>
      <c r="T816" s="157"/>
      <c r="U816" s="157"/>
      <c r="V816" s="157"/>
      <c r="W816" s="157"/>
      <c r="X816" s="157"/>
      <c r="Y816" s="158">
        <v>11.877062</v>
      </c>
      <c r="Z816" s="159"/>
      <c r="AA816" s="159"/>
      <c r="AB816" s="160"/>
      <c r="AC816" s="273" t="s">
        <v>591</v>
      </c>
      <c r="AD816" s="273"/>
      <c r="AE816" s="273"/>
      <c r="AF816" s="273"/>
      <c r="AG816" s="273"/>
      <c r="AH816" s="274" t="s">
        <v>592</v>
      </c>
      <c r="AI816" s="275"/>
      <c r="AJ816" s="275"/>
      <c r="AK816" s="275"/>
      <c r="AL816" s="276" t="s">
        <v>592</v>
      </c>
      <c r="AM816" s="277"/>
      <c r="AN816" s="277"/>
      <c r="AO816" s="278"/>
      <c r="AP816" s="267" t="s">
        <v>592</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511</v>
      </c>
      <c r="AQ848" s="387"/>
      <c r="AR848" s="387"/>
      <c r="AS848" s="387"/>
      <c r="AT848" s="387"/>
      <c r="AU848" s="387"/>
      <c r="AV848" s="387"/>
      <c r="AW848" s="387"/>
      <c r="AX848" s="387"/>
    </row>
    <row r="849" spans="1:50" ht="30" customHeight="1" x14ac:dyDescent="0.15">
      <c r="A849" s="374">
        <v>1</v>
      </c>
      <c r="B849" s="374">
        <v>1</v>
      </c>
      <c r="C849" s="388" t="s">
        <v>561</v>
      </c>
      <c r="D849" s="385"/>
      <c r="E849" s="385"/>
      <c r="F849" s="385"/>
      <c r="G849" s="385"/>
      <c r="H849" s="385"/>
      <c r="I849" s="385"/>
      <c r="J849" s="167">
        <v>2000012100001</v>
      </c>
      <c r="K849" s="168"/>
      <c r="L849" s="168"/>
      <c r="M849" s="168"/>
      <c r="N849" s="168"/>
      <c r="O849" s="168"/>
      <c r="P849" s="156" t="s">
        <v>562</v>
      </c>
      <c r="Q849" s="157"/>
      <c r="R849" s="157"/>
      <c r="S849" s="157"/>
      <c r="T849" s="157"/>
      <c r="U849" s="157"/>
      <c r="V849" s="157"/>
      <c r="W849" s="157"/>
      <c r="X849" s="157"/>
      <c r="Y849" s="158">
        <v>7.7603119999999999</v>
      </c>
      <c r="Z849" s="159"/>
      <c r="AA849" s="159"/>
      <c r="AB849" s="160"/>
      <c r="AC849" s="273" t="s">
        <v>591</v>
      </c>
      <c r="AD849" s="273"/>
      <c r="AE849" s="273"/>
      <c r="AF849" s="273"/>
      <c r="AG849" s="273"/>
      <c r="AH849" s="274" t="s">
        <v>592</v>
      </c>
      <c r="AI849" s="275"/>
      <c r="AJ849" s="275"/>
      <c r="AK849" s="275"/>
      <c r="AL849" s="276" t="s">
        <v>592</v>
      </c>
      <c r="AM849" s="277"/>
      <c r="AN849" s="277"/>
      <c r="AO849" s="278"/>
      <c r="AP849" s="267" t="s">
        <v>592</v>
      </c>
      <c r="AQ849" s="267"/>
      <c r="AR849" s="267"/>
      <c r="AS849" s="267"/>
      <c r="AT849" s="267"/>
      <c r="AU849" s="267"/>
      <c r="AV849" s="267"/>
      <c r="AW849" s="267"/>
      <c r="AX849" s="267"/>
    </row>
    <row r="850" spans="1:50" ht="30" customHeight="1" x14ac:dyDescent="0.15">
      <c r="A850" s="374">
        <v>2</v>
      </c>
      <c r="B850" s="374">
        <v>1</v>
      </c>
      <c r="C850" s="388" t="s">
        <v>563</v>
      </c>
      <c r="D850" s="385"/>
      <c r="E850" s="385"/>
      <c r="F850" s="385"/>
      <c r="G850" s="385"/>
      <c r="H850" s="385"/>
      <c r="I850" s="385"/>
      <c r="J850" s="167">
        <v>2000012100001</v>
      </c>
      <c r="K850" s="168"/>
      <c r="L850" s="168"/>
      <c r="M850" s="168"/>
      <c r="N850" s="168"/>
      <c r="O850" s="168"/>
      <c r="P850" s="156" t="s">
        <v>564</v>
      </c>
      <c r="Q850" s="157"/>
      <c r="R850" s="157"/>
      <c r="S850" s="157"/>
      <c r="T850" s="157"/>
      <c r="U850" s="157"/>
      <c r="V850" s="157"/>
      <c r="W850" s="157"/>
      <c r="X850" s="157"/>
      <c r="Y850" s="158">
        <v>4.6551090000000004</v>
      </c>
      <c r="Z850" s="159"/>
      <c r="AA850" s="159"/>
      <c r="AB850" s="160"/>
      <c r="AC850" s="273" t="s">
        <v>591</v>
      </c>
      <c r="AD850" s="273"/>
      <c r="AE850" s="273"/>
      <c r="AF850" s="273"/>
      <c r="AG850" s="273"/>
      <c r="AH850" s="274" t="s">
        <v>592</v>
      </c>
      <c r="AI850" s="275"/>
      <c r="AJ850" s="275"/>
      <c r="AK850" s="275"/>
      <c r="AL850" s="276" t="s">
        <v>592</v>
      </c>
      <c r="AM850" s="277"/>
      <c r="AN850" s="277"/>
      <c r="AO850" s="278"/>
      <c r="AP850" s="267" t="s">
        <v>592</v>
      </c>
      <c r="AQ850" s="267"/>
      <c r="AR850" s="267"/>
      <c r="AS850" s="267"/>
      <c r="AT850" s="267"/>
      <c r="AU850" s="267"/>
      <c r="AV850" s="267"/>
      <c r="AW850" s="267"/>
      <c r="AX850" s="267"/>
    </row>
    <row r="851" spans="1:50" ht="30" customHeight="1" x14ac:dyDescent="0.15">
      <c r="A851" s="374">
        <v>3</v>
      </c>
      <c r="B851" s="374">
        <v>1</v>
      </c>
      <c r="C851" s="388" t="s">
        <v>565</v>
      </c>
      <c r="D851" s="385"/>
      <c r="E851" s="385"/>
      <c r="F851" s="385"/>
      <c r="G851" s="385"/>
      <c r="H851" s="385"/>
      <c r="I851" s="385"/>
      <c r="J851" s="167">
        <v>2000012100001</v>
      </c>
      <c r="K851" s="168"/>
      <c r="L851" s="168"/>
      <c r="M851" s="168"/>
      <c r="N851" s="168"/>
      <c r="O851" s="168"/>
      <c r="P851" s="156" t="s">
        <v>564</v>
      </c>
      <c r="Q851" s="157"/>
      <c r="R851" s="157"/>
      <c r="S851" s="157"/>
      <c r="T851" s="157"/>
      <c r="U851" s="157"/>
      <c r="V851" s="157"/>
      <c r="W851" s="157"/>
      <c r="X851" s="157"/>
      <c r="Y851" s="158">
        <v>3.128536</v>
      </c>
      <c r="Z851" s="159"/>
      <c r="AA851" s="159"/>
      <c r="AB851" s="160"/>
      <c r="AC851" s="273" t="s">
        <v>591</v>
      </c>
      <c r="AD851" s="273"/>
      <c r="AE851" s="273"/>
      <c r="AF851" s="273"/>
      <c r="AG851" s="273"/>
      <c r="AH851" s="274" t="s">
        <v>592</v>
      </c>
      <c r="AI851" s="275"/>
      <c r="AJ851" s="275"/>
      <c r="AK851" s="275"/>
      <c r="AL851" s="276" t="s">
        <v>592</v>
      </c>
      <c r="AM851" s="277"/>
      <c r="AN851" s="277"/>
      <c r="AO851" s="278"/>
      <c r="AP851" s="267" t="s">
        <v>593</v>
      </c>
      <c r="AQ851" s="267"/>
      <c r="AR851" s="267"/>
      <c r="AS851" s="267"/>
      <c r="AT851" s="267"/>
      <c r="AU851" s="267"/>
      <c r="AV851" s="267"/>
      <c r="AW851" s="267"/>
      <c r="AX851" s="267"/>
    </row>
    <row r="852" spans="1:50" ht="30" customHeight="1" x14ac:dyDescent="0.15">
      <c r="A852" s="374">
        <v>4</v>
      </c>
      <c r="B852" s="374">
        <v>1</v>
      </c>
      <c r="C852" s="388" t="s">
        <v>571</v>
      </c>
      <c r="D852" s="385"/>
      <c r="E852" s="385"/>
      <c r="F852" s="385"/>
      <c r="G852" s="385"/>
      <c r="H852" s="385"/>
      <c r="I852" s="385"/>
      <c r="J852" s="167">
        <v>2000012100001</v>
      </c>
      <c r="K852" s="168"/>
      <c r="L852" s="168"/>
      <c r="M852" s="168"/>
      <c r="N852" s="168"/>
      <c r="O852" s="168"/>
      <c r="P852" s="156" t="s">
        <v>564</v>
      </c>
      <c r="Q852" s="157"/>
      <c r="R852" s="157"/>
      <c r="S852" s="157"/>
      <c r="T852" s="157"/>
      <c r="U852" s="157"/>
      <c r="V852" s="157"/>
      <c r="W852" s="157"/>
      <c r="X852" s="157"/>
      <c r="Y852" s="158">
        <v>2.6891259999999999</v>
      </c>
      <c r="Z852" s="159"/>
      <c r="AA852" s="159"/>
      <c r="AB852" s="160"/>
      <c r="AC852" s="273" t="s">
        <v>591</v>
      </c>
      <c r="AD852" s="273"/>
      <c r="AE852" s="273"/>
      <c r="AF852" s="273"/>
      <c r="AG852" s="273"/>
      <c r="AH852" s="274" t="s">
        <v>592</v>
      </c>
      <c r="AI852" s="275"/>
      <c r="AJ852" s="275"/>
      <c r="AK852" s="275"/>
      <c r="AL852" s="276" t="s">
        <v>592</v>
      </c>
      <c r="AM852" s="277"/>
      <c r="AN852" s="277"/>
      <c r="AO852" s="278"/>
      <c r="AP852" s="267" t="s">
        <v>592</v>
      </c>
      <c r="AQ852" s="267"/>
      <c r="AR852" s="267"/>
      <c r="AS852" s="267"/>
      <c r="AT852" s="267"/>
      <c r="AU852" s="267"/>
      <c r="AV852" s="267"/>
      <c r="AW852" s="267"/>
      <c r="AX852" s="267"/>
    </row>
    <row r="853" spans="1:50" ht="30" customHeight="1" x14ac:dyDescent="0.15">
      <c r="A853" s="374">
        <v>5</v>
      </c>
      <c r="B853" s="374">
        <v>1</v>
      </c>
      <c r="C853" s="388" t="s">
        <v>567</v>
      </c>
      <c r="D853" s="385"/>
      <c r="E853" s="385"/>
      <c r="F853" s="385"/>
      <c r="G853" s="385"/>
      <c r="H853" s="385"/>
      <c r="I853" s="385"/>
      <c r="J853" s="167">
        <v>2000012100001</v>
      </c>
      <c r="K853" s="168"/>
      <c r="L853" s="168"/>
      <c r="M853" s="168"/>
      <c r="N853" s="168"/>
      <c r="O853" s="168"/>
      <c r="P853" s="156" t="s">
        <v>564</v>
      </c>
      <c r="Q853" s="157"/>
      <c r="R853" s="157"/>
      <c r="S853" s="157"/>
      <c r="T853" s="157"/>
      <c r="U853" s="157"/>
      <c r="V853" s="157"/>
      <c r="W853" s="157"/>
      <c r="X853" s="157"/>
      <c r="Y853" s="158">
        <v>2.42048</v>
      </c>
      <c r="Z853" s="159"/>
      <c r="AA853" s="159"/>
      <c r="AB853" s="160"/>
      <c r="AC853" s="273" t="s">
        <v>591</v>
      </c>
      <c r="AD853" s="273"/>
      <c r="AE853" s="273"/>
      <c r="AF853" s="273"/>
      <c r="AG853" s="273"/>
      <c r="AH853" s="274" t="s">
        <v>592</v>
      </c>
      <c r="AI853" s="275"/>
      <c r="AJ853" s="275"/>
      <c r="AK853" s="275"/>
      <c r="AL853" s="276" t="s">
        <v>592</v>
      </c>
      <c r="AM853" s="277"/>
      <c r="AN853" s="277"/>
      <c r="AO853" s="278"/>
      <c r="AP853" s="267" t="s">
        <v>592</v>
      </c>
      <c r="AQ853" s="267"/>
      <c r="AR853" s="267"/>
      <c r="AS853" s="267"/>
      <c r="AT853" s="267"/>
      <c r="AU853" s="267"/>
      <c r="AV853" s="267"/>
      <c r="AW853" s="267"/>
      <c r="AX853" s="267"/>
    </row>
    <row r="854" spans="1:50" ht="30" customHeight="1" x14ac:dyDescent="0.15">
      <c r="A854" s="374">
        <v>6</v>
      </c>
      <c r="B854" s="374">
        <v>1</v>
      </c>
      <c r="C854" s="388" t="s">
        <v>569</v>
      </c>
      <c r="D854" s="385"/>
      <c r="E854" s="385"/>
      <c r="F854" s="385"/>
      <c r="G854" s="385"/>
      <c r="H854" s="385"/>
      <c r="I854" s="385"/>
      <c r="J854" s="167">
        <v>2000012100001</v>
      </c>
      <c r="K854" s="168"/>
      <c r="L854" s="168"/>
      <c r="M854" s="168"/>
      <c r="N854" s="168"/>
      <c r="O854" s="168"/>
      <c r="P854" s="156" t="s">
        <v>564</v>
      </c>
      <c r="Q854" s="157"/>
      <c r="R854" s="157"/>
      <c r="S854" s="157"/>
      <c r="T854" s="157"/>
      <c r="U854" s="157"/>
      <c r="V854" s="157"/>
      <c r="W854" s="157"/>
      <c r="X854" s="157"/>
      <c r="Y854" s="158">
        <v>2.2905229999999999</v>
      </c>
      <c r="Z854" s="159"/>
      <c r="AA854" s="159"/>
      <c r="AB854" s="160"/>
      <c r="AC854" s="273" t="s">
        <v>591</v>
      </c>
      <c r="AD854" s="273"/>
      <c r="AE854" s="273"/>
      <c r="AF854" s="273"/>
      <c r="AG854" s="273"/>
      <c r="AH854" s="274" t="s">
        <v>592</v>
      </c>
      <c r="AI854" s="275"/>
      <c r="AJ854" s="275"/>
      <c r="AK854" s="275"/>
      <c r="AL854" s="276" t="s">
        <v>592</v>
      </c>
      <c r="AM854" s="277"/>
      <c r="AN854" s="277"/>
      <c r="AO854" s="278"/>
      <c r="AP854" s="267" t="s">
        <v>592</v>
      </c>
      <c r="AQ854" s="267"/>
      <c r="AR854" s="267"/>
      <c r="AS854" s="267"/>
      <c r="AT854" s="267"/>
      <c r="AU854" s="267"/>
      <c r="AV854" s="267"/>
      <c r="AW854" s="267"/>
      <c r="AX854" s="267"/>
    </row>
    <row r="855" spans="1:50" ht="30" customHeight="1" x14ac:dyDescent="0.15">
      <c r="A855" s="374">
        <v>7</v>
      </c>
      <c r="B855" s="374">
        <v>1</v>
      </c>
      <c r="C855" s="388" t="s">
        <v>566</v>
      </c>
      <c r="D855" s="385"/>
      <c r="E855" s="385"/>
      <c r="F855" s="385"/>
      <c r="G855" s="385"/>
      <c r="H855" s="385"/>
      <c r="I855" s="385"/>
      <c r="J855" s="167">
        <v>2000012100001</v>
      </c>
      <c r="K855" s="168"/>
      <c r="L855" s="168"/>
      <c r="M855" s="168"/>
      <c r="N855" s="168"/>
      <c r="O855" s="168"/>
      <c r="P855" s="156" t="s">
        <v>564</v>
      </c>
      <c r="Q855" s="157"/>
      <c r="R855" s="157"/>
      <c r="S855" s="157"/>
      <c r="T855" s="157"/>
      <c r="U855" s="157"/>
      <c r="V855" s="157"/>
      <c r="W855" s="157"/>
      <c r="X855" s="157"/>
      <c r="Y855" s="158">
        <v>2.2263380000000002</v>
      </c>
      <c r="Z855" s="159"/>
      <c r="AA855" s="159"/>
      <c r="AB855" s="160"/>
      <c r="AC855" s="273" t="s">
        <v>591</v>
      </c>
      <c r="AD855" s="273"/>
      <c r="AE855" s="273"/>
      <c r="AF855" s="273"/>
      <c r="AG855" s="273"/>
      <c r="AH855" s="274" t="s">
        <v>592</v>
      </c>
      <c r="AI855" s="275"/>
      <c r="AJ855" s="275"/>
      <c r="AK855" s="275"/>
      <c r="AL855" s="276" t="s">
        <v>592</v>
      </c>
      <c r="AM855" s="277"/>
      <c r="AN855" s="277"/>
      <c r="AO855" s="278"/>
      <c r="AP855" s="267" t="s">
        <v>592</v>
      </c>
      <c r="AQ855" s="267"/>
      <c r="AR855" s="267"/>
      <c r="AS855" s="267"/>
      <c r="AT855" s="267"/>
      <c r="AU855" s="267"/>
      <c r="AV855" s="267"/>
      <c r="AW855" s="267"/>
      <c r="AX855" s="267"/>
    </row>
    <row r="856" spans="1:50" ht="30" customHeight="1" x14ac:dyDescent="0.15">
      <c r="A856" s="374">
        <v>8</v>
      </c>
      <c r="B856" s="374">
        <v>1</v>
      </c>
      <c r="C856" s="388" t="s">
        <v>568</v>
      </c>
      <c r="D856" s="385"/>
      <c r="E856" s="385"/>
      <c r="F856" s="385"/>
      <c r="G856" s="385"/>
      <c r="H856" s="385"/>
      <c r="I856" s="385"/>
      <c r="J856" s="167">
        <v>2000012100001</v>
      </c>
      <c r="K856" s="168"/>
      <c r="L856" s="168"/>
      <c r="M856" s="168"/>
      <c r="N856" s="168"/>
      <c r="O856" s="168"/>
      <c r="P856" s="156" t="s">
        <v>564</v>
      </c>
      <c r="Q856" s="157"/>
      <c r="R856" s="157"/>
      <c r="S856" s="157"/>
      <c r="T856" s="157"/>
      <c r="U856" s="157"/>
      <c r="V856" s="157"/>
      <c r="W856" s="157"/>
      <c r="X856" s="157"/>
      <c r="Y856" s="158">
        <v>2.13165</v>
      </c>
      <c r="Z856" s="159"/>
      <c r="AA856" s="159"/>
      <c r="AB856" s="160"/>
      <c r="AC856" s="273" t="s">
        <v>591</v>
      </c>
      <c r="AD856" s="273"/>
      <c r="AE856" s="273"/>
      <c r="AF856" s="273"/>
      <c r="AG856" s="273"/>
      <c r="AH856" s="274" t="s">
        <v>592</v>
      </c>
      <c r="AI856" s="275"/>
      <c r="AJ856" s="275"/>
      <c r="AK856" s="275"/>
      <c r="AL856" s="276" t="s">
        <v>592</v>
      </c>
      <c r="AM856" s="277"/>
      <c r="AN856" s="277"/>
      <c r="AO856" s="278"/>
      <c r="AP856" s="267" t="s">
        <v>592</v>
      </c>
      <c r="AQ856" s="267"/>
      <c r="AR856" s="267"/>
      <c r="AS856" s="267"/>
      <c r="AT856" s="267"/>
      <c r="AU856" s="267"/>
      <c r="AV856" s="267"/>
      <c r="AW856" s="267"/>
      <c r="AX856" s="267"/>
    </row>
    <row r="857" spans="1:50" ht="30" customHeight="1" x14ac:dyDescent="0.15">
      <c r="A857" s="374">
        <v>9</v>
      </c>
      <c r="B857" s="374">
        <v>1</v>
      </c>
      <c r="C857" s="388" t="s">
        <v>570</v>
      </c>
      <c r="D857" s="385"/>
      <c r="E857" s="385"/>
      <c r="F857" s="385"/>
      <c r="G857" s="385"/>
      <c r="H857" s="385"/>
      <c r="I857" s="385"/>
      <c r="J857" s="167">
        <v>2000012100001</v>
      </c>
      <c r="K857" s="168"/>
      <c r="L857" s="168"/>
      <c r="M857" s="168"/>
      <c r="N857" s="168"/>
      <c r="O857" s="168"/>
      <c r="P857" s="156" t="s">
        <v>564</v>
      </c>
      <c r="Q857" s="157"/>
      <c r="R857" s="157"/>
      <c r="S857" s="157"/>
      <c r="T857" s="157"/>
      <c r="U857" s="157"/>
      <c r="V857" s="157"/>
      <c r="W857" s="157"/>
      <c r="X857" s="157"/>
      <c r="Y857" s="158">
        <v>2.0247139999999999</v>
      </c>
      <c r="Z857" s="159"/>
      <c r="AA857" s="159"/>
      <c r="AB857" s="160"/>
      <c r="AC857" s="273" t="s">
        <v>591</v>
      </c>
      <c r="AD857" s="273"/>
      <c r="AE857" s="273"/>
      <c r="AF857" s="273"/>
      <c r="AG857" s="273"/>
      <c r="AH857" s="274" t="s">
        <v>592</v>
      </c>
      <c r="AI857" s="275"/>
      <c r="AJ857" s="275"/>
      <c r="AK857" s="275"/>
      <c r="AL857" s="276" t="s">
        <v>592</v>
      </c>
      <c r="AM857" s="277"/>
      <c r="AN857" s="277"/>
      <c r="AO857" s="278"/>
      <c r="AP857" s="267" t="s">
        <v>592</v>
      </c>
      <c r="AQ857" s="267"/>
      <c r="AR857" s="267"/>
      <c r="AS857" s="267"/>
      <c r="AT857" s="267"/>
      <c r="AU857" s="267"/>
      <c r="AV857" s="267"/>
      <c r="AW857" s="267"/>
      <c r="AX857" s="267"/>
    </row>
    <row r="858" spans="1:50" ht="30" customHeight="1" x14ac:dyDescent="0.15">
      <c r="A858" s="374">
        <v>10</v>
      </c>
      <c r="B858" s="374">
        <v>1</v>
      </c>
      <c r="C858" s="388" t="s">
        <v>572</v>
      </c>
      <c r="D858" s="385"/>
      <c r="E858" s="385"/>
      <c r="F858" s="385"/>
      <c r="G858" s="385"/>
      <c r="H858" s="385"/>
      <c r="I858" s="385"/>
      <c r="J858" s="167">
        <v>2000012100001</v>
      </c>
      <c r="K858" s="168"/>
      <c r="L858" s="168"/>
      <c r="M858" s="168"/>
      <c r="N858" s="168"/>
      <c r="O858" s="168"/>
      <c r="P858" s="156" t="s">
        <v>564</v>
      </c>
      <c r="Q858" s="157"/>
      <c r="R858" s="157"/>
      <c r="S858" s="157"/>
      <c r="T858" s="157"/>
      <c r="U858" s="157"/>
      <c r="V858" s="157"/>
      <c r="W858" s="157"/>
      <c r="X858" s="157"/>
      <c r="Y858" s="158">
        <v>0.816631</v>
      </c>
      <c r="Z858" s="159"/>
      <c r="AA858" s="159"/>
      <c r="AB858" s="160"/>
      <c r="AC858" s="273" t="s">
        <v>591</v>
      </c>
      <c r="AD858" s="273"/>
      <c r="AE858" s="273"/>
      <c r="AF858" s="273"/>
      <c r="AG858" s="273"/>
      <c r="AH858" s="274" t="s">
        <v>592</v>
      </c>
      <c r="AI858" s="275"/>
      <c r="AJ858" s="275"/>
      <c r="AK858" s="275"/>
      <c r="AL858" s="276" t="s">
        <v>592</v>
      </c>
      <c r="AM858" s="277"/>
      <c r="AN858" s="277"/>
      <c r="AO858" s="278"/>
      <c r="AP858" s="267" t="s">
        <v>592</v>
      </c>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511</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511</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511</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511</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511</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511</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5" t="s">
        <v>510</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1"/>
      <c r="E1080" s="183" t="s">
        <v>426</v>
      </c>
      <c r="F1080" s="841"/>
      <c r="G1080" s="841"/>
      <c r="H1080" s="841"/>
      <c r="I1080" s="841"/>
      <c r="J1080" s="183" t="s">
        <v>465</v>
      </c>
      <c r="K1080" s="183"/>
      <c r="L1080" s="183"/>
      <c r="M1080" s="183"/>
      <c r="N1080" s="183"/>
      <c r="O1080" s="183"/>
      <c r="P1080" s="287" t="s">
        <v>31</v>
      </c>
      <c r="Q1080" s="287"/>
      <c r="R1080" s="287"/>
      <c r="S1080" s="287"/>
      <c r="T1080" s="287"/>
      <c r="U1080" s="287"/>
      <c r="V1080" s="287"/>
      <c r="W1080" s="287"/>
      <c r="X1080" s="287"/>
      <c r="Y1080" s="183" t="s">
        <v>468</v>
      </c>
      <c r="Z1080" s="841"/>
      <c r="AA1080" s="841"/>
      <c r="AB1080" s="841"/>
      <c r="AC1080" s="183" t="s">
        <v>399</v>
      </c>
      <c r="AD1080" s="183"/>
      <c r="AE1080" s="183"/>
      <c r="AF1080" s="183"/>
      <c r="AG1080" s="183"/>
      <c r="AH1080" s="287" t="s">
        <v>416</v>
      </c>
      <c r="AI1080" s="296"/>
      <c r="AJ1080" s="296"/>
      <c r="AK1080" s="296"/>
      <c r="AL1080" s="296" t="s">
        <v>23</v>
      </c>
      <c r="AM1080" s="296"/>
      <c r="AN1080" s="296"/>
      <c r="AO1080" s="842"/>
      <c r="AP1080" s="387" t="s">
        <v>512</v>
      </c>
      <c r="AQ1080" s="387"/>
      <c r="AR1080" s="387"/>
      <c r="AS1080" s="387"/>
      <c r="AT1080" s="387"/>
      <c r="AU1080" s="387"/>
      <c r="AV1080" s="387"/>
      <c r="AW1080" s="387"/>
      <c r="AX1080" s="387"/>
    </row>
    <row r="1081" spans="1:50" ht="60" customHeight="1" x14ac:dyDescent="0.15">
      <c r="A1081" s="374">
        <v>1</v>
      </c>
      <c r="B1081" s="374">
        <v>1</v>
      </c>
      <c r="C1081" s="844" t="s">
        <v>597</v>
      </c>
      <c r="D1081" s="844"/>
      <c r="E1081" s="201" t="s">
        <v>594</v>
      </c>
      <c r="F1081" s="843"/>
      <c r="G1081" s="843"/>
      <c r="H1081" s="843"/>
      <c r="I1081" s="843"/>
      <c r="J1081" s="167">
        <v>7010401052137</v>
      </c>
      <c r="K1081" s="168"/>
      <c r="L1081" s="168"/>
      <c r="M1081" s="168"/>
      <c r="N1081" s="168"/>
      <c r="O1081" s="168"/>
      <c r="P1081" s="156" t="s">
        <v>595</v>
      </c>
      <c r="Q1081" s="157"/>
      <c r="R1081" s="157"/>
      <c r="S1081" s="157"/>
      <c r="T1081" s="157"/>
      <c r="U1081" s="157"/>
      <c r="V1081" s="157"/>
      <c r="W1081" s="157"/>
      <c r="X1081" s="157"/>
      <c r="Y1081" s="158">
        <v>58.46</v>
      </c>
      <c r="Z1081" s="159"/>
      <c r="AA1081" s="159"/>
      <c r="AB1081" s="160"/>
      <c r="AC1081" s="273" t="s">
        <v>596</v>
      </c>
      <c r="AD1081" s="273"/>
      <c r="AE1081" s="273"/>
      <c r="AF1081" s="273"/>
      <c r="AG1081" s="273"/>
      <c r="AH1081" s="274">
        <v>1</v>
      </c>
      <c r="AI1081" s="275"/>
      <c r="AJ1081" s="275"/>
      <c r="AK1081" s="275"/>
      <c r="AL1081" s="276">
        <v>88.7</v>
      </c>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4"/>
      <c r="D1082" s="844"/>
      <c r="E1082" s="843"/>
      <c r="F1082" s="843"/>
      <c r="G1082" s="843"/>
      <c r="H1082" s="843"/>
      <c r="I1082" s="84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4"/>
      <c r="D1083" s="844"/>
      <c r="E1083" s="843"/>
      <c r="F1083" s="843"/>
      <c r="G1083" s="843"/>
      <c r="H1083" s="843"/>
      <c r="I1083" s="84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4"/>
      <c r="D1084" s="844"/>
      <c r="E1084" s="843"/>
      <c r="F1084" s="843"/>
      <c r="G1084" s="843"/>
      <c r="H1084" s="843"/>
      <c r="I1084" s="84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4"/>
      <c r="D1085" s="844"/>
      <c r="E1085" s="843"/>
      <c r="F1085" s="843"/>
      <c r="G1085" s="843"/>
      <c r="H1085" s="843"/>
      <c r="I1085" s="84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4"/>
      <c r="D1086" s="844"/>
      <c r="E1086" s="843"/>
      <c r="F1086" s="843"/>
      <c r="G1086" s="843"/>
      <c r="H1086" s="843"/>
      <c r="I1086" s="84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4"/>
      <c r="D1087" s="844"/>
      <c r="E1087" s="843"/>
      <c r="F1087" s="843"/>
      <c r="G1087" s="843"/>
      <c r="H1087" s="843"/>
      <c r="I1087" s="84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4"/>
      <c r="D1088" s="844"/>
      <c r="E1088" s="843"/>
      <c r="F1088" s="843"/>
      <c r="G1088" s="843"/>
      <c r="H1088" s="843"/>
      <c r="I1088" s="84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4"/>
      <c r="D1089" s="844"/>
      <c r="E1089" s="843"/>
      <c r="F1089" s="843"/>
      <c r="G1089" s="843"/>
      <c r="H1089" s="843"/>
      <c r="I1089" s="84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4"/>
      <c r="D1090" s="844"/>
      <c r="E1090" s="843"/>
      <c r="F1090" s="843"/>
      <c r="G1090" s="843"/>
      <c r="H1090" s="843"/>
      <c r="I1090" s="84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4"/>
      <c r="D1091" s="844"/>
      <c r="E1091" s="843"/>
      <c r="F1091" s="843"/>
      <c r="G1091" s="843"/>
      <c r="H1091" s="843"/>
      <c r="I1091" s="84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4"/>
      <c r="D1092" s="844"/>
      <c r="E1092" s="843"/>
      <c r="F1092" s="843"/>
      <c r="G1092" s="843"/>
      <c r="H1092" s="843"/>
      <c r="I1092" s="84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4"/>
      <c r="D1093" s="844"/>
      <c r="E1093" s="843"/>
      <c r="F1093" s="843"/>
      <c r="G1093" s="843"/>
      <c r="H1093" s="843"/>
      <c r="I1093" s="84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4"/>
      <c r="D1094" s="844"/>
      <c r="E1094" s="843"/>
      <c r="F1094" s="843"/>
      <c r="G1094" s="843"/>
      <c r="H1094" s="843"/>
      <c r="I1094" s="84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4"/>
      <c r="D1095" s="844"/>
      <c r="E1095" s="843"/>
      <c r="F1095" s="843"/>
      <c r="G1095" s="843"/>
      <c r="H1095" s="843"/>
      <c r="I1095" s="84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4"/>
      <c r="D1096" s="844"/>
      <c r="E1096" s="843"/>
      <c r="F1096" s="843"/>
      <c r="G1096" s="843"/>
      <c r="H1096" s="843"/>
      <c r="I1096" s="84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4"/>
      <c r="D1097" s="844"/>
      <c r="E1097" s="843"/>
      <c r="F1097" s="843"/>
      <c r="G1097" s="843"/>
      <c r="H1097" s="843"/>
      <c r="I1097" s="84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4"/>
      <c r="D1098" s="844"/>
      <c r="E1098" s="201"/>
      <c r="F1098" s="843"/>
      <c r="G1098" s="843"/>
      <c r="H1098" s="843"/>
      <c r="I1098" s="84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4"/>
      <c r="D1099" s="844"/>
      <c r="E1099" s="843"/>
      <c r="F1099" s="843"/>
      <c r="G1099" s="843"/>
      <c r="H1099" s="843"/>
      <c r="I1099" s="84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4"/>
      <c r="D1100" s="844"/>
      <c r="E1100" s="843"/>
      <c r="F1100" s="843"/>
      <c r="G1100" s="843"/>
      <c r="H1100" s="843"/>
      <c r="I1100" s="84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4"/>
      <c r="D1101" s="844"/>
      <c r="E1101" s="843"/>
      <c r="F1101" s="843"/>
      <c r="G1101" s="843"/>
      <c r="H1101" s="843"/>
      <c r="I1101" s="84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4"/>
      <c r="D1102" s="844"/>
      <c r="E1102" s="843"/>
      <c r="F1102" s="843"/>
      <c r="G1102" s="843"/>
      <c r="H1102" s="843"/>
      <c r="I1102" s="84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4"/>
      <c r="D1103" s="844"/>
      <c r="E1103" s="843"/>
      <c r="F1103" s="843"/>
      <c r="G1103" s="843"/>
      <c r="H1103" s="843"/>
      <c r="I1103" s="84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4"/>
      <c r="D1104" s="844"/>
      <c r="E1104" s="843"/>
      <c r="F1104" s="843"/>
      <c r="G1104" s="843"/>
      <c r="H1104" s="843"/>
      <c r="I1104" s="84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4"/>
      <c r="D1105" s="844"/>
      <c r="E1105" s="843"/>
      <c r="F1105" s="843"/>
      <c r="G1105" s="843"/>
      <c r="H1105" s="843"/>
      <c r="I1105" s="84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4"/>
      <c r="D1106" s="844"/>
      <c r="E1106" s="843"/>
      <c r="F1106" s="843"/>
      <c r="G1106" s="843"/>
      <c r="H1106" s="843"/>
      <c r="I1106" s="84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4"/>
      <c r="D1107" s="844"/>
      <c r="E1107" s="843"/>
      <c r="F1107" s="843"/>
      <c r="G1107" s="843"/>
      <c r="H1107" s="843"/>
      <c r="I1107" s="84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4"/>
      <c r="D1108" s="844"/>
      <c r="E1108" s="843"/>
      <c r="F1108" s="843"/>
      <c r="G1108" s="843"/>
      <c r="H1108" s="843"/>
      <c r="I1108" s="84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4"/>
      <c r="D1109" s="844"/>
      <c r="E1109" s="843"/>
      <c r="F1109" s="843"/>
      <c r="G1109" s="843"/>
      <c r="H1109" s="843"/>
      <c r="I1109" s="84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4"/>
      <c r="D1110" s="844"/>
      <c r="E1110" s="843"/>
      <c r="F1110" s="843"/>
      <c r="G1110" s="843"/>
      <c r="H1110" s="843"/>
      <c r="I1110" s="84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cfRule type="expression" dxfId="2423" priority="10335">
      <formula>IF(RIGHT(TEXT(AE90,"0.#"),1)=".",FALSE,TRUE)</formula>
    </cfRule>
    <cfRule type="expression" dxfId="2422" priority="10336">
      <formula>IF(RIGHT(TEXT(AE90,"0.#"),1)=".",TRUE,FALSE)</formula>
    </cfRule>
  </conditionalFormatting>
  <conditionalFormatting sqref="AI90 AM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685"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4"/>
      <c r="I2" s="354"/>
      <c r="J2" s="354"/>
      <c r="K2" s="354"/>
      <c r="L2" s="354"/>
      <c r="M2" s="354"/>
      <c r="N2" s="354"/>
      <c r="O2" s="480"/>
      <c r="P2" s="483" t="s">
        <v>66</v>
      </c>
      <c r="Q2" s="354"/>
      <c r="R2" s="354"/>
      <c r="S2" s="354"/>
      <c r="T2" s="354"/>
      <c r="U2" s="354"/>
      <c r="V2" s="354"/>
      <c r="W2" s="354"/>
      <c r="X2" s="480"/>
      <c r="Y2" s="877"/>
      <c r="Z2" s="379"/>
      <c r="AA2" s="380"/>
      <c r="AB2" s="881" t="s">
        <v>12</v>
      </c>
      <c r="AC2" s="882"/>
      <c r="AD2" s="883"/>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8"/>
      <c r="B3" s="489"/>
      <c r="C3" s="489"/>
      <c r="D3" s="489"/>
      <c r="E3" s="489"/>
      <c r="F3" s="490"/>
      <c r="G3" s="481"/>
      <c r="H3" s="365"/>
      <c r="I3" s="365"/>
      <c r="J3" s="365"/>
      <c r="K3" s="365"/>
      <c r="L3" s="365"/>
      <c r="M3" s="365"/>
      <c r="N3" s="365"/>
      <c r="O3" s="482"/>
      <c r="P3" s="484"/>
      <c r="Q3" s="365"/>
      <c r="R3" s="365"/>
      <c r="S3" s="365"/>
      <c r="T3" s="365"/>
      <c r="U3" s="365"/>
      <c r="V3" s="365"/>
      <c r="W3" s="365"/>
      <c r="X3" s="482"/>
      <c r="Y3" s="878"/>
      <c r="Z3" s="879"/>
      <c r="AA3" s="880"/>
      <c r="AB3" s="884"/>
      <c r="AC3" s="885"/>
      <c r="AD3" s="886"/>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1"/>
      <c r="B4" s="489"/>
      <c r="C4" s="489"/>
      <c r="D4" s="489"/>
      <c r="E4" s="489"/>
      <c r="F4" s="490"/>
      <c r="G4" s="464"/>
      <c r="H4" s="887"/>
      <c r="I4" s="887"/>
      <c r="J4" s="887"/>
      <c r="K4" s="887"/>
      <c r="L4" s="887"/>
      <c r="M4" s="887"/>
      <c r="N4" s="887"/>
      <c r="O4" s="888"/>
      <c r="P4" s="102"/>
      <c r="Q4" s="895"/>
      <c r="R4" s="895"/>
      <c r="S4" s="895"/>
      <c r="T4" s="895"/>
      <c r="U4" s="895"/>
      <c r="V4" s="895"/>
      <c r="W4" s="895"/>
      <c r="X4" s="896"/>
      <c r="Y4" s="873" t="s">
        <v>14</v>
      </c>
      <c r="Z4" s="874"/>
      <c r="AA4" s="875"/>
      <c r="AB4" s="485"/>
      <c r="AC4" s="876"/>
      <c r="AD4" s="87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2"/>
      <c r="B5" s="493"/>
      <c r="C5" s="493"/>
      <c r="D5" s="493"/>
      <c r="E5" s="493"/>
      <c r="F5" s="494"/>
      <c r="G5" s="889"/>
      <c r="H5" s="890"/>
      <c r="I5" s="890"/>
      <c r="J5" s="890"/>
      <c r="K5" s="890"/>
      <c r="L5" s="890"/>
      <c r="M5" s="890"/>
      <c r="N5" s="890"/>
      <c r="O5" s="891"/>
      <c r="P5" s="897"/>
      <c r="Q5" s="897"/>
      <c r="R5" s="897"/>
      <c r="S5" s="897"/>
      <c r="T5" s="897"/>
      <c r="U5" s="897"/>
      <c r="V5" s="897"/>
      <c r="W5" s="897"/>
      <c r="X5" s="898"/>
      <c r="Y5" s="252" t="s">
        <v>61</v>
      </c>
      <c r="Z5" s="870"/>
      <c r="AA5" s="871"/>
      <c r="AB5" s="500"/>
      <c r="AC5" s="872"/>
      <c r="AD5" s="87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5"/>
      <c r="B6" s="496"/>
      <c r="C6" s="496"/>
      <c r="D6" s="496"/>
      <c r="E6" s="496"/>
      <c r="F6" s="497"/>
      <c r="G6" s="892"/>
      <c r="H6" s="893"/>
      <c r="I6" s="893"/>
      <c r="J6" s="893"/>
      <c r="K6" s="893"/>
      <c r="L6" s="893"/>
      <c r="M6" s="893"/>
      <c r="N6" s="893"/>
      <c r="O6" s="894"/>
      <c r="P6" s="899"/>
      <c r="Q6" s="899"/>
      <c r="R6" s="899"/>
      <c r="S6" s="899"/>
      <c r="T6" s="899"/>
      <c r="U6" s="899"/>
      <c r="V6" s="899"/>
      <c r="W6" s="899"/>
      <c r="X6" s="900"/>
      <c r="Y6" s="901" t="s">
        <v>15</v>
      </c>
      <c r="Z6" s="870"/>
      <c r="AA6" s="871"/>
      <c r="AB6" s="350" t="s">
        <v>315</v>
      </c>
      <c r="AC6" s="902"/>
      <c r="AD6" s="902"/>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8" t="s">
        <v>13</v>
      </c>
      <c r="B7" s="489"/>
      <c r="C7" s="489"/>
      <c r="D7" s="489"/>
      <c r="E7" s="489"/>
      <c r="F7" s="490"/>
      <c r="G7" s="479" t="s">
        <v>276</v>
      </c>
      <c r="H7" s="354"/>
      <c r="I7" s="354"/>
      <c r="J7" s="354"/>
      <c r="K7" s="354"/>
      <c r="L7" s="354"/>
      <c r="M7" s="354"/>
      <c r="N7" s="354"/>
      <c r="O7" s="480"/>
      <c r="P7" s="483" t="s">
        <v>66</v>
      </c>
      <c r="Q7" s="354"/>
      <c r="R7" s="354"/>
      <c r="S7" s="354"/>
      <c r="T7" s="354"/>
      <c r="U7" s="354"/>
      <c r="V7" s="354"/>
      <c r="W7" s="354"/>
      <c r="X7" s="480"/>
      <c r="Y7" s="877"/>
      <c r="Z7" s="379"/>
      <c r="AA7" s="380"/>
      <c r="AB7" s="881" t="s">
        <v>12</v>
      </c>
      <c r="AC7" s="882"/>
      <c r="AD7" s="883"/>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8"/>
      <c r="B8" s="489"/>
      <c r="C8" s="489"/>
      <c r="D8" s="489"/>
      <c r="E8" s="489"/>
      <c r="F8" s="490"/>
      <c r="G8" s="481"/>
      <c r="H8" s="365"/>
      <c r="I8" s="365"/>
      <c r="J8" s="365"/>
      <c r="K8" s="365"/>
      <c r="L8" s="365"/>
      <c r="M8" s="365"/>
      <c r="N8" s="365"/>
      <c r="O8" s="482"/>
      <c r="P8" s="484"/>
      <c r="Q8" s="365"/>
      <c r="R8" s="365"/>
      <c r="S8" s="365"/>
      <c r="T8" s="365"/>
      <c r="U8" s="365"/>
      <c r="V8" s="365"/>
      <c r="W8" s="365"/>
      <c r="X8" s="482"/>
      <c r="Y8" s="878"/>
      <c r="Z8" s="879"/>
      <c r="AA8" s="880"/>
      <c r="AB8" s="884"/>
      <c r="AC8" s="885"/>
      <c r="AD8" s="886"/>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1"/>
      <c r="B9" s="489"/>
      <c r="C9" s="489"/>
      <c r="D9" s="489"/>
      <c r="E9" s="489"/>
      <c r="F9" s="490"/>
      <c r="G9" s="464"/>
      <c r="H9" s="887"/>
      <c r="I9" s="887"/>
      <c r="J9" s="887"/>
      <c r="K9" s="887"/>
      <c r="L9" s="887"/>
      <c r="M9" s="887"/>
      <c r="N9" s="887"/>
      <c r="O9" s="888"/>
      <c r="P9" s="102"/>
      <c r="Q9" s="895"/>
      <c r="R9" s="895"/>
      <c r="S9" s="895"/>
      <c r="T9" s="895"/>
      <c r="U9" s="895"/>
      <c r="V9" s="895"/>
      <c r="W9" s="895"/>
      <c r="X9" s="896"/>
      <c r="Y9" s="873" t="s">
        <v>14</v>
      </c>
      <c r="Z9" s="874"/>
      <c r="AA9" s="875"/>
      <c r="AB9" s="485"/>
      <c r="AC9" s="876"/>
      <c r="AD9" s="87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2"/>
      <c r="B10" s="493"/>
      <c r="C10" s="493"/>
      <c r="D10" s="493"/>
      <c r="E10" s="493"/>
      <c r="F10" s="494"/>
      <c r="G10" s="889"/>
      <c r="H10" s="890"/>
      <c r="I10" s="890"/>
      <c r="J10" s="890"/>
      <c r="K10" s="890"/>
      <c r="L10" s="890"/>
      <c r="M10" s="890"/>
      <c r="N10" s="890"/>
      <c r="O10" s="891"/>
      <c r="P10" s="897"/>
      <c r="Q10" s="897"/>
      <c r="R10" s="897"/>
      <c r="S10" s="897"/>
      <c r="T10" s="897"/>
      <c r="U10" s="897"/>
      <c r="V10" s="897"/>
      <c r="W10" s="897"/>
      <c r="X10" s="898"/>
      <c r="Y10" s="252" t="s">
        <v>61</v>
      </c>
      <c r="Z10" s="870"/>
      <c r="AA10" s="871"/>
      <c r="AB10" s="500"/>
      <c r="AC10" s="872"/>
      <c r="AD10" s="87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5"/>
      <c r="B11" s="496"/>
      <c r="C11" s="496"/>
      <c r="D11" s="496"/>
      <c r="E11" s="496"/>
      <c r="F11" s="497"/>
      <c r="G11" s="892"/>
      <c r="H11" s="893"/>
      <c r="I11" s="893"/>
      <c r="J11" s="893"/>
      <c r="K11" s="893"/>
      <c r="L11" s="893"/>
      <c r="M11" s="893"/>
      <c r="N11" s="893"/>
      <c r="O11" s="894"/>
      <c r="P11" s="899"/>
      <c r="Q11" s="899"/>
      <c r="R11" s="899"/>
      <c r="S11" s="899"/>
      <c r="T11" s="899"/>
      <c r="U11" s="899"/>
      <c r="V11" s="899"/>
      <c r="W11" s="899"/>
      <c r="X11" s="900"/>
      <c r="Y11" s="901" t="s">
        <v>15</v>
      </c>
      <c r="Z11" s="870"/>
      <c r="AA11" s="871"/>
      <c r="AB11" s="350" t="s">
        <v>315</v>
      </c>
      <c r="AC11" s="902"/>
      <c r="AD11" s="90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8" t="s">
        <v>13</v>
      </c>
      <c r="B12" s="489"/>
      <c r="C12" s="489"/>
      <c r="D12" s="489"/>
      <c r="E12" s="489"/>
      <c r="F12" s="490"/>
      <c r="G12" s="479" t="s">
        <v>276</v>
      </c>
      <c r="H12" s="354"/>
      <c r="I12" s="354"/>
      <c r="J12" s="354"/>
      <c r="K12" s="354"/>
      <c r="L12" s="354"/>
      <c r="M12" s="354"/>
      <c r="N12" s="354"/>
      <c r="O12" s="480"/>
      <c r="P12" s="483" t="s">
        <v>66</v>
      </c>
      <c r="Q12" s="354"/>
      <c r="R12" s="354"/>
      <c r="S12" s="354"/>
      <c r="T12" s="354"/>
      <c r="U12" s="354"/>
      <c r="V12" s="354"/>
      <c r="W12" s="354"/>
      <c r="X12" s="480"/>
      <c r="Y12" s="877"/>
      <c r="Z12" s="379"/>
      <c r="AA12" s="380"/>
      <c r="AB12" s="881" t="s">
        <v>12</v>
      </c>
      <c r="AC12" s="882"/>
      <c r="AD12" s="883"/>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8"/>
      <c r="B13" s="489"/>
      <c r="C13" s="489"/>
      <c r="D13" s="489"/>
      <c r="E13" s="489"/>
      <c r="F13" s="490"/>
      <c r="G13" s="481"/>
      <c r="H13" s="365"/>
      <c r="I13" s="365"/>
      <c r="J13" s="365"/>
      <c r="K13" s="365"/>
      <c r="L13" s="365"/>
      <c r="M13" s="365"/>
      <c r="N13" s="365"/>
      <c r="O13" s="482"/>
      <c r="P13" s="484"/>
      <c r="Q13" s="365"/>
      <c r="R13" s="365"/>
      <c r="S13" s="365"/>
      <c r="T13" s="365"/>
      <c r="U13" s="365"/>
      <c r="V13" s="365"/>
      <c r="W13" s="365"/>
      <c r="X13" s="482"/>
      <c r="Y13" s="878"/>
      <c r="Z13" s="879"/>
      <c r="AA13" s="880"/>
      <c r="AB13" s="884"/>
      <c r="AC13" s="885"/>
      <c r="AD13" s="886"/>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1"/>
      <c r="B14" s="489"/>
      <c r="C14" s="489"/>
      <c r="D14" s="489"/>
      <c r="E14" s="489"/>
      <c r="F14" s="490"/>
      <c r="G14" s="464"/>
      <c r="H14" s="887"/>
      <c r="I14" s="887"/>
      <c r="J14" s="887"/>
      <c r="K14" s="887"/>
      <c r="L14" s="887"/>
      <c r="M14" s="887"/>
      <c r="N14" s="887"/>
      <c r="O14" s="888"/>
      <c r="P14" s="102"/>
      <c r="Q14" s="895"/>
      <c r="R14" s="895"/>
      <c r="S14" s="895"/>
      <c r="T14" s="895"/>
      <c r="U14" s="895"/>
      <c r="V14" s="895"/>
      <c r="W14" s="895"/>
      <c r="X14" s="896"/>
      <c r="Y14" s="873" t="s">
        <v>14</v>
      </c>
      <c r="Z14" s="874"/>
      <c r="AA14" s="875"/>
      <c r="AB14" s="485"/>
      <c r="AC14" s="876"/>
      <c r="AD14" s="87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2"/>
      <c r="B15" s="493"/>
      <c r="C15" s="493"/>
      <c r="D15" s="493"/>
      <c r="E15" s="493"/>
      <c r="F15" s="494"/>
      <c r="G15" s="889"/>
      <c r="H15" s="890"/>
      <c r="I15" s="890"/>
      <c r="J15" s="890"/>
      <c r="K15" s="890"/>
      <c r="L15" s="890"/>
      <c r="M15" s="890"/>
      <c r="N15" s="890"/>
      <c r="O15" s="891"/>
      <c r="P15" s="897"/>
      <c r="Q15" s="897"/>
      <c r="R15" s="897"/>
      <c r="S15" s="897"/>
      <c r="T15" s="897"/>
      <c r="U15" s="897"/>
      <c r="V15" s="897"/>
      <c r="W15" s="897"/>
      <c r="X15" s="898"/>
      <c r="Y15" s="252" t="s">
        <v>61</v>
      </c>
      <c r="Z15" s="870"/>
      <c r="AA15" s="871"/>
      <c r="AB15" s="500"/>
      <c r="AC15" s="872"/>
      <c r="AD15" s="87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5"/>
      <c r="B16" s="496"/>
      <c r="C16" s="496"/>
      <c r="D16" s="496"/>
      <c r="E16" s="496"/>
      <c r="F16" s="497"/>
      <c r="G16" s="892"/>
      <c r="H16" s="893"/>
      <c r="I16" s="893"/>
      <c r="J16" s="893"/>
      <c r="K16" s="893"/>
      <c r="L16" s="893"/>
      <c r="M16" s="893"/>
      <c r="N16" s="893"/>
      <c r="O16" s="894"/>
      <c r="P16" s="899"/>
      <c r="Q16" s="899"/>
      <c r="R16" s="899"/>
      <c r="S16" s="899"/>
      <c r="T16" s="899"/>
      <c r="U16" s="899"/>
      <c r="V16" s="899"/>
      <c r="W16" s="899"/>
      <c r="X16" s="900"/>
      <c r="Y16" s="901" t="s">
        <v>15</v>
      </c>
      <c r="Z16" s="870"/>
      <c r="AA16" s="871"/>
      <c r="AB16" s="350" t="s">
        <v>315</v>
      </c>
      <c r="AC16" s="902"/>
      <c r="AD16" s="90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8" t="s">
        <v>13</v>
      </c>
      <c r="B17" s="489"/>
      <c r="C17" s="489"/>
      <c r="D17" s="489"/>
      <c r="E17" s="489"/>
      <c r="F17" s="490"/>
      <c r="G17" s="479" t="s">
        <v>276</v>
      </c>
      <c r="H17" s="354"/>
      <c r="I17" s="354"/>
      <c r="J17" s="354"/>
      <c r="K17" s="354"/>
      <c r="L17" s="354"/>
      <c r="M17" s="354"/>
      <c r="N17" s="354"/>
      <c r="O17" s="480"/>
      <c r="P17" s="483" t="s">
        <v>66</v>
      </c>
      <c r="Q17" s="354"/>
      <c r="R17" s="354"/>
      <c r="S17" s="354"/>
      <c r="T17" s="354"/>
      <c r="U17" s="354"/>
      <c r="V17" s="354"/>
      <c r="W17" s="354"/>
      <c r="X17" s="480"/>
      <c r="Y17" s="877"/>
      <c r="Z17" s="379"/>
      <c r="AA17" s="380"/>
      <c r="AB17" s="881" t="s">
        <v>12</v>
      </c>
      <c r="AC17" s="882"/>
      <c r="AD17" s="883"/>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8"/>
      <c r="B18" s="489"/>
      <c r="C18" s="489"/>
      <c r="D18" s="489"/>
      <c r="E18" s="489"/>
      <c r="F18" s="490"/>
      <c r="G18" s="481"/>
      <c r="H18" s="365"/>
      <c r="I18" s="365"/>
      <c r="J18" s="365"/>
      <c r="K18" s="365"/>
      <c r="L18" s="365"/>
      <c r="M18" s="365"/>
      <c r="N18" s="365"/>
      <c r="O18" s="482"/>
      <c r="P18" s="484"/>
      <c r="Q18" s="365"/>
      <c r="R18" s="365"/>
      <c r="S18" s="365"/>
      <c r="T18" s="365"/>
      <c r="U18" s="365"/>
      <c r="V18" s="365"/>
      <c r="W18" s="365"/>
      <c r="X18" s="482"/>
      <c r="Y18" s="878"/>
      <c r="Z18" s="879"/>
      <c r="AA18" s="880"/>
      <c r="AB18" s="884"/>
      <c r="AC18" s="885"/>
      <c r="AD18" s="886"/>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1"/>
      <c r="B19" s="489"/>
      <c r="C19" s="489"/>
      <c r="D19" s="489"/>
      <c r="E19" s="489"/>
      <c r="F19" s="490"/>
      <c r="G19" s="464"/>
      <c r="H19" s="887"/>
      <c r="I19" s="887"/>
      <c r="J19" s="887"/>
      <c r="K19" s="887"/>
      <c r="L19" s="887"/>
      <c r="M19" s="887"/>
      <c r="N19" s="887"/>
      <c r="O19" s="888"/>
      <c r="P19" s="102"/>
      <c r="Q19" s="895"/>
      <c r="R19" s="895"/>
      <c r="S19" s="895"/>
      <c r="T19" s="895"/>
      <c r="U19" s="895"/>
      <c r="V19" s="895"/>
      <c r="W19" s="895"/>
      <c r="X19" s="896"/>
      <c r="Y19" s="873" t="s">
        <v>14</v>
      </c>
      <c r="Z19" s="874"/>
      <c r="AA19" s="875"/>
      <c r="AB19" s="485"/>
      <c r="AC19" s="876"/>
      <c r="AD19" s="87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2"/>
      <c r="B20" s="493"/>
      <c r="C20" s="493"/>
      <c r="D20" s="493"/>
      <c r="E20" s="493"/>
      <c r="F20" s="494"/>
      <c r="G20" s="889"/>
      <c r="H20" s="890"/>
      <c r="I20" s="890"/>
      <c r="J20" s="890"/>
      <c r="K20" s="890"/>
      <c r="L20" s="890"/>
      <c r="M20" s="890"/>
      <c r="N20" s="890"/>
      <c r="O20" s="891"/>
      <c r="P20" s="897"/>
      <c r="Q20" s="897"/>
      <c r="R20" s="897"/>
      <c r="S20" s="897"/>
      <c r="T20" s="897"/>
      <c r="U20" s="897"/>
      <c r="V20" s="897"/>
      <c r="W20" s="897"/>
      <c r="X20" s="898"/>
      <c r="Y20" s="252" t="s">
        <v>61</v>
      </c>
      <c r="Z20" s="870"/>
      <c r="AA20" s="871"/>
      <c r="AB20" s="500"/>
      <c r="AC20" s="872"/>
      <c r="AD20" s="87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5"/>
      <c r="B21" s="496"/>
      <c r="C21" s="496"/>
      <c r="D21" s="496"/>
      <c r="E21" s="496"/>
      <c r="F21" s="497"/>
      <c r="G21" s="892"/>
      <c r="H21" s="893"/>
      <c r="I21" s="893"/>
      <c r="J21" s="893"/>
      <c r="K21" s="893"/>
      <c r="L21" s="893"/>
      <c r="M21" s="893"/>
      <c r="N21" s="893"/>
      <c r="O21" s="894"/>
      <c r="P21" s="899"/>
      <c r="Q21" s="899"/>
      <c r="R21" s="899"/>
      <c r="S21" s="899"/>
      <c r="T21" s="899"/>
      <c r="U21" s="899"/>
      <c r="V21" s="899"/>
      <c r="W21" s="899"/>
      <c r="X21" s="900"/>
      <c r="Y21" s="901" t="s">
        <v>15</v>
      </c>
      <c r="Z21" s="870"/>
      <c r="AA21" s="871"/>
      <c r="AB21" s="350" t="s">
        <v>315</v>
      </c>
      <c r="AC21" s="902"/>
      <c r="AD21" s="90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8" t="s">
        <v>13</v>
      </c>
      <c r="B22" s="489"/>
      <c r="C22" s="489"/>
      <c r="D22" s="489"/>
      <c r="E22" s="489"/>
      <c r="F22" s="490"/>
      <c r="G22" s="479" t="s">
        <v>276</v>
      </c>
      <c r="H22" s="354"/>
      <c r="I22" s="354"/>
      <c r="J22" s="354"/>
      <c r="K22" s="354"/>
      <c r="L22" s="354"/>
      <c r="M22" s="354"/>
      <c r="N22" s="354"/>
      <c r="O22" s="480"/>
      <c r="P22" s="483" t="s">
        <v>66</v>
      </c>
      <c r="Q22" s="354"/>
      <c r="R22" s="354"/>
      <c r="S22" s="354"/>
      <c r="T22" s="354"/>
      <c r="U22" s="354"/>
      <c r="V22" s="354"/>
      <c r="W22" s="354"/>
      <c r="X22" s="480"/>
      <c r="Y22" s="877"/>
      <c r="Z22" s="379"/>
      <c r="AA22" s="380"/>
      <c r="AB22" s="881" t="s">
        <v>12</v>
      </c>
      <c r="AC22" s="882"/>
      <c r="AD22" s="883"/>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8"/>
      <c r="B23" s="489"/>
      <c r="C23" s="489"/>
      <c r="D23" s="489"/>
      <c r="E23" s="489"/>
      <c r="F23" s="490"/>
      <c r="G23" s="481"/>
      <c r="H23" s="365"/>
      <c r="I23" s="365"/>
      <c r="J23" s="365"/>
      <c r="K23" s="365"/>
      <c r="L23" s="365"/>
      <c r="M23" s="365"/>
      <c r="N23" s="365"/>
      <c r="O23" s="482"/>
      <c r="P23" s="484"/>
      <c r="Q23" s="365"/>
      <c r="R23" s="365"/>
      <c r="S23" s="365"/>
      <c r="T23" s="365"/>
      <c r="U23" s="365"/>
      <c r="V23" s="365"/>
      <c r="W23" s="365"/>
      <c r="X23" s="482"/>
      <c r="Y23" s="878"/>
      <c r="Z23" s="879"/>
      <c r="AA23" s="880"/>
      <c r="AB23" s="884"/>
      <c r="AC23" s="885"/>
      <c r="AD23" s="886"/>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1"/>
      <c r="B24" s="489"/>
      <c r="C24" s="489"/>
      <c r="D24" s="489"/>
      <c r="E24" s="489"/>
      <c r="F24" s="490"/>
      <c r="G24" s="464"/>
      <c r="H24" s="887"/>
      <c r="I24" s="887"/>
      <c r="J24" s="887"/>
      <c r="K24" s="887"/>
      <c r="L24" s="887"/>
      <c r="M24" s="887"/>
      <c r="N24" s="887"/>
      <c r="O24" s="888"/>
      <c r="P24" s="102"/>
      <c r="Q24" s="895"/>
      <c r="R24" s="895"/>
      <c r="S24" s="895"/>
      <c r="T24" s="895"/>
      <c r="U24" s="895"/>
      <c r="V24" s="895"/>
      <c r="W24" s="895"/>
      <c r="X24" s="896"/>
      <c r="Y24" s="873" t="s">
        <v>14</v>
      </c>
      <c r="Z24" s="874"/>
      <c r="AA24" s="875"/>
      <c r="AB24" s="485"/>
      <c r="AC24" s="876"/>
      <c r="AD24" s="87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2"/>
      <c r="B25" s="493"/>
      <c r="C25" s="493"/>
      <c r="D25" s="493"/>
      <c r="E25" s="493"/>
      <c r="F25" s="494"/>
      <c r="G25" s="889"/>
      <c r="H25" s="890"/>
      <c r="I25" s="890"/>
      <c r="J25" s="890"/>
      <c r="K25" s="890"/>
      <c r="L25" s="890"/>
      <c r="M25" s="890"/>
      <c r="N25" s="890"/>
      <c r="O25" s="891"/>
      <c r="P25" s="897"/>
      <c r="Q25" s="897"/>
      <c r="R25" s="897"/>
      <c r="S25" s="897"/>
      <c r="T25" s="897"/>
      <c r="U25" s="897"/>
      <c r="V25" s="897"/>
      <c r="W25" s="897"/>
      <c r="X25" s="898"/>
      <c r="Y25" s="252" t="s">
        <v>61</v>
      </c>
      <c r="Z25" s="870"/>
      <c r="AA25" s="871"/>
      <c r="AB25" s="500"/>
      <c r="AC25" s="872"/>
      <c r="AD25" s="87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5"/>
      <c r="B26" s="496"/>
      <c r="C26" s="496"/>
      <c r="D26" s="496"/>
      <c r="E26" s="496"/>
      <c r="F26" s="497"/>
      <c r="G26" s="892"/>
      <c r="H26" s="893"/>
      <c r="I26" s="893"/>
      <c r="J26" s="893"/>
      <c r="K26" s="893"/>
      <c r="L26" s="893"/>
      <c r="M26" s="893"/>
      <c r="N26" s="893"/>
      <c r="O26" s="894"/>
      <c r="P26" s="899"/>
      <c r="Q26" s="899"/>
      <c r="R26" s="899"/>
      <c r="S26" s="899"/>
      <c r="T26" s="899"/>
      <c r="U26" s="899"/>
      <c r="V26" s="899"/>
      <c r="W26" s="899"/>
      <c r="X26" s="900"/>
      <c r="Y26" s="901" t="s">
        <v>15</v>
      </c>
      <c r="Z26" s="870"/>
      <c r="AA26" s="871"/>
      <c r="AB26" s="350" t="s">
        <v>315</v>
      </c>
      <c r="AC26" s="902"/>
      <c r="AD26" s="90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8" t="s">
        <v>13</v>
      </c>
      <c r="B27" s="489"/>
      <c r="C27" s="489"/>
      <c r="D27" s="489"/>
      <c r="E27" s="489"/>
      <c r="F27" s="490"/>
      <c r="G27" s="479" t="s">
        <v>276</v>
      </c>
      <c r="H27" s="354"/>
      <c r="I27" s="354"/>
      <c r="J27" s="354"/>
      <c r="K27" s="354"/>
      <c r="L27" s="354"/>
      <c r="M27" s="354"/>
      <c r="N27" s="354"/>
      <c r="O27" s="480"/>
      <c r="P27" s="483" t="s">
        <v>66</v>
      </c>
      <c r="Q27" s="354"/>
      <c r="R27" s="354"/>
      <c r="S27" s="354"/>
      <c r="T27" s="354"/>
      <c r="U27" s="354"/>
      <c r="V27" s="354"/>
      <c r="W27" s="354"/>
      <c r="X27" s="480"/>
      <c r="Y27" s="877"/>
      <c r="Z27" s="379"/>
      <c r="AA27" s="380"/>
      <c r="AB27" s="881" t="s">
        <v>12</v>
      </c>
      <c r="AC27" s="882"/>
      <c r="AD27" s="883"/>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8"/>
      <c r="B28" s="489"/>
      <c r="C28" s="489"/>
      <c r="D28" s="489"/>
      <c r="E28" s="489"/>
      <c r="F28" s="490"/>
      <c r="G28" s="481"/>
      <c r="H28" s="365"/>
      <c r="I28" s="365"/>
      <c r="J28" s="365"/>
      <c r="K28" s="365"/>
      <c r="L28" s="365"/>
      <c r="M28" s="365"/>
      <c r="N28" s="365"/>
      <c r="O28" s="482"/>
      <c r="P28" s="484"/>
      <c r="Q28" s="365"/>
      <c r="R28" s="365"/>
      <c r="S28" s="365"/>
      <c r="T28" s="365"/>
      <c r="U28" s="365"/>
      <c r="V28" s="365"/>
      <c r="W28" s="365"/>
      <c r="X28" s="482"/>
      <c r="Y28" s="878"/>
      <c r="Z28" s="879"/>
      <c r="AA28" s="880"/>
      <c r="AB28" s="884"/>
      <c r="AC28" s="885"/>
      <c r="AD28" s="886"/>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1"/>
      <c r="B29" s="489"/>
      <c r="C29" s="489"/>
      <c r="D29" s="489"/>
      <c r="E29" s="489"/>
      <c r="F29" s="490"/>
      <c r="G29" s="464"/>
      <c r="H29" s="887"/>
      <c r="I29" s="887"/>
      <c r="J29" s="887"/>
      <c r="K29" s="887"/>
      <c r="L29" s="887"/>
      <c r="M29" s="887"/>
      <c r="N29" s="887"/>
      <c r="O29" s="888"/>
      <c r="P29" s="102"/>
      <c r="Q29" s="895"/>
      <c r="R29" s="895"/>
      <c r="S29" s="895"/>
      <c r="T29" s="895"/>
      <c r="U29" s="895"/>
      <c r="V29" s="895"/>
      <c r="W29" s="895"/>
      <c r="X29" s="896"/>
      <c r="Y29" s="873" t="s">
        <v>14</v>
      </c>
      <c r="Z29" s="874"/>
      <c r="AA29" s="875"/>
      <c r="AB29" s="485"/>
      <c r="AC29" s="876"/>
      <c r="AD29" s="87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2"/>
      <c r="B30" s="493"/>
      <c r="C30" s="493"/>
      <c r="D30" s="493"/>
      <c r="E30" s="493"/>
      <c r="F30" s="494"/>
      <c r="G30" s="889"/>
      <c r="H30" s="890"/>
      <c r="I30" s="890"/>
      <c r="J30" s="890"/>
      <c r="K30" s="890"/>
      <c r="L30" s="890"/>
      <c r="M30" s="890"/>
      <c r="N30" s="890"/>
      <c r="O30" s="891"/>
      <c r="P30" s="897"/>
      <c r="Q30" s="897"/>
      <c r="R30" s="897"/>
      <c r="S30" s="897"/>
      <c r="T30" s="897"/>
      <c r="U30" s="897"/>
      <c r="V30" s="897"/>
      <c r="W30" s="897"/>
      <c r="X30" s="898"/>
      <c r="Y30" s="252" t="s">
        <v>61</v>
      </c>
      <c r="Z30" s="870"/>
      <c r="AA30" s="871"/>
      <c r="AB30" s="500"/>
      <c r="AC30" s="872"/>
      <c r="AD30" s="87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5"/>
      <c r="B31" s="496"/>
      <c r="C31" s="496"/>
      <c r="D31" s="496"/>
      <c r="E31" s="496"/>
      <c r="F31" s="497"/>
      <c r="G31" s="892"/>
      <c r="H31" s="893"/>
      <c r="I31" s="893"/>
      <c r="J31" s="893"/>
      <c r="K31" s="893"/>
      <c r="L31" s="893"/>
      <c r="M31" s="893"/>
      <c r="N31" s="893"/>
      <c r="O31" s="894"/>
      <c r="P31" s="899"/>
      <c r="Q31" s="899"/>
      <c r="R31" s="899"/>
      <c r="S31" s="899"/>
      <c r="T31" s="899"/>
      <c r="U31" s="899"/>
      <c r="V31" s="899"/>
      <c r="W31" s="899"/>
      <c r="X31" s="900"/>
      <c r="Y31" s="901" t="s">
        <v>15</v>
      </c>
      <c r="Z31" s="870"/>
      <c r="AA31" s="871"/>
      <c r="AB31" s="350" t="s">
        <v>315</v>
      </c>
      <c r="AC31" s="902"/>
      <c r="AD31" s="90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8" t="s">
        <v>13</v>
      </c>
      <c r="B32" s="489"/>
      <c r="C32" s="489"/>
      <c r="D32" s="489"/>
      <c r="E32" s="489"/>
      <c r="F32" s="490"/>
      <c r="G32" s="479" t="s">
        <v>276</v>
      </c>
      <c r="H32" s="354"/>
      <c r="I32" s="354"/>
      <c r="J32" s="354"/>
      <c r="K32" s="354"/>
      <c r="L32" s="354"/>
      <c r="M32" s="354"/>
      <c r="N32" s="354"/>
      <c r="O32" s="480"/>
      <c r="P32" s="483" t="s">
        <v>66</v>
      </c>
      <c r="Q32" s="354"/>
      <c r="R32" s="354"/>
      <c r="S32" s="354"/>
      <c r="T32" s="354"/>
      <c r="U32" s="354"/>
      <c r="V32" s="354"/>
      <c r="W32" s="354"/>
      <c r="X32" s="480"/>
      <c r="Y32" s="877"/>
      <c r="Z32" s="379"/>
      <c r="AA32" s="380"/>
      <c r="AB32" s="881" t="s">
        <v>12</v>
      </c>
      <c r="AC32" s="882"/>
      <c r="AD32" s="883"/>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8"/>
      <c r="B33" s="489"/>
      <c r="C33" s="489"/>
      <c r="D33" s="489"/>
      <c r="E33" s="489"/>
      <c r="F33" s="490"/>
      <c r="G33" s="481"/>
      <c r="H33" s="365"/>
      <c r="I33" s="365"/>
      <c r="J33" s="365"/>
      <c r="K33" s="365"/>
      <c r="L33" s="365"/>
      <c r="M33" s="365"/>
      <c r="N33" s="365"/>
      <c r="O33" s="482"/>
      <c r="P33" s="484"/>
      <c r="Q33" s="365"/>
      <c r="R33" s="365"/>
      <c r="S33" s="365"/>
      <c r="T33" s="365"/>
      <c r="U33" s="365"/>
      <c r="V33" s="365"/>
      <c r="W33" s="365"/>
      <c r="X33" s="482"/>
      <c r="Y33" s="878"/>
      <c r="Z33" s="879"/>
      <c r="AA33" s="880"/>
      <c r="AB33" s="884"/>
      <c r="AC33" s="885"/>
      <c r="AD33" s="886"/>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1"/>
      <c r="B34" s="489"/>
      <c r="C34" s="489"/>
      <c r="D34" s="489"/>
      <c r="E34" s="489"/>
      <c r="F34" s="490"/>
      <c r="G34" s="464"/>
      <c r="H34" s="887"/>
      <c r="I34" s="887"/>
      <c r="J34" s="887"/>
      <c r="K34" s="887"/>
      <c r="L34" s="887"/>
      <c r="M34" s="887"/>
      <c r="N34" s="887"/>
      <c r="O34" s="888"/>
      <c r="P34" s="102"/>
      <c r="Q34" s="895"/>
      <c r="R34" s="895"/>
      <c r="S34" s="895"/>
      <c r="T34" s="895"/>
      <c r="U34" s="895"/>
      <c r="V34" s="895"/>
      <c r="W34" s="895"/>
      <c r="X34" s="896"/>
      <c r="Y34" s="873" t="s">
        <v>14</v>
      </c>
      <c r="Z34" s="874"/>
      <c r="AA34" s="875"/>
      <c r="AB34" s="485"/>
      <c r="AC34" s="876"/>
      <c r="AD34" s="87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2"/>
      <c r="B35" s="493"/>
      <c r="C35" s="493"/>
      <c r="D35" s="493"/>
      <c r="E35" s="493"/>
      <c r="F35" s="494"/>
      <c r="G35" s="889"/>
      <c r="H35" s="890"/>
      <c r="I35" s="890"/>
      <c r="J35" s="890"/>
      <c r="K35" s="890"/>
      <c r="L35" s="890"/>
      <c r="M35" s="890"/>
      <c r="N35" s="890"/>
      <c r="O35" s="891"/>
      <c r="P35" s="897"/>
      <c r="Q35" s="897"/>
      <c r="R35" s="897"/>
      <c r="S35" s="897"/>
      <c r="T35" s="897"/>
      <c r="U35" s="897"/>
      <c r="V35" s="897"/>
      <c r="W35" s="897"/>
      <c r="X35" s="898"/>
      <c r="Y35" s="252" t="s">
        <v>61</v>
      </c>
      <c r="Z35" s="870"/>
      <c r="AA35" s="871"/>
      <c r="AB35" s="500"/>
      <c r="AC35" s="872"/>
      <c r="AD35" s="87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5"/>
      <c r="B36" s="496"/>
      <c r="C36" s="496"/>
      <c r="D36" s="496"/>
      <c r="E36" s="496"/>
      <c r="F36" s="497"/>
      <c r="G36" s="892"/>
      <c r="H36" s="893"/>
      <c r="I36" s="893"/>
      <c r="J36" s="893"/>
      <c r="K36" s="893"/>
      <c r="L36" s="893"/>
      <c r="M36" s="893"/>
      <c r="N36" s="893"/>
      <c r="O36" s="894"/>
      <c r="P36" s="899"/>
      <c r="Q36" s="899"/>
      <c r="R36" s="899"/>
      <c r="S36" s="899"/>
      <c r="T36" s="899"/>
      <c r="U36" s="899"/>
      <c r="V36" s="899"/>
      <c r="W36" s="899"/>
      <c r="X36" s="900"/>
      <c r="Y36" s="901" t="s">
        <v>15</v>
      </c>
      <c r="Z36" s="870"/>
      <c r="AA36" s="871"/>
      <c r="AB36" s="350" t="s">
        <v>315</v>
      </c>
      <c r="AC36" s="902"/>
      <c r="AD36" s="90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8" t="s">
        <v>13</v>
      </c>
      <c r="B37" s="489"/>
      <c r="C37" s="489"/>
      <c r="D37" s="489"/>
      <c r="E37" s="489"/>
      <c r="F37" s="490"/>
      <c r="G37" s="479" t="s">
        <v>276</v>
      </c>
      <c r="H37" s="354"/>
      <c r="I37" s="354"/>
      <c r="J37" s="354"/>
      <c r="K37" s="354"/>
      <c r="L37" s="354"/>
      <c r="M37" s="354"/>
      <c r="N37" s="354"/>
      <c r="O37" s="480"/>
      <c r="P37" s="483" t="s">
        <v>66</v>
      </c>
      <c r="Q37" s="354"/>
      <c r="R37" s="354"/>
      <c r="S37" s="354"/>
      <c r="T37" s="354"/>
      <c r="U37" s="354"/>
      <c r="V37" s="354"/>
      <c r="W37" s="354"/>
      <c r="X37" s="480"/>
      <c r="Y37" s="877"/>
      <c r="Z37" s="379"/>
      <c r="AA37" s="380"/>
      <c r="AB37" s="881" t="s">
        <v>12</v>
      </c>
      <c r="AC37" s="882"/>
      <c r="AD37" s="883"/>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8"/>
      <c r="B38" s="489"/>
      <c r="C38" s="489"/>
      <c r="D38" s="489"/>
      <c r="E38" s="489"/>
      <c r="F38" s="490"/>
      <c r="G38" s="481"/>
      <c r="H38" s="365"/>
      <c r="I38" s="365"/>
      <c r="J38" s="365"/>
      <c r="K38" s="365"/>
      <c r="L38" s="365"/>
      <c r="M38" s="365"/>
      <c r="N38" s="365"/>
      <c r="O38" s="482"/>
      <c r="P38" s="484"/>
      <c r="Q38" s="365"/>
      <c r="R38" s="365"/>
      <c r="S38" s="365"/>
      <c r="T38" s="365"/>
      <c r="U38" s="365"/>
      <c r="V38" s="365"/>
      <c r="W38" s="365"/>
      <c r="X38" s="482"/>
      <c r="Y38" s="878"/>
      <c r="Z38" s="879"/>
      <c r="AA38" s="880"/>
      <c r="AB38" s="884"/>
      <c r="AC38" s="885"/>
      <c r="AD38" s="886"/>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1"/>
      <c r="B39" s="489"/>
      <c r="C39" s="489"/>
      <c r="D39" s="489"/>
      <c r="E39" s="489"/>
      <c r="F39" s="490"/>
      <c r="G39" s="464"/>
      <c r="H39" s="887"/>
      <c r="I39" s="887"/>
      <c r="J39" s="887"/>
      <c r="K39" s="887"/>
      <c r="L39" s="887"/>
      <c r="M39" s="887"/>
      <c r="N39" s="887"/>
      <c r="O39" s="888"/>
      <c r="P39" s="102"/>
      <c r="Q39" s="895"/>
      <c r="R39" s="895"/>
      <c r="S39" s="895"/>
      <c r="T39" s="895"/>
      <c r="U39" s="895"/>
      <c r="V39" s="895"/>
      <c r="W39" s="895"/>
      <c r="X39" s="896"/>
      <c r="Y39" s="873" t="s">
        <v>14</v>
      </c>
      <c r="Z39" s="874"/>
      <c r="AA39" s="875"/>
      <c r="AB39" s="485"/>
      <c r="AC39" s="876"/>
      <c r="AD39" s="87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2"/>
      <c r="B40" s="493"/>
      <c r="C40" s="493"/>
      <c r="D40" s="493"/>
      <c r="E40" s="493"/>
      <c r="F40" s="494"/>
      <c r="G40" s="889"/>
      <c r="H40" s="890"/>
      <c r="I40" s="890"/>
      <c r="J40" s="890"/>
      <c r="K40" s="890"/>
      <c r="L40" s="890"/>
      <c r="M40" s="890"/>
      <c r="N40" s="890"/>
      <c r="O40" s="891"/>
      <c r="P40" s="897"/>
      <c r="Q40" s="897"/>
      <c r="R40" s="897"/>
      <c r="S40" s="897"/>
      <c r="T40" s="897"/>
      <c r="U40" s="897"/>
      <c r="V40" s="897"/>
      <c r="W40" s="897"/>
      <c r="X40" s="898"/>
      <c r="Y40" s="252" t="s">
        <v>61</v>
      </c>
      <c r="Z40" s="870"/>
      <c r="AA40" s="871"/>
      <c r="AB40" s="500"/>
      <c r="AC40" s="872"/>
      <c r="AD40" s="87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5"/>
      <c r="B41" s="496"/>
      <c r="C41" s="496"/>
      <c r="D41" s="496"/>
      <c r="E41" s="496"/>
      <c r="F41" s="497"/>
      <c r="G41" s="892"/>
      <c r="H41" s="893"/>
      <c r="I41" s="893"/>
      <c r="J41" s="893"/>
      <c r="K41" s="893"/>
      <c r="L41" s="893"/>
      <c r="M41" s="893"/>
      <c r="N41" s="893"/>
      <c r="O41" s="894"/>
      <c r="P41" s="899"/>
      <c r="Q41" s="899"/>
      <c r="R41" s="899"/>
      <c r="S41" s="899"/>
      <c r="T41" s="899"/>
      <c r="U41" s="899"/>
      <c r="V41" s="899"/>
      <c r="W41" s="899"/>
      <c r="X41" s="900"/>
      <c r="Y41" s="901" t="s">
        <v>15</v>
      </c>
      <c r="Z41" s="870"/>
      <c r="AA41" s="871"/>
      <c r="AB41" s="350" t="s">
        <v>315</v>
      </c>
      <c r="AC41" s="902"/>
      <c r="AD41" s="90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8" t="s">
        <v>13</v>
      </c>
      <c r="B42" s="489"/>
      <c r="C42" s="489"/>
      <c r="D42" s="489"/>
      <c r="E42" s="489"/>
      <c r="F42" s="490"/>
      <c r="G42" s="479" t="s">
        <v>276</v>
      </c>
      <c r="H42" s="354"/>
      <c r="I42" s="354"/>
      <c r="J42" s="354"/>
      <c r="K42" s="354"/>
      <c r="L42" s="354"/>
      <c r="M42" s="354"/>
      <c r="N42" s="354"/>
      <c r="O42" s="480"/>
      <c r="P42" s="483" t="s">
        <v>66</v>
      </c>
      <c r="Q42" s="354"/>
      <c r="R42" s="354"/>
      <c r="S42" s="354"/>
      <c r="T42" s="354"/>
      <c r="U42" s="354"/>
      <c r="V42" s="354"/>
      <c r="W42" s="354"/>
      <c r="X42" s="480"/>
      <c r="Y42" s="877"/>
      <c r="Z42" s="379"/>
      <c r="AA42" s="380"/>
      <c r="AB42" s="881" t="s">
        <v>12</v>
      </c>
      <c r="AC42" s="882"/>
      <c r="AD42" s="883"/>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8"/>
      <c r="B43" s="489"/>
      <c r="C43" s="489"/>
      <c r="D43" s="489"/>
      <c r="E43" s="489"/>
      <c r="F43" s="490"/>
      <c r="G43" s="481"/>
      <c r="H43" s="365"/>
      <c r="I43" s="365"/>
      <c r="J43" s="365"/>
      <c r="K43" s="365"/>
      <c r="L43" s="365"/>
      <c r="M43" s="365"/>
      <c r="N43" s="365"/>
      <c r="O43" s="482"/>
      <c r="P43" s="484"/>
      <c r="Q43" s="365"/>
      <c r="R43" s="365"/>
      <c r="S43" s="365"/>
      <c r="T43" s="365"/>
      <c r="U43" s="365"/>
      <c r="V43" s="365"/>
      <c r="W43" s="365"/>
      <c r="X43" s="482"/>
      <c r="Y43" s="878"/>
      <c r="Z43" s="879"/>
      <c r="AA43" s="880"/>
      <c r="AB43" s="884"/>
      <c r="AC43" s="885"/>
      <c r="AD43" s="886"/>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1"/>
      <c r="B44" s="489"/>
      <c r="C44" s="489"/>
      <c r="D44" s="489"/>
      <c r="E44" s="489"/>
      <c r="F44" s="490"/>
      <c r="G44" s="464"/>
      <c r="H44" s="887"/>
      <c r="I44" s="887"/>
      <c r="J44" s="887"/>
      <c r="K44" s="887"/>
      <c r="L44" s="887"/>
      <c r="M44" s="887"/>
      <c r="N44" s="887"/>
      <c r="O44" s="888"/>
      <c r="P44" s="102"/>
      <c r="Q44" s="895"/>
      <c r="R44" s="895"/>
      <c r="S44" s="895"/>
      <c r="T44" s="895"/>
      <c r="U44" s="895"/>
      <c r="V44" s="895"/>
      <c r="W44" s="895"/>
      <c r="X44" s="896"/>
      <c r="Y44" s="873" t="s">
        <v>14</v>
      </c>
      <c r="Z44" s="874"/>
      <c r="AA44" s="875"/>
      <c r="AB44" s="485"/>
      <c r="AC44" s="876"/>
      <c r="AD44" s="87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2"/>
      <c r="B45" s="493"/>
      <c r="C45" s="493"/>
      <c r="D45" s="493"/>
      <c r="E45" s="493"/>
      <c r="F45" s="494"/>
      <c r="G45" s="889"/>
      <c r="H45" s="890"/>
      <c r="I45" s="890"/>
      <c r="J45" s="890"/>
      <c r="K45" s="890"/>
      <c r="L45" s="890"/>
      <c r="M45" s="890"/>
      <c r="N45" s="890"/>
      <c r="O45" s="891"/>
      <c r="P45" s="897"/>
      <c r="Q45" s="897"/>
      <c r="R45" s="897"/>
      <c r="S45" s="897"/>
      <c r="T45" s="897"/>
      <c r="U45" s="897"/>
      <c r="V45" s="897"/>
      <c r="W45" s="897"/>
      <c r="X45" s="898"/>
      <c r="Y45" s="252" t="s">
        <v>61</v>
      </c>
      <c r="Z45" s="870"/>
      <c r="AA45" s="871"/>
      <c r="AB45" s="500"/>
      <c r="AC45" s="872"/>
      <c r="AD45" s="87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5"/>
      <c r="B46" s="496"/>
      <c r="C46" s="496"/>
      <c r="D46" s="496"/>
      <c r="E46" s="496"/>
      <c r="F46" s="497"/>
      <c r="G46" s="892"/>
      <c r="H46" s="893"/>
      <c r="I46" s="893"/>
      <c r="J46" s="893"/>
      <c r="K46" s="893"/>
      <c r="L46" s="893"/>
      <c r="M46" s="893"/>
      <c r="N46" s="893"/>
      <c r="O46" s="894"/>
      <c r="P46" s="899"/>
      <c r="Q46" s="899"/>
      <c r="R46" s="899"/>
      <c r="S46" s="899"/>
      <c r="T46" s="899"/>
      <c r="U46" s="899"/>
      <c r="V46" s="899"/>
      <c r="W46" s="899"/>
      <c r="X46" s="900"/>
      <c r="Y46" s="901" t="s">
        <v>15</v>
      </c>
      <c r="Z46" s="870"/>
      <c r="AA46" s="871"/>
      <c r="AB46" s="350" t="s">
        <v>315</v>
      </c>
      <c r="AC46" s="902"/>
      <c r="AD46" s="90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8" t="s">
        <v>13</v>
      </c>
      <c r="B47" s="489"/>
      <c r="C47" s="489"/>
      <c r="D47" s="489"/>
      <c r="E47" s="489"/>
      <c r="F47" s="490"/>
      <c r="G47" s="479" t="s">
        <v>276</v>
      </c>
      <c r="H47" s="354"/>
      <c r="I47" s="354"/>
      <c r="J47" s="354"/>
      <c r="K47" s="354"/>
      <c r="L47" s="354"/>
      <c r="M47" s="354"/>
      <c r="N47" s="354"/>
      <c r="O47" s="480"/>
      <c r="P47" s="483" t="s">
        <v>66</v>
      </c>
      <c r="Q47" s="354"/>
      <c r="R47" s="354"/>
      <c r="S47" s="354"/>
      <c r="T47" s="354"/>
      <c r="U47" s="354"/>
      <c r="V47" s="354"/>
      <c r="W47" s="354"/>
      <c r="X47" s="480"/>
      <c r="Y47" s="877"/>
      <c r="Z47" s="379"/>
      <c r="AA47" s="380"/>
      <c r="AB47" s="881" t="s">
        <v>12</v>
      </c>
      <c r="AC47" s="882"/>
      <c r="AD47" s="883"/>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8"/>
      <c r="B48" s="489"/>
      <c r="C48" s="489"/>
      <c r="D48" s="489"/>
      <c r="E48" s="489"/>
      <c r="F48" s="490"/>
      <c r="G48" s="481"/>
      <c r="H48" s="365"/>
      <c r="I48" s="365"/>
      <c r="J48" s="365"/>
      <c r="K48" s="365"/>
      <c r="L48" s="365"/>
      <c r="M48" s="365"/>
      <c r="N48" s="365"/>
      <c r="O48" s="482"/>
      <c r="P48" s="484"/>
      <c r="Q48" s="365"/>
      <c r="R48" s="365"/>
      <c r="S48" s="365"/>
      <c r="T48" s="365"/>
      <c r="U48" s="365"/>
      <c r="V48" s="365"/>
      <c r="W48" s="365"/>
      <c r="X48" s="482"/>
      <c r="Y48" s="878"/>
      <c r="Z48" s="879"/>
      <c r="AA48" s="880"/>
      <c r="AB48" s="884"/>
      <c r="AC48" s="885"/>
      <c r="AD48" s="886"/>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1"/>
      <c r="B49" s="489"/>
      <c r="C49" s="489"/>
      <c r="D49" s="489"/>
      <c r="E49" s="489"/>
      <c r="F49" s="490"/>
      <c r="G49" s="464"/>
      <c r="H49" s="887"/>
      <c r="I49" s="887"/>
      <c r="J49" s="887"/>
      <c r="K49" s="887"/>
      <c r="L49" s="887"/>
      <c r="M49" s="887"/>
      <c r="N49" s="887"/>
      <c r="O49" s="888"/>
      <c r="P49" s="102"/>
      <c r="Q49" s="895"/>
      <c r="R49" s="895"/>
      <c r="S49" s="895"/>
      <c r="T49" s="895"/>
      <c r="U49" s="895"/>
      <c r="V49" s="895"/>
      <c r="W49" s="895"/>
      <c r="X49" s="896"/>
      <c r="Y49" s="873" t="s">
        <v>14</v>
      </c>
      <c r="Z49" s="874"/>
      <c r="AA49" s="875"/>
      <c r="AB49" s="485"/>
      <c r="AC49" s="876"/>
      <c r="AD49" s="87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2"/>
      <c r="B50" s="493"/>
      <c r="C50" s="493"/>
      <c r="D50" s="493"/>
      <c r="E50" s="493"/>
      <c r="F50" s="494"/>
      <c r="G50" s="889"/>
      <c r="H50" s="890"/>
      <c r="I50" s="890"/>
      <c r="J50" s="890"/>
      <c r="K50" s="890"/>
      <c r="L50" s="890"/>
      <c r="M50" s="890"/>
      <c r="N50" s="890"/>
      <c r="O50" s="891"/>
      <c r="P50" s="897"/>
      <c r="Q50" s="897"/>
      <c r="R50" s="897"/>
      <c r="S50" s="897"/>
      <c r="T50" s="897"/>
      <c r="U50" s="897"/>
      <c r="V50" s="897"/>
      <c r="W50" s="897"/>
      <c r="X50" s="898"/>
      <c r="Y50" s="252" t="s">
        <v>61</v>
      </c>
      <c r="Z50" s="870"/>
      <c r="AA50" s="871"/>
      <c r="AB50" s="500"/>
      <c r="AC50" s="872"/>
      <c r="AD50" s="87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5"/>
      <c r="B51" s="496"/>
      <c r="C51" s="496"/>
      <c r="D51" s="496"/>
      <c r="E51" s="496"/>
      <c r="F51" s="497"/>
      <c r="G51" s="892"/>
      <c r="H51" s="893"/>
      <c r="I51" s="893"/>
      <c r="J51" s="893"/>
      <c r="K51" s="893"/>
      <c r="L51" s="893"/>
      <c r="M51" s="893"/>
      <c r="N51" s="893"/>
      <c r="O51" s="894"/>
      <c r="P51" s="899"/>
      <c r="Q51" s="899"/>
      <c r="R51" s="899"/>
      <c r="S51" s="899"/>
      <c r="T51" s="899"/>
      <c r="U51" s="899"/>
      <c r="V51" s="899"/>
      <c r="W51" s="899"/>
      <c r="X51" s="900"/>
      <c r="Y51" s="901" t="s">
        <v>15</v>
      </c>
      <c r="Z51" s="870"/>
      <c r="AA51" s="871"/>
      <c r="AB51" s="463"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2" t="s">
        <v>499</v>
      </c>
      <c r="H2" s="393"/>
      <c r="I2" s="393"/>
      <c r="J2" s="393"/>
      <c r="K2" s="393"/>
      <c r="L2" s="393"/>
      <c r="M2" s="393"/>
      <c r="N2" s="393"/>
      <c r="O2" s="393"/>
      <c r="P2" s="393"/>
      <c r="Q2" s="393"/>
      <c r="R2" s="393"/>
      <c r="S2" s="393"/>
      <c r="T2" s="393"/>
      <c r="U2" s="393"/>
      <c r="V2" s="393"/>
      <c r="W2" s="393"/>
      <c r="X2" s="393"/>
      <c r="Y2" s="393"/>
      <c r="Z2" s="393"/>
      <c r="AA2" s="393"/>
      <c r="AB2" s="394"/>
      <c r="AC2" s="392" t="s">
        <v>432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5"/>
    </row>
    <row r="4" spans="1:50" ht="24.75" customHeight="1" x14ac:dyDescent="0.15">
      <c r="A4" s="906"/>
      <c r="B4" s="907"/>
      <c r="C4" s="907"/>
      <c r="D4" s="907"/>
      <c r="E4" s="907"/>
      <c r="F4" s="908"/>
      <c r="G4" s="290"/>
      <c r="H4" s="291"/>
      <c r="I4" s="291"/>
      <c r="J4" s="291"/>
      <c r="K4" s="292"/>
      <c r="L4" s="293"/>
      <c r="M4" s="294"/>
      <c r="N4" s="294"/>
      <c r="O4" s="294"/>
      <c r="P4" s="294"/>
      <c r="Q4" s="294"/>
      <c r="R4" s="294"/>
      <c r="S4" s="294"/>
      <c r="T4" s="294"/>
      <c r="U4" s="294"/>
      <c r="V4" s="294"/>
      <c r="W4" s="294"/>
      <c r="X4" s="295"/>
      <c r="Y4" s="456"/>
      <c r="Z4" s="457"/>
      <c r="AA4" s="457"/>
      <c r="AB4" s="540"/>
      <c r="AC4" s="290"/>
      <c r="AD4" s="291"/>
      <c r="AE4" s="291"/>
      <c r="AF4" s="291"/>
      <c r="AG4" s="292"/>
      <c r="AH4" s="293"/>
      <c r="AI4" s="294"/>
      <c r="AJ4" s="294"/>
      <c r="AK4" s="294"/>
      <c r="AL4" s="294"/>
      <c r="AM4" s="294"/>
      <c r="AN4" s="294"/>
      <c r="AO4" s="294"/>
      <c r="AP4" s="294"/>
      <c r="AQ4" s="294"/>
      <c r="AR4" s="294"/>
      <c r="AS4" s="294"/>
      <c r="AT4" s="295"/>
      <c r="AU4" s="456"/>
      <c r="AV4" s="457"/>
      <c r="AW4" s="457"/>
      <c r="AX4" s="458"/>
    </row>
    <row r="5" spans="1:50" ht="24.75" customHeight="1" x14ac:dyDescent="0.15">
      <c r="A5" s="906"/>
      <c r="B5" s="907"/>
      <c r="C5" s="907"/>
      <c r="D5" s="907"/>
      <c r="E5" s="907"/>
      <c r="F5" s="90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6"/>
      <c r="B6" s="907"/>
      <c r="C6" s="907"/>
      <c r="D6" s="907"/>
      <c r="E6" s="907"/>
      <c r="F6" s="90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6"/>
      <c r="B7" s="907"/>
      <c r="C7" s="907"/>
      <c r="D7" s="907"/>
      <c r="E7" s="907"/>
      <c r="F7" s="90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6"/>
      <c r="B8" s="907"/>
      <c r="C8" s="907"/>
      <c r="D8" s="907"/>
      <c r="E8" s="907"/>
      <c r="F8" s="90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6"/>
      <c r="B9" s="907"/>
      <c r="C9" s="907"/>
      <c r="D9" s="907"/>
      <c r="E9" s="907"/>
      <c r="F9" s="90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6"/>
      <c r="B10" s="907"/>
      <c r="C10" s="907"/>
      <c r="D10" s="907"/>
      <c r="E10" s="907"/>
      <c r="F10" s="90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6"/>
      <c r="B11" s="907"/>
      <c r="C11" s="907"/>
      <c r="D11" s="907"/>
      <c r="E11" s="907"/>
      <c r="F11" s="90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6"/>
      <c r="B12" s="907"/>
      <c r="C12" s="907"/>
      <c r="D12" s="907"/>
      <c r="E12" s="907"/>
      <c r="F12" s="90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6"/>
      <c r="B13" s="907"/>
      <c r="C13" s="907"/>
      <c r="D13" s="907"/>
      <c r="E13" s="907"/>
      <c r="F13" s="90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6"/>
      <c r="B14" s="907"/>
      <c r="C14" s="907"/>
      <c r="D14" s="907"/>
      <c r="E14" s="907"/>
      <c r="F14" s="90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6"/>
      <c r="B15" s="907"/>
      <c r="C15" s="907"/>
      <c r="D15" s="907"/>
      <c r="E15" s="907"/>
      <c r="F15" s="908"/>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6"/>
      <c r="B16" s="907"/>
      <c r="C16" s="907"/>
      <c r="D16" s="907"/>
      <c r="E16" s="907"/>
      <c r="F16" s="90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5"/>
    </row>
    <row r="17" spans="1:50" ht="24.75" customHeight="1" x14ac:dyDescent="0.15">
      <c r="A17" s="906"/>
      <c r="B17" s="907"/>
      <c r="C17" s="907"/>
      <c r="D17" s="907"/>
      <c r="E17" s="907"/>
      <c r="F17" s="908"/>
      <c r="G17" s="290"/>
      <c r="H17" s="291"/>
      <c r="I17" s="291"/>
      <c r="J17" s="291"/>
      <c r="K17" s="292"/>
      <c r="L17" s="293"/>
      <c r="M17" s="294"/>
      <c r="N17" s="294"/>
      <c r="O17" s="294"/>
      <c r="P17" s="294"/>
      <c r="Q17" s="294"/>
      <c r="R17" s="294"/>
      <c r="S17" s="294"/>
      <c r="T17" s="294"/>
      <c r="U17" s="294"/>
      <c r="V17" s="294"/>
      <c r="W17" s="294"/>
      <c r="X17" s="295"/>
      <c r="Y17" s="456"/>
      <c r="Z17" s="457"/>
      <c r="AA17" s="457"/>
      <c r="AB17" s="540"/>
      <c r="AC17" s="290"/>
      <c r="AD17" s="291"/>
      <c r="AE17" s="291"/>
      <c r="AF17" s="291"/>
      <c r="AG17" s="292"/>
      <c r="AH17" s="293"/>
      <c r="AI17" s="294"/>
      <c r="AJ17" s="294"/>
      <c r="AK17" s="294"/>
      <c r="AL17" s="294"/>
      <c r="AM17" s="294"/>
      <c r="AN17" s="294"/>
      <c r="AO17" s="294"/>
      <c r="AP17" s="294"/>
      <c r="AQ17" s="294"/>
      <c r="AR17" s="294"/>
      <c r="AS17" s="294"/>
      <c r="AT17" s="295"/>
      <c r="AU17" s="456"/>
      <c r="AV17" s="457"/>
      <c r="AW17" s="457"/>
      <c r="AX17" s="458"/>
    </row>
    <row r="18" spans="1:50" ht="24.75" customHeight="1" x14ac:dyDescent="0.15">
      <c r="A18" s="906"/>
      <c r="B18" s="907"/>
      <c r="C18" s="907"/>
      <c r="D18" s="907"/>
      <c r="E18" s="907"/>
      <c r="F18" s="90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6"/>
      <c r="B19" s="907"/>
      <c r="C19" s="907"/>
      <c r="D19" s="907"/>
      <c r="E19" s="907"/>
      <c r="F19" s="90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6"/>
      <c r="B20" s="907"/>
      <c r="C20" s="907"/>
      <c r="D20" s="907"/>
      <c r="E20" s="907"/>
      <c r="F20" s="90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6"/>
      <c r="B21" s="907"/>
      <c r="C21" s="907"/>
      <c r="D21" s="907"/>
      <c r="E21" s="907"/>
      <c r="F21" s="90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6"/>
      <c r="B22" s="907"/>
      <c r="C22" s="907"/>
      <c r="D22" s="907"/>
      <c r="E22" s="907"/>
      <c r="F22" s="90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6"/>
      <c r="B23" s="907"/>
      <c r="C23" s="907"/>
      <c r="D23" s="907"/>
      <c r="E23" s="907"/>
      <c r="F23" s="90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6"/>
      <c r="B24" s="907"/>
      <c r="C24" s="907"/>
      <c r="D24" s="907"/>
      <c r="E24" s="907"/>
      <c r="F24" s="90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6"/>
      <c r="B25" s="907"/>
      <c r="C25" s="907"/>
      <c r="D25" s="907"/>
      <c r="E25" s="907"/>
      <c r="F25" s="90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6"/>
      <c r="B26" s="907"/>
      <c r="C26" s="907"/>
      <c r="D26" s="907"/>
      <c r="E26" s="907"/>
      <c r="F26" s="90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6"/>
      <c r="B27" s="907"/>
      <c r="C27" s="907"/>
      <c r="D27" s="907"/>
      <c r="E27" s="907"/>
      <c r="F27" s="90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6"/>
      <c r="B28" s="907"/>
      <c r="C28" s="907"/>
      <c r="D28" s="907"/>
      <c r="E28" s="907"/>
      <c r="F28" s="908"/>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6"/>
      <c r="B29" s="907"/>
      <c r="C29" s="907"/>
      <c r="D29" s="907"/>
      <c r="E29" s="907"/>
      <c r="F29" s="90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5"/>
    </row>
    <row r="30" spans="1:50" ht="24.75" customHeight="1" x14ac:dyDescent="0.15">
      <c r="A30" s="906"/>
      <c r="B30" s="907"/>
      <c r="C30" s="907"/>
      <c r="D30" s="907"/>
      <c r="E30" s="907"/>
      <c r="F30" s="908"/>
      <c r="G30" s="290"/>
      <c r="H30" s="291"/>
      <c r="I30" s="291"/>
      <c r="J30" s="291"/>
      <c r="K30" s="292"/>
      <c r="L30" s="293"/>
      <c r="M30" s="294"/>
      <c r="N30" s="294"/>
      <c r="O30" s="294"/>
      <c r="P30" s="294"/>
      <c r="Q30" s="294"/>
      <c r="R30" s="294"/>
      <c r="S30" s="294"/>
      <c r="T30" s="294"/>
      <c r="U30" s="294"/>
      <c r="V30" s="294"/>
      <c r="W30" s="294"/>
      <c r="X30" s="295"/>
      <c r="Y30" s="456"/>
      <c r="Z30" s="457"/>
      <c r="AA30" s="457"/>
      <c r="AB30" s="540"/>
      <c r="AC30" s="290"/>
      <c r="AD30" s="291"/>
      <c r="AE30" s="291"/>
      <c r="AF30" s="291"/>
      <c r="AG30" s="292"/>
      <c r="AH30" s="293"/>
      <c r="AI30" s="294"/>
      <c r="AJ30" s="294"/>
      <c r="AK30" s="294"/>
      <c r="AL30" s="294"/>
      <c r="AM30" s="294"/>
      <c r="AN30" s="294"/>
      <c r="AO30" s="294"/>
      <c r="AP30" s="294"/>
      <c r="AQ30" s="294"/>
      <c r="AR30" s="294"/>
      <c r="AS30" s="294"/>
      <c r="AT30" s="295"/>
      <c r="AU30" s="456"/>
      <c r="AV30" s="457"/>
      <c r="AW30" s="457"/>
      <c r="AX30" s="458"/>
    </row>
    <row r="31" spans="1:50" ht="24.75" customHeight="1" x14ac:dyDescent="0.15">
      <c r="A31" s="906"/>
      <c r="B31" s="907"/>
      <c r="C31" s="907"/>
      <c r="D31" s="907"/>
      <c r="E31" s="907"/>
      <c r="F31" s="90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6"/>
      <c r="B32" s="907"/>
      <c r="C32" s="907"/>
      <c r="D32" s="907"/>
      <c r="E32" s="907"/>
      <c r="F32" s="90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6"/>
      <c r="B33" s="907"/>
      <c r="C33" s="907"/>
      <c r="D33" s="907"/>
      <c r="E33" s="907"/>
      <c r="F33" s="90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6"/>
      <c r="B34" s="907"/>
      <c r="C34" s="907"/>
      <c r="D34" s="907"/>
      <c r="E34" s="907"/>
      <c r="F34" s="90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6"/>
      <c r="B35" s="907"/>
      <c r="C35" s="907"/>
      <c r="D35" s="907"/>
      <c r="E35" s="907"/>
      <c r="F35" s="90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6"/>
      <c r="B36" s="907"/>
      <c r="C36" s="907"/>
      <c r="D36" s="907"/>
      <c r="E36" s="907"/>
      <c r="F36" s="90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6"/>
      <c r="B37" s="907"/>
      <c r="C37" s="907"/>
      <c r="D37" s="907"/>
      <c r="E37" s="907"/>
      <c r="F37" s="90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6"/>
      <c r="B38" s="907"/>
      <c r="C38" s="907"/>
      <c r="D38" s="907"/>
      <c r="E38" s="907"/>
      <c r="F38" s="90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6"/>
      <c r="B39" s="907"/>
      <c r="C39" s="907"/>
      <c r="D39" s="907"/>
      <c r="E39" s="907"/>
      <c r="F39" s="90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6"/>
      <c r="B40" s="907"/>
      <c r="C40" s="907"/>
      <c r="D40" s="907"/>
      <c r="E40" s="907"/>
      <c r="F40" s="90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6"/>
      <c r="B41" s="907"/>
      <c r="C41" s="907"/>
      <c r="D41" s="907"/>
      <c r="E41" s="907"/>
      <c r="F41" s="908"/>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6"/>
      <c r="B42" s="907"/>
      <c r="C42" s="907"/>
      <c r="D42" s="907"/>
      <c r="E42" s="907"/>
      <c r="F42" s="90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5"/>
    </row>
    <row r="43" spans="1:50" ht="24.75" customHeight="1" x14ac:dyDescent="0.15">
      <c r="A43" s="906"/>
      <c r="B43" s="907"/>
      <c r="C43" s="907"/>
      <c r="D43" s="907"/>
      <c r="E43" s="907"/>
      <c r="F43" s="908"/>
      <c r="G43" s="290"/>
      <c r="H43" s="291"/>
      <c r="I43" s="291"/>
      <c r="J43" s="291"/>
      <c r="K43" s="292"/>
      <c r="L43" s="293"/>
      <c r="M43" s="294"/>
      <c r="N43" s="294"/>
      <c r="O43" s="294"/>
      <c r="P43" s="294"/>
      <c r="Q43" s="294"/>
      <c r="R43" s="294"/>
      <c r="S43" s="294"/>
      <c r="T43" s="294"/>
      <c r="U43" s="294"/>
      <c r="V43" s="294"/>
      <c r="W43" s="294"/>
      <c r="X43" s="295"/>
      <c r="Y43" s="456"/>
      <c r="Z43" s="457"/>
      <c r="AA43" s="457"/>
      <c r="AB43" s="540"/>
      <c r="AC43" s="290"/>
      <c r="AD43" s="291"/>
      <c r="AE43" s="291"/>
      <c r="AF43" s="291"/>
      <c r="AG43" s="292"/>
      <c r="AH43" s="293"/>
      <c r="AI43" s="294"/>
      <c r="AJ43" s="294"/>
      <c r="AK43" s="294"/>
      <c r="AL43" s="294"/>
      <c r="AM43" s="294"/>
      <c r="AN43" s="294"/>
      <c r="AO43" s="294"/>
      <c r="AP43" s="294"/>
      <c r="AQ43" s="294"/>
      <c r="AR43" s="294"/>
      <c r="AS43" s="294"/>
      <c r="AT43" s="295"/>
      <c r="AU43" s="456"/>
      <c r="AV43" s="457"/>
      <c r="AW43" s="457"/>
      <c r="AX43" s="458"/>
    </row>
    <row r="44" spans="1:50" ht="24.75" customHeight="1" x14ac:dyDescent="0.15">
      <c r="A44" s="906"/>
      <c r="B44" s="907"/>
      <c r="C44" s="907"/>
      <c r="D44" s="907"/>
      <c r="E44" s="907"/>
      <c r="F44" s="90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6"/>
      <c r="B45" s="907"/>
      <c r="C45" s="907"/>
      <c r="D45" s="907"/>
      <c r="E45" s="907"/>
      <c r="F45" s="90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6"/>
      <c r="B46" s="907"/>
      <c r="C46" s="907"/>
      <c r="D46" s="907"/>
      <c r="E46" s="907"/>
      <c r="F46" s="90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6"/>
      <c r="B47" s="907"/>
      <c r="C47" s="907"/>
      <c r="D47" s="907"/>
      <c r="E47" s="907"/>
      <c r="F47" s="90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6"/>
      <c r="B48" s="907"/>
      <c r="C48" s="907"/>
      <c r="D48" s="907"/>
      <c r="E48" s="907"/>
      <c r="F48" s="90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6"/>
      <c r="B49" s="907"/>
      <c r="C49" s="907"/>
      <c r="D49" s="907"/>
      <c r="E49" s="907"/>
      <c r="F49" s="90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6"/>
      <c r="B50" s="907"/>
      <c r="C50" s="907"/>
      <c r="D50" s="907"/>
      <c r="E50" s="907"/>
      <c r="F50" s="90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6"/>
      <c r="B51" s="907"/>
      <c r="C51" s="907"/>
      <c r="D51" s="907"/>
      <c r="E51" s="907"/>
      <c r="F51" s="90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6"/>
      <c r="B52" s="907"/>
      <c r="C52" s="907"/>
      <c r="D52" s="907"/>
      <c r="E52" s="907"/>
      <c r="F52" s="90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6"/>
      <c r="B56" s="907"/>
      <c r="C56" s="907"/>
      <c r="D56" s="907"/>
      <c r="E56" s="907"/>
      <c r="F56" s="90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5"/>
    </row>
    <row r="57" spans="1:50" ht="24.75" customHeight="1" x14ac:dyDescent="0.15">
      <c r="A57" s="906"/>
      <c r="B57" s="907"/>
      <c r="C57" s="907"/>
      <c r="D57" s="907"/>
      <c r="E57" s="907"/>
      <c r="F57" s="908"/>
      <c r="G57" s="290"/>
      <c r="H57" s="291"/>
      <c r="I57" s="291"/>
      <c r="J57" s="291"/>
      <c r="K57" s="292"/>
      <c r="L57" s="293"/>
      <c r="M57" s="294"/>
      <c r="N57" s="294"/>
      <c r="O57" s="294"/>
      <c r="P57" s="294"/>
      <c r="Q57" s="294"/>
      <c r="R57" s="294"/>
      <c r="S57" s="294"/>
      <c r="T57" s="294"/>
      <c r="U57" s="294"/>
      <c r="V57" s="294"/>
      <c r="W57" s="294"/>
      <c r="X57" s="295"/>
      <c r="Y57" s="456"/>
      <c r="Z57" s="457"/>
      <c r="AA57" s="457"/>
      <c r="AB57" s="540"/>
      <c r="AC57" s="290"/>
      <c r="AD57" s="291"/>
      <c r="AE57" s="291"/>
      <c r="AF57" s="291"/>
      <c r="AG57" s="292"/>
      <c r="AH57" s="293"/>
      <c r="AI57" s="294"/>
      <c r="AJ57" s="294"/>
      <c r="AK57" s="294"/>
      <c r="AL57" s="294"/>
      <c r="AM57" s="294"/>
      <c r="AN57" s="294"/>
      <c r="AO57" s="294"/>
      <c r="AP57" s="294"/>
      <c r="AQ57" s="294"/>
      <c r="AR57" s="294"/>
      <c r="AS57" s="294"/>
      <c r="AT57" s="295"/>
      <c r="AU57" s="456"/>
      <c r="AV57" s="457"/>
      <c r="AW57" s="457"/>
      <c r="AX57" s="458"/>
    </row>
    <row r="58" spans="1:50" ht="24.75" customHeight="1" x14ac:dyDescent="0.15">
      <c r="A58" s="906"/>
      <c r="B58" s="907"/>
      <c r="C58" s="907"/>
      <c r="D58" s="907"/>
      <c r="E58" s="907"/>
      <c r="F58" s="90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6"/>
      <c r="B59" s="907"/>
      <c r="C59" s="907"/>
      <c r="D59" s="907"/>
      <c r="E59" s="907"/>
      <c r="F59" s="90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6"/>
      <c r="B60" s="907"/>
      <c r="C60" s="907"/>
      <c r="D60" s="907"/>
      <c r="E60" s="907"/>
      <c r="F60" s="90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6"/>
      <c r="B61" s="907"/>
      <c r="C61" s="907"/>
      <c r="D61" s="907"/>
      <c r="E61" s="907"/>
      <c r="F61" s="90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6"/>
      <c r="B62" s="907"/>
      <c r="C62" s="907"/>
      <c r="D62" s="907"/>
      <c r="E62" s="907"/>
      <c r="F62" s="90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6"/>
      <c r="B63" s="907"/>
      <c r="C63" s="907"/>
      <c r="D63" s="907"/>
      <c r="E63" s="907"/>
      <c r="F63" s="90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6"/>
      <c r="B64" s="907"/>
      <c r="C64" s="907"/>
      <c r="D64" s="907"/>
      <c r="E64" s="907"/>
      <c r="F64" s="90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6"/>
      <c r="B65" s="907"/>
      <c r="C65" s="907"/>
      <c r="D65" s="907"/>
      <c r="E65" s="907"/>
      <c r="F65" s="90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6"/>
      <c r="B66" s="907"/>
      <c r="C66" s="907"/>
      <c r="D66" s="907"/>
      <c r="E66" s="907"/>
      <c r="F66" s="90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6"/>
      <c r="B67" s="907"/>
      <c r="C67" s="907"/>
      <c r="D67" s="907"/>
      <c r="E67" s="907"/>
      <c r="F67" s="90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6"/>
      <c r="B68" s="907"/>
      <c r="C68" s="907"/>
      <c r="D68" s="907"/>
      <c r="E68" s="907"/>
      <c r="F68" s="908"/>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6"/>
      <c r="B69" s="907"/>
      <c r="C69" s="907"/>
      <c r="D69" s="907"/>
      <c r="E69" s="907"/>
      <c r="F69" s="90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5"/>
    </row>
    <row r="70" spans="1:50" ht="24.75" customHeight="1" x14ac:dyDescent="0.15">
      <c r="A70" s="906"/>
      <c r="B70" s="907"/>
      <c r="C70" s="907"/>
      <c r="D70" s="907"/>
      <c r="E70" s="907"/>
      <c r="F70" s="908"/>
      <c r="G70" s="290"/>
      <c r="H70" s="291"/>
      <c r="I70" s="291"/>
      <c r="J70" s="291"/>
      <c r="K70" s="292"/>
      <c r="L70" s="293"/>
      <c r="M70" s="294"/>
      <c r="N70" s="294"/>
      <c r="O70" s="294"/>
      <c r="P70" s="294"/>
      <c r="Q70" s="294"/>
      <c r="R70" s="294"/>
      <c r="S70" s="294"/>
      <c r="T70" s="294"/>
      <c r="U70" s="294"/>
      <c r="V70" s="294"/>
      <c r="W70" s="294"/>
      <c r="X70" s="295"/>
      <c r="Y70" s="456"/>
      <c r="Z70" s="457"/>
      <c r="AA70" s="457"/>
      <c r="AB70" s="540"/>
      <c r="AC70" s="290"/>
      <c r="AD70" s="291"/>
      <c r="AE70" s="291"/>
      <c r="AF70" s="291"/>
      <c r="AG70" s="292"/>
      <c r="AH70" s="293"/>
      <c r="AI70" s="294"/>
      <c r="AJ70" s="294"/>
      <c r="AK70" s="294"/>
      <c r="AL70" s="294"/>
      <c r="AM70" s="294"/>
      <c r="AN70" s="294"/>
      <c r="AO70" s="294"/>
      <c r="AP70" s="294"/>
      <c r="AQ70" s="294"/>
      <c r="AR70" s="294"/>
      <c r="AS70" s="294"/>
      <c r="AT70" s="295"/>
      <c r="AU70" s="456"/>
      <c r="AV70" s="457"/>
      <c r="AW70" s="457"/>
      <c r="AX70" s="458"/>
    </row>
    <row r="71" spans="1:50" ht="24.75" customHeight="1" x14ac:dyDescent="0.15">
      <c r="A71" s="906"/>
      <c r="B71" s="907"/>
      <c r="C71" s="907"/>
      <c r="D71" s="907"/>
      <c r="E71" s="907"/>
      <c r="F71" s="90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6"/>
      <c r="B72" s="907"/>
      <c r="C72" s="907"/>
      <c r="D72" s="907"/>
      <c r="E72" s="907"/>
      <c r="F72" s="90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6"/>
      <c r="B73" s="907"/>
      <c r="C73" s="907"/>
      <c r="D73" s="907"/>
      <c r="E73" s="907"/>
      <c r="F73" s="90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6"/>
      <c r="B74" s="907"/>
      <c r="C74" s="907"/>
      <c r="D74" s="907"/>
      <c r="E74" s="907"/>
      <c r="F74" s="90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6"/>
      <c r="B75" s="907"/>
      <c r="C75" s="907"/>
      <c r="D75" s="907"/>
      <c r="E75" s="907"/>
      <c r="F75" s="90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6"/>
      <c r="B76" s="907"/>
      <c r="C76" s="907"/>
      <c r="D76" s="907"/>
      <c r="E76" s="907"/>
      <c r="F76" s="90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6"/>
      <c r="B77" s="907"/>
      <c r="C77" s="907"/>
      <c r="D77" s="907"/>
      <c r="E77" s="907"/>
      <c r="F77" s="90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6"/>
      <c r="B78" s="907"/>
      <c r="C78" s="907"/>
      <c r="D78" s="907"/>
      <c r="E78" s="907"/>
      <c r="F78" s="90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6"/>
      <c r="B79" s="907"/>
      <c r="C79" s="907"/>
      <c r="D79" s="907"/>
      <c r="E79" s="907"/>
      <c r="F79" s="90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6"/>
      <c r="B80" s="907"/>
      <c r="C80" s="907"/>
      <c r="D80" s="907"/>
      <c r="E80" s="907"/>
      <c r="F80" s="90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6"/>
      <c r="B81" s="907"/>
      <c r="C81" s="907"/>
      <c r="D81" s="907"/>
      <c r="E81" s="907"/>
      <c r="F81" s="908"/>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6"/>
      <c r="B82" s="907"/>
      <c r="C82" s="907"/>
      <c r="D82" s="907"/>
      <c r="E82" s="907"/>
      <c r="F82" s="90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5"/>
    </row>
    <row r="83" spans="1:50" ht="24.75" customHeight="1" x14ac:dyDescent="0.15">
      <c r="A83" s="906"/>
      <c r="B83" s="907"/>
      <c r="C83" s="907"/>
      <c r="D83" s="907"/>
      <c r="E83" s="907"/>
      <c r="F83" s="908"/>
      <c r="G83" s="290"/>
      <c r="H83" s="291"/>
      <c r="I83" s="291"/>
      <c r="J83" s="291"/>
      <c r="K83" s="292"/>
      <c r="L83" s="293"/>
      <c r="M83" s="294"/>
      <c r="N83" s="294"/>
      <c r="O83" s="294"/>
      <c r="P83" s="294"/>
      <c r="Q83" s="294"/>
      <c r="R83" s="294"/>
      <c r="S83" s="294"/>
      <c r="T83" s="294"/>
      <c r="U83" s="294"/>
      <c r="V83" s="294"/>
      <c r="W83" s="294"/>
      <c r="X83" s="295"/>
      <c r="Y83" s="456"/>
      <c r="Z83" s="457"/>
      <c r="AA83" s="457"/>
      <c r="AB83" s="540"/>
      <c r="AC83" s="290"/>
      <c r="AD83" s="291"/>
      <c r="AE83" s="291"/>
      <c r="AF83" s="291"/>
      <c r="AG83" s="292"/>
      <c r="AH83" s="293"/>
      <c r="AI83" s="294"/>
      <c r="AJ83" s="294"/>
      <c r="AK83" s="294"/>
      <c r="AL83" s="294"/>
      <c r="AM83" s="294"/>
      <c r="AN83" s="294"/>
      <c r="AO83" s="294"/>
      <c r="AP83" s="294"/>
      <c r="AQ83" s="294"/>
      <c r="AR83" s="294"/>
      <c r="AS83" s="294"/>
      <c r="AT83" s="295"/>
      <c r="AU83" s="456"/>
      <c r="AV83" s="457"/>
      <c r="AW83" s="457"/>
      <c r="AX83" s="458"/>
    </row>
    <row r="84" spans="1:50" ht="24.75" customHeight="1" x14ac:dyDescent="0.15">
      <c r="A84" s="906"/>
      <c r="B84" s="907"/>
      <c r="C84" s="907"/>
      <c r="D84" s="907"/>
      <c r="E84" s="907"/>
      <c r="F84" s="90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6"/>
      <c r="B85" s="907"/>
      <c r="C85" s="907"/>
      <c r="D85" s="907"/>
      <c r="E85" s="907"/>
      <c r="F85" s="90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6"/>
      <c r="B86" s="907"/>
      <c r="C86" s="907"/>
      <c r="D86" s="907"/>
      <c r="E86" s="907"/>
      <c r="F86" s="90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6"/>
      <c r="B87" s="907"/>
      <c r="C87" s="907"/>
      <c r="D87" s="907"/>
      <c r="E87" s="907"/>
      <c r="F87" s="90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6"/>
      <c r="B88" s="907"/>
      <c r="C88" s="907"/>
      <c r="D88" s="907"/>
      <c r="E88" s="907"/>
      <c r="F88" s="90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6"/>
      <c r="B89" s="907"/>
      <c r="C89" s="907"/>
      <c r="D89" s="907"/>
      <c r="E89" s="907"/>
      <c r="F89" s="90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6"/>
      <c r="B90" s="907"/>
      <c r="C90" s="907"/>
      <c r="D90" s="907"/>
      <c r="E90" s="907"/>
      <c r="F90" s="90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6"/>
      <c r="B91" s="907"/>
      <c r="C91" s="907"/>
      <c r="D91" s="907"/>
      <c r="E91" s="907"/>
      <c r="F91" s="90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6"/>
      <c r="B92" s="907"/>
      <c r="C92" s="907"/>
      <c r="D92" s="907"/>
      <c r="E92" s="907"/>
      <c r="F92" s="90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6"/>
      <c r="B93" s="907"/>
      <c r="C93" s="907"/>
      <c r="D93" s="907"/>
      <c r="E93" s="907"/>
      <c r="F93" s="90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6"/>
      <c r="B94" s="907"/>
      <c r="C94" s="907"/>
      <c r="D94" s="907"/>
      <c r="E94" s="907"/>
      <c r="F94" s="908"/>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6"/>
      <c r="B95" s="907"/>
      <c r="C95" s="907"/>
      <c r="D95" s="907"/>
      <c r="E95" s="907"/>
      <c r="F95" s="90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5"/>
    </row>
    <row r="96" spans="1:50" ht="24.75" customHeight="1" x14ac:dyDescent="0.15">
      <c r="A96" s="906"/>
      <c r="B96" s="907"/>
      <c r="C96" s="907"/>
      <c r="D96" s="907"/>
      <c r="E96" s="907"/>
      <c r="F96" s="908"/>
      <c r="G96" s="290"/>
      <c r="H96" s="291"/>
      <c r="I96" s="291"/>
      <c r="J96" s="291"/>
      <c r="K96" s="292"/>
      <c r="L96" s="293"/>
      <c r="M96" s="294"/>
      <c r="N96" s="294"/>
      <c r="O96" s="294"/>
      <c r="P96" s="294"/>
      <c r="Q96" s="294"/>
      <c r="R96" s="294"/>
      <c r="S96" s="294"/>
      <c r="T96" s="294"/>
      <c r="U96" s="294"/>
      <c r="V96" s="294"/>
      <c r="W96" s="294"/>
      <c r="X96" s="295"/>
      <c r="Y96" s="456"/>
      <c r="Z96" s="457"/>
      <c r="AA96" s="457"/>
      <c r="AB96" s="540"/>
      <c r="AC96" s="290"/>
      <c r="AD96" s="291"/>
      <c r="AE96" s="291"/>
      <c r="AF96" s="291"/>
      <c r="AG96" s="292"/>
      <c r="AH96" s="293"/>
      <c r="AI96" s="294"/>
      <c r="AJ96" s="294"/>
      <c r="AK96" s="294"/>
      <c r="AL96" s="294"/>
      <c r="AM96" s="294"/>
      <c r="AN96" s="294"/>
      <c r="AO96" s="294"/>
      <c r="AP96" s="294"/>
      <c r="AQ96" s="294"/>
      <c r="AR96" s="294"/>
      <c r="AS96" s="294"/>
      <c r="AT96" s="295"/>
      <c r="AU96" s="456"/>
      <c r="AV96" s="457"/>
      <c r="AW96" s="457"/>
      <c r="AX96" s="458"/>
    </row>
    <row r="97" spans="1:50" ht="24.75" customHeight="1" x14ac:dyDescent="0.15">
      <c r="A97" s="906"/>
      <c r="B97" s="907"/>
      <c r="C97" s="907"/>
      <c r="D97" s="907"/>
      <c r="E97" s="907"/>
      <c r="F97" s="90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6"/>
      <c r="B98" s="907"/>
      <c r="C98" s="907"/>
      <c r="D98" s="907"/>
      <c r="E98" s="907"/>
      <c r="F98" s="90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6"/>
      <c r="B99" s="907"/>
      <c r="C99" s="907"/>
      <c r="D99" s="907"/>
      <c r="E99" s="907"/>
      <c r="F99" s="90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6"/>
      <c r="B100" s="907"/>
      <c r="C100" s="907"/>
      <c r="D100" s="907"/>
      <c r="E100" s="907"/>
      <c r="F100" s="90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6"/>
      <c r="B101" s="907"/>
      <c r="C101" s="907"/>
      <c r="D101" s="907"/>
      <c r="E101" s="907"/>
      <c r="F101" s="90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6"/>
      <c r="B102" s="907"/>
      <c r="C102" s="907"/>
      <c r="D102" s="907"/>
      <c r="E102" s="907"/>
      <c r="F102" s="90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6"/>
      <c r="B103" s="907"/>
      <c r="C103" s="907"/>
      <c r="D103" s="907"/>
      <c r="E103" s="907"/>
      <c r="F103" s="90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6"/>
      <c r="B104" s="907"/>
      <c r="C104" s="907"/>
      <c r="D104" s="907"/>
      <c r="E104" s="907"/>
      <c r="F104" s="90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6"/>
      <c r="B105" s="907"/>
      <c r="C105" s="907"/>
      <c r="D105" s="907"/>
      <c r="E105" s="907"/>
      <c r="F105" s="90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6"/>
      <c r="B109" s="907"/>
      <c r="C109" s="907"/>
      <c r="D109" s="907"/>
      <c r="E109" s="907"/>
      <c r="F109" s="90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5"/>
    </row>
    <row r="110" spans="1:50" ht="24.75" customHeight="1" x14ac:dyDescent="0.15">
      <c r="A110" s="906"/>
      <c r="B110" s="907"/>
      <c r="C110" s="907"/>
      <c r="D110" s="907"/>
      <c r="E110" s="907"/>
      <c r="F110" s="908"/>
      <c r="G110" s="290"/>
      <c r="H110" s="291"/>
      <c r="I110" s="291"/>
      <c r="J110" s="291"/>
      <c r="K110" s="292"/>
      <c r="L110" s="293"/>
      <c r="M110" s="294"/>
      <c r="N110" s="294"/>
      <c r="O110" s="294"/>
      <c r="P110" s="294"/>
      <c r="Q110" s="294"/>
      <c r="R110" s="294"/>
      <c r="S110" s="294"/>
      <c r="T110" s="294"/>
      <c r="U110" s="294"/>
      <c r="V110" s="294"/>
      <c r="W110" s="294"/>
      <c r="X110" s="295"/>
      <c r="Y110" s="456"/>
      <c r="Z110" s="457"/>
      <c r="AA110" s="457"/>
      <c r="AB110" s="540"/>
      <c r="AC110" s="290"/>
      <c r="AD110" s="291"/>
      <c r="AE110" s="291"/>
      <c r="AF110" s="291"/>
      <c r="AG110" s="292"/>
      <c r="AH110" s="293"/>
      <c r="AI110" s="294"/>
      <c r="AJ110" s="294"/>
      <c r="AK110" s="294"/>
      <c r="AL110" s="294"/>
      <c r="AM110" s="294"/>
      <c r="AN110" s="294"/>
      <c r="AO110" s="294"/>
      <c r="AP110" s="294"/>
      <c r="AQ110" s="294"/>
      <c r="AR110" s="294"/>
      <c r="AS110" s="294"/>
      <c r="AT110" s="295"/>
      <c r="AU110" s="456"/>
      <c r="AV110" s="457"/>
      <c r="AW110" s="457"/>
      <c r="AX110" s="458"/>
    </row>
    <row r="111" spans="1:50" ht="24.75" customHeight="1" x14ac:dyDescent="0.15">
      <c r="A111" s="906"/>
      <c r="B111" s="907"/>
      <c r="C111" s="907"/>
      <c r="D111" s="907"/>
      <c r="E111" s="907"/>
      <c r="F111" s="90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6"/>
      <c r="B112" s="907"/>
      <c r="C112" s="907"/>
      <c r="D112" s="907"/>
      <c r="E112" s="907"/>
      <c r="F112" s="90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6"/>
      <c r="B113" s="907"/>
      <c r="C113" s="907"/>
      <c r="D113" s="907"/>
      <c r="E113" s="907"/>
      <c r="F113" s="90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6"/>
      <c r="B114" s="907"/>
      <c r="C114" s="907"/>
      <c r="D114" s="907"/>
      <c r="E114" s="907"/>
      <c r="F114" s="90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6"/>
      <c r="B115" s="907"/>
      <c r="C115" s="907"/>
      <c r="D115" s="907"/>
      <c r="E115" s="907"/>
      <c r="F115" s="90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6"/>
      <c r="B116" s="907"/>
      <c r="C116" s="907"/>
      <c r="D116" s="907"/>
      <c r="E116" s="907"/>
      <c r="F116" s="90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6"/>
      <c r="B117" s="907"/>
      <c r="C117" s="907"/>
      <c r="D117" s="907"/>
      <c r="E117" s="907"/>
      <c r="F117" s="90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6"/>
      <c r="B118" s="907"/>
      <c r="C118" s="907"/>
      <c r="D118" s="907"/>
      <c r="E118" s="907"/>
      <c r="F118" s="90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6"/>
      <c r="B119" s="907"/>
      <c r="C119" s="907"/>
      <c r="D119" s="907"/>
      <c r="E119" s="907"/>
      <c r="F119" s="90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6"/>
      <c r="B120" s="907"/>
      <c r="C120" s="907"/>
      <c r="D120" s="907"/>
      <c r="E120" s="907"/>
      <c r="F120" s="90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6"/>
      <c r="B121" s="907"/>
      <c r="C121" s="907"/>
      <c r="D121" s="907"/>
      <c r="E121" s="907"/>
      <c r="F121" s="908"/>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6"/>
      <c r="B122" s="907"/>
      <c r="C122" s="907"/>
      <c r="D122" s="907"/>
      <c r="E122" s="907"/>
      <c r="F122" s="90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5"/>
    </row>
    <row r="123" spans="1:50" ht="24.75" customHeight="1" x14ac:dyDescent="0.15">
      <c r="A123" s="906"/>
      <c r="B123" s="907"/>
      <c r="C123" s="907"/>
      <c r="D123" s="907"/>
      <c r="E123" s="907"/>
      <c r="F123" s="908"/>
      <c r="G123" s="290"/>
      <c r="H123" s="291"/>
      <c r="I123" s="291"/>
      <c r="J123" s="291"/>
      <c r="K123" s="292"/>
      <c r="L123" s="293"/>
      <c r="M123" s="294"/>
      <c r="N123" s="294"/>
      <c r="O123" s="294"/>
      <c r="P123" s="294"/>
      <c r="Q123" s="294"/>
      <c r="R123" s="294"/>
      <c r="S123" s="294"/>
      <c r="T123" s="294"/>
      <c r="U123" s="294"/>
      <c r="V123" s="294"/>
      <c r="W123" s="294"/>
      <c r="X123" s="295"/>
      <c r="Y123" s="456"/>
      <c r="Z123" s="457"/>
      <c r="AA123" s="457"/>
      <c r="AB123" s="540"/>
      <c r="AC123" s="290"/>
      <c r="AD123" s="291"/>
      <c r="AE123" s="291"/>
      <c r="AF123" s="291"/>
      <c r="AG123" s="292"/>
      <c r="AH123" s="293"/>
      <c r="AI123" s="294"/>
      <c r="AJ123" s="294"/>
      <c r="AK123" s="294"/>
      <c r="AL123" s="294"/>
      <c r="AM123" s="294"/>
      <c r="AN123" s="294"/>
      <c r="AO123" s="294"/>
      <c r="AP123" s="294"/>
      <c r="AQ123" s="294"/>
      <c r="AR123" s="294"/>
      <c r="AS123" s="294"/>
      <c r="AT123" s="295"/>
      <c r="AU123" s="456"/>
      <c r="AV123" s="457"/>
      <c r="AW123" s="457"/>
      <c r="AX123" s="458"/>
    </row>
    <row r="124" spans="1:50" ht="24.75" customHeight="1" x14ac:dyDescent="0.15">
      <c r="A124" s="906"/>
      <c r="B124" s="907"/>
      <c r="C124" s="907"/>
      <c r="D124" s="907"/>
      <c r="E124" s="907"/>
      <c r="F124" s="90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6"/>
      <c r="B125" s="907"/>
      <c r="C125" s="907"/>
      <c r="D125" s="907"/>
      <c r="E125" s="907"/>
      <c r="F125" s="90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6"/>
      <c r="B126" s="907"/>
      <c r="C126" s="907"/>
      <c r="D126" s="907"/>
      <c r="E126" s="907"/>
      <c r="F126" s="90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6"/>
      <c r="B127" s="907"/>
      <c r="C127" s="907"/>
      <c r="D127" s="907"/>
      <c r="E127" s="907"/>
      <c r="F127" s="90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6"/>
      <c r="B128" s="907"/>
      <c r="C128" s="907"/>
      <c r="D128" s="907"/>
      <c r="E128" s="907"/>
      <c r="F128" s="90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6"/>
      <c r="B129" s="907"/>
      <c r="C129" s="907"/>
      <c r="D129" s="907"/>
      <c r="E129" s="907"/>
      <c r="F129" s="90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6"/>
      <c r="B130" s="907"/>
      <c r="C130" s="907"/>
      <c r="D130" s="907"/>
      <c r="E130" s="907"/>
      <c r="F130" s="90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6"/>
      <c r="B131" s="907"/>
      <c r="C131" s="907"/>
      <c r="D131" s="907"/>
      <c r="E131" s="907"/>
      <c r="F131" s="90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6"/>
      <c r="B132" s="907"/>
      <c r="C132" s="907"/>
      <c r="D132" s="907"/>
      <c r="E132" s="907"/>
      <c r="F132" s="90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6"/>
      <c r="B133" s="907"/>
      <c r="C133" s="907"/>
      <c r="D133" s="907"/>
      <c r="E133" s="907"/>
      <c r="F133" s="90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6"/>
      <c r="B134" s="907"/>
      <c r="C134" s="907"/>
      <c r="D134" s="907"/>
      <c r="E134" s="907"/>
      <c r="F134" s="908"/>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6"/>
      <c r="B135" s="907"/>
      <c r="C135" s="907"/>
      <c r="D135" s="907"/>
      <c r="E135" s="907"/>
      <c r="F135" s="90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5"/>
    </row>
    <row r="136" spans="1:50" ht="24.75" customHeight="1" x14ac:dyDescent="0.15">
      <c r="A136" s="906"/>
      <c r="B136" s="907"/>
      <c r="C136" s="907"/>
      <c r="D136" s="907"/>
      <c r="E136" s="907"/>
      <c r="F136" s="908"/>
      <c r="G136" s="290"/>
      <c r="H136" s="291"/>
      <c r="I136" s="291"/>
      <c r="J136" s="291"/>
      <c r="K136" s="292"/>
      <c r="L136" s="293"/>
      <c r="M136" s="294"/>
      <c r="N136" s="294"/>
      <c r="O136" s="294"/>
      <c r="P136" s="294"/>
      <c r="Q136" s="294"/>
      <c r="R136" s="294"/>
      <c r="S136" s="294"/>
      <c r="T136" s="294"/>
      <c r="U136" s="294"/>
      <c r="V136" s="294"/>
      <c r="W136" s="294"/>
      <c r="X136" s="295"/>
      <c r="Y136" s="456"/>
      <c r="Z136" s="457"/>
      <c r="AA136" s="457"/>
      <c r="AB136" s="540"/>
      <c r="AC136" s="290"/>
      <c r="AD136" s="291"/>
      <c r="AE136" s="291"/>
      <c r="AF136" s="291"/>
      <c r="AG136" s="292"/>
      <c r="AH136" s="293"/>
      <c r="AI136" s="294"/>
      <c r="AJ136" s="294"/>
      <c r="AK136" s="294"/>
      <c r="AL136" s="294"/>
      <c r="AM136" s="294"/>
      <c r="AN136" s="294"/>
      <c r="AO136" s="294"/>
      <c r="AP136" s="294"/>
      <c r="AQ136" s="294"/>
      <c r="AR136" s="294"/>
      <c r="AS136" s="294"/>
      <c r="AT136" s="295"/>
      <c r="AU136" s="456"/>
      <c r="AV136" s="457"/>
      <c r="AW136" s="457"/>
      <c r="AX136" s="458"/>
    </row>
    <row r="137" spans="1:50" ht="24.75" customHeight="1" x14ac:dyDescent="0.15">
      <c r="A137" s="906"/>
      <c r="B137" s="907"/>
      <c r="C137" s="907"/>
      <c r="D137" s="907"/>
      <c r="E137" s="907"/>
      <c r="F137" s="90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6"/>
      <c r="B138" s="907"/>
      <c r="C138" s="907"/>
      <c r="D138" s="907"/>
      <c r="E138" s="907"/>
      <c r="F138" s="90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6"/>
      <c r="B139" s="907"/>
      <c r="C139" s="907"/>
      <c r="D139" s="907"/>
      <c r="E139" s="907"/>
      <c r="F139" s="90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6"/>
      <c r="B140" s="907"/>
      <c r="C140" s="907"/>
      <c r="D140" s="907"/>
      <c r="E140" s="907"/>
      <c r="F140" s="90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6"/>
      <c r="B141" s="907"/>
      <c r="C141" s="907"/>
      <c r="D141" s="907"/>
      <c r="E141" s="907"/>
      <c r="F141" s="90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6"/>
      <c r="B142" s="907"/>
      <c r="C142" s="907"/>
      <c r="D142" s="907"/>
      <c r="E142" s="907"/>
      <c r="F142" s="90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6"/>
      <c r="B143" s="907"/>
      <c r="C143" s="907"/>
      <c r="D143" s="907"/>
      <c r="E143" s="907"/>
      <c r="F143" s="90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6"/>
      <c r="B144" s="907"/>
      <c r="C144" s="907"/>
      <c r="D144" s="907"/>
      <c r="E144" s="907"/>
      <c r="F144" s="90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6"/>
      <c r="B145" s="907"/>
      <c r="C145" s="907"/>
      <c r="D145" s="907"/>
      <c r="E145" s="907"/>
      <c r="F145" s="90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6"/>
      <c r="B146" s="907"/>
      <c r="C146" s="907"/>
      <c r="D146" s="907"/>
      <c r="E146" s="907"/>
      <c r="F146" s="90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6"/>
      <c r="B147" s="907"/>
      <c r="C147" s="907"/>
      <c r="D147" s="907"/>
      <c r="E147" s="907"/>
      <c r="F147" s="908"/>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6"/>
      <c r="B148" s="907"/>
      <c r="C148" s="907"/>
      <c r="D148" s="907"/>
      <c r="E148" s="907"/>
      <c r="F148" s="90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5"/>
    </row>
    <row r="149" spans="1:50" ht="24.75" customHeight="1" x14ac:dyDescent="0.15">
      <c r="A149" s="906"/>
      <c r="B149" s="907"/>
      <c r="C149" s="907"/>
      <c r="D149" s="907"/>
      <c r="E149" s="907"/>
      <c r="F149" s="908"/>
      <c r="G149" s="290"/>
      <c r="H149" s="291"/>
      <c r="I149" s="291"/>
      <c r="J149" s="291"/>
      <c r="K149" s="292"/>
      <c r="L149" s="293"/>
      <c r="M149" s="294"/>
      <c r="N149" s="294"/>
      <c r="O149" s="294"/>
      <c r="P149" s="294"/>
      <c r="Q149" s="294"/>
      <c r="R149" s="294"/>
      <c r="S149" s="294"/>
      <c r="T149" s="294"/>
      <c r="U149" s="294"/>
      <c r="V149" s="294"/>
      <c r="W149" s="294"/>
      <c r="X149" s="295"/>
      <c r="Y149" s="456"/>
      <c r="Z149" s="457"/>
      <c r="AA149" s="457"/>
      <c r="AB149" s="540"/>
      <c r="AC149" s="290"/>
      <c r="AD149" s="291"/>
      <c r="AE149" s="291"/>
      <c r="AF149" s="291"/>
      <c r="AG149" s="292"/>
      <c r="AH149" s="293"/>
      <c r="AI149" s="294"/>
      <c r="AJ149" s="294"/>
      <c r="AK149" s="294"/>
      <c r="AL149" s="294"/>
      <c r="AM149" s="294"/>
      <c r="AN149" s="294"/>
      <c r="AO149" s="294"/>
      <c r="AP149" s="294"/>
      <c r="AQ149" s="294"/>
      <c r="AR149" s="294"/>
      <c r="AS149" s="294"/>
      <c r="AT149" s="295"/>
      <c r="AU149" s="456"/>
      <c r="AV149" s="457"/>
      <c r="AW149" s="457"/>
      <c r="AX149" s="458"/>
    </row>
    <row r="150" spans="1:50" ht="24.75" customHeight="1" x14ac:dyDescent="0.15">
      <c r="A150" s="906"/>
      <c r="B150" s="907"/>
      <c r="C150" s="907"/>
      <c r="D150" s="907"/>
      <c r="E150" s="907"/>
      <c r="F150" s="90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6"/>
      <c r="B151" s="907"/>
      <c r="C151" s="907"/>
      <c r="D151" s="907"/>
      <c r="E151" s="907"/>
      <c r="F151" s="90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6"/>
      <c r="B152" s="907"/>
      <c r="C152" s="907"/>
      <c r="D152" s="907"/>
      <c r="E152" s="907"/>
      <c r="F152" s="90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6"/>
      <c r="B153" s="907"/>
      <c r="C153" s="907"/>
      <c r="D153" s="907"/>
      <c r="E153" s="907"/>
      <c r="F153" s="90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6"/>
      <c r="B154" s="907"/>
      <c r="C154" s="907"/>
      <c r="D154" s="907"/>
      <c r="E154" s="907"/>
      <c r="F154" s="90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6"/>
      <c r="B155" s="907"/>
      <c r="C155" s="907"/>
      <c r="D155" s="907"/>
      <c r="E155" s="907"/>
      <c r="F155" s="90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6"/>
      <c r="B156" s="907"/>
      <c r="C156" s="907"/>
      <c r="D156" s="907"/>
      <c r="E156" s="907"/>
      <c r="F156" s="90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6"/>
      <c r="B157" s="907"/>
      <c r="C157" s="907"/>
      <c r="D157" s="907"/>
      <c r="E157" s="907"/>
      <c r="F157" s="90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6"/>
      <c r="B158" s="907"/>
      <c r="C158" s="907"/>
      <c r="D158" s="907"/>
      <c r="E158" s="907"/>
      <c r="F158" s="90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6"/>
      <c r="B162" s="907"/>
      <c r="C162" s="907"/>
      <c r="D162" s="907"/>
      <c r="E162" s="907"/>
      <c r="F162" s="90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5"/>
    </row>
    <row r="163" spans="1:50" ht="24.75" customHeight="1" x14ac:dyDescent="0.15">
      <c r="A163" s="906"/>
      <c r="B163" s="907"/>
      <c r="C163" s="907"/>
      <c r="D163" s="907"/>
      <c r="E163" s="907"/>
      <c r="F163" s="908"/>
      <c r="G163" s="290"/>
      <c r="H163" s="291"/>
      <c r="I163" s="291"/>
      <c r="J163" s="291"/>
      <c r="K163" s="292"/>
      <c r="L163" s="293"/>
      <c r="M163" s="294"/>
      <c r="N163" s="294"/>
      <c r="O163" s="294"/>
      <c r="P163" s="294"/>
      <c r="Q163" s="294"/>
      <c r="R163" s="294"/>
      <c r="S163" s="294"/>
      <c r="T163" s="294"/>
      <c r="U163" s="294"/>
      <c r="V163" s="294"/>
      <c r="W163" s="294"/>
      <c r="X163" s="295"/>
      <c r="Y163" s="456"/>
      <c r="Z163" s="457"/>
      <c r="AA163" s="457"/>
      <c r="AB163" s="540"/>
      <c r="AC163" s="290"/>
      <c r="AD163" s="291"/>
      <c r="AE163" s="291"/>
      <c r="AF163" s="291"/>
      <c r="AG163" s="292"/>
      <c r="AH163" s="293"/>
      <c r="AI163" s="294"/>
      <c r="AJ163" s="294"/>
      <c r="AK163" s="294"/>
      <c r="AL163" s="294"/>
      <c r="AM163" s="294"/>
      <c r="AN163" s="294"/>
      <c r="AO163" s="294"/>
      <c r="AP163" s="294"/>
      <c r="AQ163" s="294"/>
      <c r="AR163" s="294"/>
      <c r="AS163" s="294"/>
      <c r="AT163" s="295"/>
      <c r="AU163" s="456"/>
      <c r="AV163" s="457"/>
      <c r="AW163" s="457"/>
      <c r="AX163" s="458"/>
    </row>
    <row r="164" spans="1:50" ht="24.75" customHeight="1" x14ac:dyDescent="0.15">
      <c r="A164" s="906"/>
      <c r="B164" s="907"/>
      <c r="C164" s="907"/>
      <c r="D164" s="907"/>
      <c r="E164" s="907"/>
      <c r="F164" s="90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6"/>
      <c r="B165" s="907"/>
      <c r="C165" s="907"/>
      <c r="D165" s="907"/>
      <c r="E165" s="907"/>
      <c r="F165" s="90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6"/>
      <c r="B166" s="907"/>
      <c r="C166" s="907"/>
      <c r="D166" s="907"/>
      <c r="E166" s="907"/>
      <c r="F166" s="90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6"/>
      <c r="B167" s="907"/>
      <c r="C167" s="907"/>
      <c r="D167" s="907"/>
      <c r="E167" s="907"/>
      <c r="F167" s="90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6"/>
      <c r="B168" s="907"/>
      <c r="C168" s="907"/>
      <c r="D168" s="907"/>
      <c r="E168" s="907"/>
      <c r="F168" s="90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6"/>
      <c r="B169" s="907"/>
      <c r="C169" s="907"/>
      <c r="D169" s="907"/>
      <c r="E169" s="907"/>
      <c r="F169" s="90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6"/>
      <c r="B170" s="907"/>
      <c r="C170" s="907"/>
      <c r="D170" s="907"/>
      <c r="E170" s="907"/>
      <c r="F170" s="90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6"/>
      <c r="B171" s="907"/>
      <c r="C171" s="907"/>
      <c r="D171" s="907"/>
      <c r="E171" s="907"/>
      <c r="F171" s="90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6"/>
      <c r="B172" s="907"/>
      <c r="C172" s="907"/>
      <c r="D172" s="907"/>
      <c r="E172" s="907"/>
      <c r="F172" s="90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6"/>
      <c r="B173" s="907"/>
      <c r="C173" s="907"/>
      <c r="D173" s="907"/>
      <c r="E173" s="907"/>
      <c r="F173" s="90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6"/>
      <c r="B174" s="907"/>
      <c r="C174" s="907"/>
      <c r="D174" s="907"/>
      <c r="E174" s="907"/>
      <c r="F174" s="908"/>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6"/>
      <c r="B175" s="907"/>
      <c r="C175" s="907"/>
      <c r="D175" s="907"/>
      <c r="E175" s="907"/>
      <c r="F175" s="90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5"/>
    </row>
    <row r="176" spans="1:50" ht="24.75" customHeight="1" x14ac:dyDescent="0.15">
      <c r="A176" s="906"/>
      <c r="B176" s="907"/>
      <c r="C176" s="907"/>
      <c r="D176" s="907"/>
      <c r="E176" s="907"/>
      <c r="F176" s="908"/>
      <c r="G176" s="290"/>
      <c r="H176" s="291"/>
      <c r="I176" s="291"/>
      <c r="J176" s="291"/>
      <c r="K176" s="292"/>
      <c r="L176" s="293"/>
      <c r="M176" s="294"/>
      <c r="N176" s="294"/>
      <c r="O176" s="294"/>
      <c r="P176" s="294"/>
      <c r="Q176" s="294"/>
      <c r="R176" s="294"/>
      <c r="S176" s="294"/>
      <c r="T176" s="294"/>
      <c r="U176" s="294"/>
      <c r="V176" s="294"/>
      <c r="W176" s="294"/>
      <c r="X176" s="295"/>
      <c r="Y176" s="456"/>
      <c r="Z176" s="457"/>
      <c r="AA176" s="457"/>
      <c r="AB176" s="540"/>
      <c r="AC176" s="290"/>
      <c r="AD176" s="291"/>
      <c r="AE176" s="291"/>
      <c r="AF176" s="291"/>
      <c r="AG176" s="292"/>
      <c r="AH176" s="293"/>
      <c r="AI176" s="294"/>
      <c r="AJ176" s="294"/>
      <c r="AK176" s="294"/>
      <c r="AL176" s="294"/>
      <c r="AM176" s="294"/>
      <c r="AN176" s="294"/>
      <c r="AO176" s="294"/>
      <c r="AP176" s="294"/>
      <c r="AQ176" s="294"/>
      <c r="AR176" s="294"/>
      <c r="AS176" s="294"/>
      <c r="AT176" s="295"/>
      <c r="AU176" s="456"/>
      <c r="AV176" s="457"/>
      <c r="AW176" s="457"/>
      <c r="AX176" s="458"/>
    </row>
    <row r="177" spans="1:50" ht="24.75" customHeight="1" x14ac:dyDescent="0.15">
      <c r="A177" s="906"/>
      <c r="B177" s="907"/>
      <c r="C177" s="907"/>
      <c r="D177" s="907"/>
      <c r="E177" s="907"/>
      <c r="F177" s="90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6"/>
      <c r="B178" s="907"/>
      <c r="C178" s="907"/>
      <c r="D178" s="907"/>
      <c r="E178" s="907"/>
      <c r="F178" s="90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6"/>
      <c r="B179" s="907"/>
      <c r="C179" s="907"/>
      <c r="D179" s="907"/>
      <c r="E179" s="907"/>
      <c r="F179" s="90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6"/>
      <c r="B180" s="907"/>
      <c r="C180" s="907"/>
      <c r="D180" s="907"/>
      <c r="E180" s="907"/>
      <c r="F180" s="90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6"/>
      <c r="B181" s="907"/>
      <c r="C181" s="907"/>
      <c r="D181" s="907"/>
      <c r="E181" s="907"/>
      <c r="F181" s="90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6"/>
      <c r="B182" s="907"/>
      <c r="C182" s="907"/>
      <c r="D182" s="907"/>
      <c r="E182" s="907"/>
      <c r="F182" s="90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6"/>
      <c r="B183" s="907"/>
      <c r="C183" s="907"/>
      <c r="D183" s="907"/>
      <c r="E183" s="907"/>
      <c r="F183" s="90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6"/>
      <c r="B184" s="907"/>
      <c r="C184" s="907"/>
      <c r="D184" s="907"/>
      <c r="E184" s="907"/>
      <c r="F184" s="90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6"/>
      <c r="B185" s="907"/>
      <c r="C185" s="907"/>
      <c r="D185" s="907"/>
      <c r="E185" s="907"/>
      <c r="F185" s="90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6"/>
      <c r="B186" s="907"/>
      <c r="C186" s="907"/>
      <c r="D186" s="907"/>
      <c r="E186" s="907"/>
      <c r="F186" s="90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6"/>
      <c r="B187" s="907"/>
      <c r="C187" s="907"/>
      <c r="D187" s="907"/>
      <c r="E187" s="907"/>
      <c r="F187" s="908"/>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6"/>
      <c r="B188" s="907"/>
      <c r="C188" s="907"/>
      <c r="D188" s="907"/>
      <c r="E188" s="907"/>
      <c r="F188" s="90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5"/>
    </row>
    <row r="189" spans="1:50" ht="24.75" customHeight="1" x14ac:dyDescent="0.15">
      <c r="A189" s="906"/>
      <c r="B189" s="907"/>
      <c r="C189" s="907"/>
      <c r="D189" s="907"/>
      <c r="E189" s="907"/>
      <c r="F189" s="908"/>
      <c r="G189" s="290"/>
      <c r="H189" s="291"/>
      <c r="I189" s="291"/>
      <c r="J189" s="291"/>
      <c r="K189" s="292"/>
      <c r="L189" s="293"/>
      <c r="M189" s="294"/>
      <c r="N189" s="294"/>
      <c r="O189" s="294"/>
      <c r="P189" s="294"/>
      <c r="Q189" s="294"/>
      <c r="R189" s="294"/>
      <c r="S189" s="294"/>
      <c r="T189" s="294"/>
      <c r="U189" s="294"/>
      <c r="V189" s="294"/>
      <c r="W189" s="294"/>
      <c r="X189" s="295"/>
      <c r="Y189" s="456"/>
      <c r="Z189" s="457"/>
      <c r="AA189" s="457"/>
      <c r="AB189" s="540"/>
      <c r="AC189" s="290"/>
      <c r="AD189" s="291"/>
      <c r="AE189" s="291"/>
      <c r="AF189" s="291"/>
      <c r="AG189" s="292"/>
      <c r="AH189" s="293"/>
      <c r="AI189" s="294"/>
      <c r="AJ189" s="294"/>
      <c r="AK189" s="294"/>
      <c r="AL189" s="294"/>
      <c r="AM189" s="294"/>
      <c r="AN189" s="294"/>
      <c r="AO189" s="294"/>
      <c r="AP189" s="294"/>
      <c r="AQ189" s="294"/>
      <c r="AR189" s="294"/>
      <c r="AS189" s="294"/>
      <c r="AT189" s="295"/>
      <c r="AU189" s="456"/>
      <c r="AV189" s="457"/>
      <c r="AW189" s="457"/>
      <c r="AX189" s="458"/>
    </row>
    <row r="190" spans="1:50" ht="24.75" customHeight="1" x14ac:dyDescent="0.15">
      <c r="A190" s="906"/>
      <c r="B190" s="907"/>
      <c r="C190" s="907"/>
      <c r="D190" s="907"/>
      <c r="E190" s="907"/>
      <c r="F190" s="90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6"/>
      <c r="B191" s="907"/>
      <c r="C191" s="907"/>
      <c r="D191" s="907"/>
      <c r="E191" s="907"/>
      <c r="F191" s="90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6"/>
      <c r="B192" s="907"/>
      <c r="C192" s="907"/>
      <c r="D192" s="907"/>
      <c r="E192" s="907"/>
      <c r="F192" s="90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6"/>
      <c r="B193" s="907"/>
      <c r="C193" s="907"/>
      <c r="D193" s="907"/>
      <c r="E193" s="907"/>
      <c r="F193" s="90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6"/>
      <c r="B194" s="907"/>
      <c r="C194" s="907"/>
      <c r="D194" s="907"/>
      <c r="E194" s="907"/>
      <c r="F194" s="90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6"/>
      <c r="B195" s="907"/>
      <c r="C195" s="907"/>
      <c r="D195" s="907"/>
      <c r="E195" s="907"/>
      <c r="F195" s="90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6"/>
      <c r="B196" s="907"/>
      <c r="C196" s="907"/>
      <c r="D196" s="907"/>
      <c r="E196" s="907"/>
      <c r="F196" s="90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6"/>
      <c r="B197" s="907"/>
      <c r="C197" s="907"/>
      <c r="D197" s="907"/>
      <c r="E197" s="907"/>
      <c r="F197" s="90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6"/>
      <c r="B198" s="907"/>
      <c r="C198" s="907"/>
      <c r="D198" s="907"/>
      <c r="E198" s="907"/>
      <c r="F198" s="90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6"/>
      <c r="B199" s="907"/>
      <c r="C199" s="907"/>
      <c r="D199" s="907"/>
      <c r="E199" s="907"/>
      <c r="F199" s="90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6"/>
      <c r="B200" s="907"/>
      <c r="C200" s="907"/>
      <c r="D200" s="907"/>
      <c r="E200" s="907"/>
      <c r="F200" s="908"/>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6"/>
      <c r="B201" s="907"/>
      <c r="C201" s="907"/>
      <c r="D201" s="907"/>
      <c r="E201" s="907"/>
      <c r="F201" s="90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5"/>
    </row>
    <row r="202" spans="1:50" ht="24.75" customHeight="1" x14ac:dyDescent="0.15">
      <c r="A202" s="906"/>
      <c r="B202" s="907"/>
      <c r="C202" s="907"/>
      <c r="D202" s="907"/>
      <c r="E202" s="907"/>
      <c r="F202" s="908"/>
      <c r="G202" s="290"/>
      <c r="H202" s="291"/>
      <c r="I202" s="291"/>
      <c r="J202" s="291"/>
      <c r="K202" s="292"/>
      <c r="L202" s="293"/>
      <c r="M202" s="294"/>
      <c r="N202" s="294"/>
      <c r="O202" s="294"/>
      <c r="P202" s="294"/>
      <c r="Q202" s="294"/>
      <c r="R202" s="294"/>
      <c r="S202" s="294"/>
      <c r="T202" s="294"/>
      <c r="U202" s="294"/>
      <c r="V202" s="294"/>
      <c r="W202" s="294"/>
      <c r="X202" s="295"/>
      <c r="Y202" s="456"/>
      <c r="Z202" s="457"/>
      <c r="AA202" s="457"/>
      <c r="AB202" s="540"/>
      <c r="AC202" s="290"/>
      <c r="AD202" s="291"/>
      <c r="AE202" s="291"/>
      <c r="AF202" s="291"/>
      <c r="AG202" s="292"/>
      <c r="AH202" s="293"/>
      <c r="AI202" s="294"/>
      <c r="AJ202" s="294"/>
      <c r="AK202" s="294"/>
      <c r="AL202" s="294"/>
      <c r="AM202" s="294"/>
      <c r="AN202" s="294"/>
      <c r="AO202" s="294"/>
      <c r="AP202" s="294"/>
      <c r="AQ202" s="294"/>
      <c r="AR202" s="294"/>
      <c r="AS202" s="294"/>
      <c r="AT202" s="295"/>
      <c r="AU202" s="456"/>
      <c r="AV202" s="457"/>
      <c r="AW202" s="457"/>
      <c r="AX202" s="458"/>
    </row>
    <row r="203" spans="1:50" ht="24.75" customHeight="1" x14ac:dyDescent="0.15">
      <c r="A203" s="906"/>
      <c r="B203" s="907"/>
      <c r="C203" s="907"/>
      <c r="D203" s="907"/>
      <c r="E203" s="907"/>
      <c r="F203" s="90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6"/>
      <c r="B204" s="907"/>
      <c r="C204" s="907"/>
      <c r="D204" s="907"/>
      <c r="E204" s="907"/>
      <c r="F204" s="90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6"/>
      <c r="B205" s="907"/>
      <c r="C205" s="907"/>
      <c r="D205" s="907"/>
      <c r="E205" s="907"/>
      <c r="F205" s="90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6"/>
      <c r="B206" s="907"/>
      <c r="C206" s="907"/>
      <c r="D206" s="907"/>
      <c r="E206" s="907"/>
      <c r="F206" s="90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6"/>
      <c r="B207" s="907"/>
      <c r="C207" s="907"/>
      <c r="D207" s="907"/>
      <c r="E207" s="907"/>
      <c r="F207" s="90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6"/>
      <c r="B208" s="907"/>
      <c r="C208" s="907"/>
      <c r="D208" s="907"/>
      <c r="E208" s="907"/>
      <c r="F208" s="90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6"/>
      <c r="B209" s="907"/>
      <c r="C209" s="907"/>
      <c r="D209" s="907"/>
      <c r="E209" s="907"/>
      <c r="F209" s="90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6"/>
      <c r="B210" s="907"/>
      <c r="C210" s="907"/>
      <c r="D210" s="907"/>
      <c r="E210" s="907"/>
      <c r="F210" s="90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6"/>
      <c r="B211" s="907"/>
      <c r="C211" s="907"/>
      <c r="D211" s="907"/>
      <c r="E211" s="907"/>
      <c r="F211" s="90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6"/>
      <c r="B215" s="907"/>
      <c r="C215" s="907"/>
      <c r="D215" s="907"/>
      <c r="E215" s="907"/>
      <c r="F215" s="90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5"/>
    </row>
    <row r="216" spans="1:50" ht="24.75" customHeight="1" x14ac:dyDescent="0.15">
      <c r="A216" s="906"/>
      <c r="B216" s="907"/>
      <c r="C216" s="907"/>
      <c r="D216" s="907"/>
      <c r="E216" s="907"/>
      <c r="F216" s="908"/>
      <c r="G216" s="290"/>
      <c r="H216" s="291"/>
      <c r="I216" s="291"/>
      <c r="J216" s="291"/>
      <c r="K216" s="292"/>
      <c r="L216" s="293"/>
      <c r="M216" s="294"/>
      <c r="N216" s="294"/>
      <c r="O216" s="294"/>
      <c r="P216" s="294"/>
      <c r="Q216" s="294"/>
      <c r="R216" s="294"/>
      <c r="S216" s="294"/>
      <c r="T216" s="294"/>
      <c r="U216" s="294"/>
      <c r="V216" s="294"/>
      <c r="W216" s="294"/>
      <c r="X216" s="295"/>
      <c r="Y216" s="456"/>
      <c r="Z216" s="457"/>
      <c r="AA216" s="457"/>
      <c r="AB216" s="540"/>
      <c r="AC216" s="290"/>
      <c r="AD216" s="291"/>
      <c r="AE216" s="291"/>
      <c r="AF216" s="291"/>
      <c r="AG216" s="292"/>
      <c r="AH216" s="293"/>
      <c r="AI216" s="294"/>
      <c r="AJ216" s="294"/>
      <c r="AK216" s="294"/>
      <c r="AL216" s="294"/>
      <c r="AM216" s="294"/>
      <c r="AN216" s="294"/>
      <c r="AO216" s="294"/>
      <c r="AP216" s="294"/>
      <c r="AQ216" s="294"/>
      <c r="AR216" s="294"/>
      <c r="AS216" s="294"/>
      <c r="AT216" s="295"/>
      <c r="AU216" s="456"/>
      <c r="AV216" s="457"/>
      <c r="AW216" s="457"/>
      <c r="AX216" s="458"/>
    </row>
    <row r="217" spans="1:50" ht="24.75" customHeight="1" x14ac:dyDescent="0.15">
      <c r="A217" s="906"/>
      <c r="B217" s="907"/>
      <c r="C217" s="907"/>
      <c r="D217" s="907"/>
      <c r="E217" s="907"/>
      <c r="F217" s="90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6"/>
      <c r="B218" s="907"/>
      <c r="C218" s="907"/>
      <c r="D218" s="907"/>
      <c r="E218" s="907"/>
      <c r="F218" s="90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6"/>
      <c r="B219" s="907"/>
      <c r="C219" s="907"/>
      <c r="D219" s="907"/>
      <c r="E219" s="907"/>
      <c r="F219" s="90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6"/>
      <c r="B220" s="907"/>
      <c r="C220" s="907"/>
      <c r="D220" s="907"/>
      <c r="E220" s="907"/>
      <c r="F220" s="90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6"/>
      <c r="B221" s="907"/>
      <c r="C221" s="907"/>
      <c r="D221" s="907"/>
      <c r="E221" s="907"/>
      <c r="F221" s="90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6"/>
      <c r="B222" s="907"/>
      <c r="C222" s="907"/>
      <c r="D222" s="907"/>
      <c r="E222" s="907"/>
      <c r="F222" s="90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6"/>
      <c r="B223" s="907"/>
      <c r="C223" s="907"/>
      <c r="D223" s="907"/>
      <c r="E223" s="907"/>
      <c r="F223" s="90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6"/>
      <c r="B224" s="907"/>
      <c r="C224" s="907"/>
      <c r="D224" s="907"/>
      <c r="E224" s="907"/>
      <c r="F224" s="90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6"/>
      <c r="B225" s="907"/>
      <c r="C225" s="907"/>
      <c r="D225" s="907"/>
      <c r="E225" s="907"/>
      <c r="F225" s="90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6"/>
      <c r="B226" s="907"/>
      <c r="C226" s="907"/>
      <c r="D226" s="907"/>
      <c r="E226" s="907"/>
      <c r="F226" s="90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6"/>
      <c r="B227" s="907"/>
      <c r="C227" s="907"/>
      <c r="D227" s="907"/>
      <c r="E227" s="907"/>
      <c r="F227" s="908"/>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6"/>
      <c r="B228" s="907"/>
      <c r="C228" s="907"/>
      <c r="D228" s="907"/>
      <c r="E228" s="907"/>
      <c r="F228" s="90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5"/>
    </row>
    <row r="229" spans="1:50" ht="24.75" customHeight="1" x14ac:dyDescent="0.15">
      <c r="A229" s="906"/>
      <c r="B229" s="907"/>
      <c r="C229" s="907"/>
      <c r="D229" s="907"/>
      <c r="E229" s="907"/>
      <c r="F229" s="908"/>
      <c r="G229" s="290"/>
      <c r="H229" s="291"/>
      <c r="I229" s="291"/>
      <c r="J229" s="291"/>
      <c r="K229" s="292"/>
      <c r="L229" s="293"/>
      <c r="M229" s="294"/>
      <c r="N229" s="294"/>
      <c r="O229" s="294"/>
      <c r="P229" s="294"/>
      <c r="Q229" s="294"/>
      <c r="R229" s="294"/>
      <c r="S229" s="294"/>
      <c r="T229" s="294"/>
      <c r="U229" s="294"/>
      <c r="V229" s="294"/>
      <c r="W229" s="294"/>
      <c r="X229" s="295"/>
      <c r="Y229" s="456"/>
      <c r="Z229" s="457"/>
      <c r="AA229" s="457"/>
      <c r="AB229" s="540"/>
      <c r="AC229" s="290"/>
      <c r="AD229" s="291"/>
      <c r="AE229" s="291"/>
      <c r="AF229" s="291"/>
      <c r="AG229" s="292"/>
      <c r="AH229" s="293"/>
      <c r="AI229" s="294"/>
      <c r="AJ229" s="294"/>
      <c r="AK229" s="294"/>
      <c r="AL229" s="294"/>
      <c r="AM229" s="294"/>
      <c r="AN229" s="294"/>
      <c r="AO229" s="294"/>
      <c r="AP229" s="294"/>
      <c r="AQ229" s="294"/>
      <c r="AR229" s="294"/>
      <c r="AS229" s="294"/>
      <c r="AT229" s="295"/>
      <c r="AU229" s="456"/>
      <c r="AV229" s="457"/>
      <c r="AW229" s="457"/>
      <c r="AX229" s="458"/>
    </row>
    <row r="230" spans="1:50" ht="24.75" customHeight="1" x14ac:dyDescent="0.15">
      <c r="A230" s="906"/>
      <c r="B230" s="907"/>
      <c r="C230" s="907"/>
      <c r="D230" s="907"/>
      <c r="E230" s="907"/>
      <c r="F230" s="90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6"/>
      <c r="B231" s="907"/>
      <c r="C231" s="907"/>
      <c r="D231" s="907"/>
      <c r="E231" s="907"/>
      <c r="F231" s="90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6"/>
      <c r="B232" s="907"/>
      <c r="C232" s="907"/>
      <c r="D232" s="907"/>
      <c r="E232" s="907"/>
      <c r="F232" s="90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6"/>
      <c r="B233" s="907"/>
      <c r="C233" s="907"/>
      <c r="D233" s="907"/>
      <c r="E233" s="907"/>
      <c r="F233" s="90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6"/>
      <c r="B234" s="907"/>
      <c r="C234" s="907"/>
      <c r="D234" s="907"/>
      <c r="E234" s="907"/>
      <c r="F234" s="90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6"/>
      <c r="B235" s="907"/>
      <c r="C235" s="907"/>
      <c r="D235" s="907"/>
      <c r="E235" s="907"/>
      <c r="F235" s="90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6"/>
      <c r="B236" s="907"/>
      <c r="C236" s="907"/>
      <c r="D236" s="907"/>
      <c r="E236" s="907"/>
      <c r="F236" s="90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6"/>
      <c r="B237" s="907"/>
      <c r="C237" s="907"/>
      <c r="D237" s="907"/>
      <c r="E237" s="907"/>
      <c r="F237" s="90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6"/>
      <c r="B238" s="907"/>
      <c r="C238" s="907"/>
      <c r="D238" s="907"/>
      <c r="E238" s="907"/>
      <c r="F238" s="90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6"/>
      <c r="B239" s="907"/>
      <c r="C239" s="907"/>
      <c r="D239" s="907"/>
      <c r="E239" s="907"/>
      <c r="F239" s="90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6"/>
      <c r="B240" s="907"/>
      <c r="C240" s="907"/>
      <c r="D240" s="907"/>
      <c r="E240" s="907"/>
      <c r="F240" s="908"/>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6"/>
      <c r="B241" s="907"/>
      <c r="C241" s="907"/>
      <c r="D241" s="907"/>
      <c r="E241" s="907"/>
      <c r="F241" s="90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5"/>
    </row>
    <row r="242" spans="1:50" ht="24.75" customHeight="1" x14ac:dyDescent="0.15">
      <c r="A242" s="906"/>
      <c r="B242" s="907"/>
      <c r="C242" s="907"/>
      <c r="D242" s="907"/>
      <c r="E242" s="907"/>
      <c r="F242" s="908"/>
      <c r="G242" s="290"/>
      <c r="H242" s="291"/>
      <c r="I242" s="291"/>
      <c r="J242" s="291"/>
      <c r="K242" s="292"/>
      <c r="L242" s="293"/>
      <c r="M242" s="294"/>
      <c r="N242" s="294"/>
      <c r="O242" s="294"/>
      <c r="P242" s="294"/>
      <c r="Q242" s="294"/>
      <c r="R242" s="294"/>
      <c r="S242" s="294"/>
      <c r="T242" s="294"/>
      <c r="U242" s="294"/>
      <c r="V242" s="294"/>
      <c r="W242" s="294"/>
      <c r="X242" s="295"/>
      <c r="Y242" s="456"/>
      <c r="Z242" s="457"/>
      <c r="AA242" s="457"/>
      <c r="AB242" s="540"/>
      <c r="AC242" s="290"/>
      <c r="AD242" s="291"/>
      <c r="AE242" s="291"/>
      <c r="AF242" s="291"/>
      <c r="AG242" s="292"/>
      <c r="AH242" s="293"/>
      <c r="AI242" s="294"/>
      <c r="AJ242" s="294"/>
      <c r="AK242" s="294"/>
      <c r="AL242" s="294"/>
      <c r="AM242" s="294"/>
      <c r="AN242" s="294"/>
      <c r="AO242" s="294"/>
      <c r="AP242" s="294"/>
      <c r="AQ242" s="294"/>
      <c r="AR242" s="294"/>
      <c r="AS242" s="294"/>
      <c r="AT242" s="295"/>
      <c r="AU242" s="456"/>
      <c r="AV242" s="457"/>
      <c r="AW242" s="457"/>
      <c r="AX242" s="458"/>
    </row>
    <row r="243" spans="1:50" ht="24.75" customHeight="1" x14ac:dyDescent="0.15">
      <c r="A243" s="906"/>
      <c r="B243" s="907"/>
      <c r="C243" s="907"/>
      <c r="D243" s="907"/>
      <c r="E243" s="907"/>
      <c r="F243" s="90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6"/>
      <c r="B244" s="907"/>
      <c r="C244" s="907"/>
      <c r="D244" s="907"/>
      <c r="E244" s="907"/>
      <c r="F244" s="90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6"/>
      <c r="B245" s="907"/>
      <c r="C245" s="907"/>
      <c r="D245" s="907"/>
      <c r="E245" s="907"/>
      <c r="F245" s="90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6"/>
      <c r="B246" s="907"/>
      <c r="C246" s="907"/>
      <c r="D246" s="907"/>
      <c r="E246" s="907"/>
      <c r="F246" s="90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6"/>
      <c r="B247" s="907"/>
      <c r="C247" s="907"/>
      <c r="D247" s="907"/>
      <c r="E247" s="907"/>
      <c r="F247" s="90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6"/>
      <c r="B248" s="907"/>
      <c r="C248" s="907"/>
      <c r="D248" s="907"/>
      <c r="E248" s="907"/>
      <c r="F248" s="90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6"/>
      <c r="B249" s="907"/>
      <c r="C249" s="907"/>
      <c r="D249" s="907"/>
      <c r="E249" s="907"/>
      <c r="F249" s="90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6"/>
      <c r="B250" s="907"/>
      <c r="C250" s="907"/>
      <c r="D250" s="907"/>
      <c r="E250" s="907"/>
      <c r="F250" s="90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6"/>
      <c r="B251" s="907"/>
      <c r="C251" s="907"/>
      <c r="D251" s="907"/>
      <c r="E251" s="907"/>
      <c r="F251" s="90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6"/>
      <c r="B252" s="907"/>
      <c r="C252" s="907"/>
      <c r="D252" s="907"/>
      <c r="E252" s="907"/>
      <c r="F252" s="90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6"/>
      <c r="B253" s="907"/>
      <c r="C253" s="907"/>
      <c r="D253" s="907"/>
      <c r="E253" s="907"/>
      <c r="F253" s="908"/>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6"/>
      <c r="B254" s="907"/>
      <c r="C254" s="907"/>
      <c r="D254" s="907"/>
      <c r="E254" s="907"/>
      <c r="F254" s="90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5"/>
    </row>
    <row r="255" spans="1:50" ht="24.75" customHeight="1" x14ac:dyDescent="0.15">
      <c r="A255" s="906"/>
      <c r="B255" s="907"/>
      <c r="C255" s="907"/>
      <c r="D255" s="907"/>
      <c r="E255" s="907"/>
      <c r="F255" s="908"/>
      <c r="G255" s="290"/>
      <c r="H255" s="291"/>
      <c r="I255" s="291"/>
      <c r="J255" s="291"/>
      <c r="K255" s="292"/>
      <c r="L255" s="293"/>
      <c r="M255" s="294"/>
      <c r="N255" s="294"/>
      <c r="O255" s="294"/>
      <c r="P255" s="294"/>
      <c r="Q255" s="294"/>
      <c r="R255" s="294"/>
      <c r="S255" s="294"/>
      <c r="T255" s="294"/>
      <c r="U255" s="294"/>
      <c r="V255" s="294"/>
      <c r="W255" s="294"/>
      <c r="X255" s="295"/>
      <c r="Y255" s="456"/>
      <c r="Z255" s="457"/>
      <c r="AA255" s="457"/>
      <c r="AB255" s="540"/>
      <c r="AC255" s="290"/>
      <c r="AD255" s="291"/>
      <c r="AE255" s="291"/>
      <c r="AF255" s="291"/>
      <c r="AG255" s="292"/>
      <c r="AH255" s="293"/>
      <c r="AI255" s="294"/>
      <c r="AJ255" s="294"/>
      <c r="AK255" s="294"/>
      <c r="AL255" s="294"/>
      <c r="AM255" s="294"/>
      <c r="AN255" s="294"/>
      <c r="AO255" s="294"/>
      <c r="AP255" s="294"/>
      <c r="AQ255" s="294"/>
      <c r="AR255" s="294"/>
      <c r="AS255" s="294"/>
      <c r="AT255" s="295"/>
      <c r="AU255" s="456"/>
      <c r="AV255" s="457"/>
      <c r="AW255" s="457"/>
      <c r="AX255" s="458"/>
    </row>
    <row r="256" spans="1:50" ht="24.75" customHeight="1" x14ac:dyDescent="0.15">
      <c r="A256" s="906"/>
      <c r="B256" s="907"/>
      <c r="C256" s="907"/>
      <c r="D256" s="907"/>
      <c r="E256" s="907"/>
      <c r="F256" s="90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6"/>
      <c r="B257" s="907"/>
      <c r="C257" s="907"/>
      <c r="D257" s="907"/>
      <c r="E257" s="907"/>
      <c r="F257" s="90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6"/>
      <c r="B258" s="907"/>
      <c r="C258" s="907"/>
      <c r="D258" s="907"/>
      <c r="E258" s="907"/>
      <c r="F258" s="90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6"/>
      <c r="B259" s="907"/>
      <c r="C259" s="907"/>
      <c r="D259" s="907"/>
      <c r="E259" s="907"/>
      <c r="F259" s="90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6"/>
      <c r="B260" s="907"/>
      <c r="C260" s="907"/>
      <c r="D260" s="907"/>
      <c r="E260" s="907"/>
      <c r="F260" s="90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6"/>
      <c r="B261" s="907"/>
      <c r="C261" s="907"/>
      <c r="D261" s="907"/>
      <c r="E261" s="907"/>
      <c r="F261" s="90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6"/>
      <c r="B262" s="907"/>
      <c r="C262" s="907"/>
      <c r="D262" s="907"/>
      <c r="E262" s="907"/>
      <c r="F262" s="90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6"/>
      <c r="B263" s="907"/>
      <c r="C263" s="907"/>
      <c r="D263" s="907"/>
      <c r="E263" s="907"/>
      <c r="F263" s="90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6"/>
      <c r="B264" s="907"/>
      <c r="C264" s="907"/>
      <c r="D264" s="907"/>
      <c r="E264" s="907"/>
      <c r="F264" s="90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6" t="s">
        <v>30</v>
      </c>
      <c r="D3" s="296"/>
      <c r="E3" s="296"/>
      <c r="F3" s="296"/>
      <c r="G3" s="296"/>
      <c r="H3" s="296"/>
      <c r="I3" s="296"/>
      <c r="J3" s="841" t="s">
        <v>465</v>
      </c>
      <c r="K3" s="841"/>
      <c r="L3" s="841"/>
      <c r="M3" s="841"/>
      <c r="N3" s="841"/>
      <c r="O3" s="841"/>
      <c r="P3" s="296" t="s">
        <v>400</v>
      </c>
      <c r="Q3" s="296"/>
      <c r="R3" s="296"/>
      <c r="S3" s="296"/>
      <c r="T3" s="296"/>
      <c r="U3" s="296"/>
      <c r="V3" s="296"/>
      <c r="W3" s="296"/>
      <c r="X3" s="296"/>
      <c r="Y3" s="296" t="s">
        <v>461</v>
      </c>
      <c r="Z3" s="296"/>
      <c r="AA3" s="296"/>
      <c r="AB3" s="296"/>
      <c r="AC3" s="841" t="s">
        <v>399</v>
      </c>
      <c r="AD3" s="841"/>
      <c r="AE3" s="841"/>
      <c r="AF3" s="841"/>
      <c r="AG3" s="841"/>
      <c r="AH3" s="296" t="s">
        <v>416</v>
      </c>
      <c r="AI3" s="296"/>
      <c r="AJ3" s="296"/>
      <c r="AK3" s="296"/>
      <c r="AL3" s="296" t="s">
        <v>23</v>
      </c>
      <c r="AM3" s="296"/>
      <c r="AN3" s="296"/>
      <c r="AO3" s="386"/>
      <c r="AP3" s="183" t="s">
        <v>466</v>
      </c>
      <c r="AQ3" s="841"/>
      <c r="AR3" s="841"/>
      <c r="AS3" s="841"/>
      <c r="AT3" s="841"/>
      <c r="AU3" s="841"/>
      <c r="AV3" s="841"/>
      <c r="AW3" s="841"/>
      <c r="AX3" s="841"/>
    </row>
    <row r="4" spans="1:50" ht="24" customHeight="1" x14ac:dyDescent="0.15">
      <c r="A4" s="926">
        <v>1</v>
      </c>
      <c r="B4" s="92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6">
        <v>2</v>
      </c>
      <c r="B5" s="92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6">
        <v>3</v>
      </c>
      <c r="B6" s="92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6">
        <v>4</v>
      </c>
      <c r="B7" s="92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6">
        <v>5</v>
      </c>
      <c r="B8" s="92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6">
        <v>6</v>
      </c>
      <c r="B9" s="92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6">
        <v>7</v>
      </c>
      <c r="B10" s="92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6">
        <v>8</v>
      </c>
      <c r="B11" s="92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6">
        <v>9</v>
      </c>
      <c r="B12" s="92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6">
        <v>10</v>
      </c>
      <c r="B13" s="92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6">
        <v>11</v>
      </c>
      <c r="B14" s="92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6">
        <v>12</v>
      </c>
      <c r="B15" s="92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6">
        <v>13</v>
      </c>
      <c r="B16" s="92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6">
        <v>14</v>
      </c>
      <c r="B17" s="92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6">
        <v>15</v>
      </c>
      <c r="B18" s="92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6">
        <v>16</v>
      </c>
      <c r="B19" s="92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6">
        <v>17</v>
      </c>
      <c r="B20" s="92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6">
        <v>18</v>
      </c>
      <c r="B21" s="92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6">
        <v>19</v>
      </c>
      <c r="B22" s="92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6">
        <v>20</v>
      </c>
      <c r="B23" s="92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6">
        <v>21</v>
      </c>
      <c r="B24" s="92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6">
        <v>22</v>
      </c>
      <c r="B25" s="92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6">
        <v>23</v>
      </c>
      <c r="B26" s="92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6">
        <v>24</v>
      </c>
      <c r="B27" s="92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6">
        <v>25</v>
      </c>
      <c r="B28" s="92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6">
        <v>26</v>
      </c>
      <c r="B29" s="92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6">
        <v>27</v>
      </c>
      <c r="B30" s="92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6">
        <v>28</v>
      </c>
      <c r="B31" s="92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6">
        <v>29</v>
      </c>
      <c r="B32" s="92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6">
        <v>30</v>
      </c>
      <c r="B33" s="92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6" t="s">
        <v>30</v>
      </c>
      <c r="D36" s="296"/>
      <c r="E36" s="296"/>
      <c r="F36" s="296"/>
      <c r="G36" s="296"/>
      <c r="H36" s="296"/>
      <c r="I36" s="296"/>
      <c r="J36" s="841" t="s">
        <v>465</v>
      </c>
      <c r="K36" s="841"/>
      <c r="L36" s="841"/>
      <c r="M36" s="841"/>
      <c r="N36" s="841"/>
      <c r="O36" s="841"/>
      <c r="P36" s="296" t="s">
        <v>400</v>
      </c>
      <c r="Q36" s="296"/>
      <c r="R36" s="296"/>
      <c r="S36" s="296"/>
      <c r="T36" s="296"/>
      <c r="U36" s="296"/>
      <c r="V36" s="296"/>
      <c r="W36" s="296"/>
      <c r="X36" s="296"/>
      <c r="Y36" s="296" t="s">
        <v>461</v>
      </c>
      <c r="Z36" s="296"/>
      <c r="AA36" s="296"/>
      <c r="AB36" s="296"/>
      <c r="AC36" s="841" t="s">
        <v>399</v>
      </c>
      <c r="AD36" s="841"/>
      <c r="AE36" s="841"/>
      <c r="AF36" s="841"/>
      <c r="AG36" s="841"/>
      <c r="AH36" s="296" t="s">
        <v>416</v>
      </c>
      <c r="AI36" s="296"/>
      <c r="AJ36" s="296"/>
      <c r="AK36" s="296"/>
      <c r="AL36" s="296" t="s">
        <v>23</v>
      </c>
      <c r="AM36" s="296"/>
      <c r="AN36" s="296"/>
      <c r="AO36" s="386"/>
      <c r="AP36" s="841" t="s">
        <v>466</v>
      </c>
      <c r="AQ36" s="841"/>
      <c r="AR36" s="841"/>
      <c r="AS36" s="841"/>
      <c r="AT36" s="841"/>
      <c r="AU36" s="841"/>
      <c r="AV36" s="841"/>
      <c r="AW36" s="841"/>
      <c r="AX36" s="841"/>
    </row>
    <row r="37" spans="1:50" ht="24" customHeight="1" x14ac:dyDescent="0.15">
      <c r="A37" s="926">
        <v>1</v>
      </c>
      <c r="B37" s="92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6">
        <v>2</v>
      </c>
      <c r="B38" s="92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6">
        <v>3</v>
      </c>
      <c r="B39" s="92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6">
        <v>4</v>
      </c>
      <c r="B40" s="92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6">
        <v>5</v>
      </c>
      <c r="B41" s="92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6">
        <v>6</v>
      </c>
      <c r="B42" s="92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6">
        <v>7</v>
      </c>
      <c r="B43" s="92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6">
        <v>8</v>
      </c>
      <c r="B44" s="92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6">
        <v>9</v>
      </c>
      <c r="B45" s="92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6">
        <v>10</v>
      </c>
      <c r="B46" s="92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6">
        <v>11</v>
      </c>
      <c r="B47" s="92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6">
        <v>12</v>
      </c>
      <c r="B48" s="92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6">
        <v>13</v>
      </c>
      <c r="B49" s="92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6">
        <v>14</v>
      </c>
      <c r="B50" s="92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6">
        <v>15</v>
      </c>
      <c r="B51" s="92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6">
        <v>16</v>
      </c>
      <c r="B52" s="92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6">
        <v>17</v>
      </c>
      <c r="B53" s="92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6">
        <v>18</v>
      </c>
      <c r="B54" s="92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6">
        <v>19</v>
      </c>
      <c r="B55" s="92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6">
        <v>20</v>
      </c>
      <c r="B56" s="92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6">
        <v>21</v>
      </c>
      <c r="B57" s="92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6">
        <v>22</v>
      </c>
      <c r="B58" s="92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6">
        <v>23</v>
      </c>
      <c r="B59" s="92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6">
        <v>24</v>
      </c>
      <c r="B60" s="92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6">
        <v>25</v>
      </c>
      <c r="B61" s="92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6">
        <v>26</v>
      </c>
      <c r="B62" s="92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6">
        <v>27</v>
      </c>
      <c r="B63" s="92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6">
        <v>28</v>
      </c>
      <c r="B64" s="92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6">
        <v>29</v>
      </c>
      <c r="B65" s="92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6">
        <v>30</v>
      </c>
      <c r="B66" s="92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6" t="s">
        <v>30</v>
      </c>
      <c r="D69" s="296"/>
      <c r="E69" s="296"/>
      <c r="F69" s="296"/>
      <c r="G69" s="296"/>
      <c r="H69" s="296"/>
      <c r="I69" s="296"/>
      <c r="J69" s="841" t="s">
        <v>465</v>
      </c>
      <c r="K69" s="841"/>
      <c r="L69" s="841"/>
      <c r="M69" s="841"/>
      <c r="N69" s="841"/>
      <c r="O69" s="841"/>
      <c r="P69" s="296" t="s">
        <v>400</v>
      </c>
      <c r="Q69" s="296"/>
      <c r="R69" s="296"/>
      <c r="S69" s="296"/>
      <c r="T69" s="296"/>
      <c r="U69" s="296"/>
      <c r="V69" s="296"/>
      <c r="W69" s="296"/>
      <c r="X69" s="296"/>
      <c r="Y69" s="296" t="s">
        <v>461</v>
      </c>
      <c r="Z69" s="296"/>
      <c r="AA69" s="296"/>
      <c r="AB69" s="296"/>
      <c r="AC69" s="841" t="s">
        <v>399</v>
      </c>
      <c r="AD69" s="841"/>
      <c r="AE69" s="841"/>
      <c r="AF69" s="841"/>
      <c r="AG69" s="841"/>
      <c r="AH69" s="296" t="s">
        <v>416</v>
      </c>
      <c r="AI69" s="296"/>
      <c r="AJ69" s="296"/>
      <c r="AK69" s="296"/>
      <c r="AL69" s="296" t="s">
        <v>23</v>
      </c>
      <c r="AM69" s="296"/>
      <c r="AN69" s="296"/>
      <c r="AO69" s="386"/>
      <c r="AP69" s="841" t="s">
        <v>466</v>
      </c>
      <c r="AQ69" s="841"/>
      <c r="AR69" s="841"/>
      <c r="AS69" s="841"/>
      <c r="AT69" s="841"/>
      <c r="AU69" s="841"/>
      <c r="AV69" s="841"/>
      <c r="AW69" s="841"/>
      <c r="AX69" s="841"/>
    </row>
    <row r="70" spans="1:50" ht="24" customHeight="1" x14ac:dyDescent="0.15">
      <c r="A70" s="926">
        <v>1</v>
      </c>
      <c r="B70" s="92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6">
        <v>2</v>
      </c>
      <c r="B71" s="92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6">
        <v>3</v>
      </c>
      <c r="B72" s="92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6">
        <v>4</v>
      </c>
      <c r="B73" s="92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6">
        <v>5</v>
      </c>
      <c r="B74" s="92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6">
        <v>6</v>
      </c>
      <c r="B75" s="92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6">
        <v>7</v>
      </c>
      <c r="B76" s="92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6">
        <v>8</v>
      </c>
      <c r="B77" s="92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6">
        <v>9</v>
      </c>
      <c r="B78" s="92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6">
        <v>10</v>
      </c>
      <c r="B79" s="92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6">
        <v>11</v>
      </c>
      <c r="B80" s="92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6">
        <v>12</v>
      </c>
      <c r="B81" s="92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6">
        <v>13</v>
      </c>
      <c r="B82" s="92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6">
        <v>14</v>
      </c>
      <c r="B83" s="92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6">
        <v>15</v>
      </c>
      <c r="B84" s="92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6">
        <v>16</v>
      </c>
      <c r="B85" s="92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6">
        <v>17</v>
      </c>
      <c r="B86" s="92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6">
        <v>18</v>
      </c>
      <c r="B87" s="92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6">
        <v>19</v>
      </c>
      <c r="B88" s="92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6">
        <v>20</v>
      </c>
      <c r="B89" s="92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6">
        <v>21</v>
      </c>
      <c r="B90" s="92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6">
        <v>22</v>
      </c>
      <c r="B91" s="92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6">
        <v>23</v>
      </c>
      <c r="B92" s="92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6">
        <v>24</v>
      </c>
      <c r="B93" s="92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6">
        <v>25</v>
      </c>
      <c r="B94" s="92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6">
        <v>26</v>
      </c>
      <c r="B95" s="92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6">
        <v>27</v>
      </c>
      <c r="B96" s="92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6">
        <v>28</v>
      </c>
      <c r="B97" s="92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6">
        <v>29</v>
      </c>
      <c r="B98" s="92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6">
        <v>30</v>
      </c>
      <c r="B99" s="92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6" t="s">
        <v>30</v>
      </c>
      <c r="D102" s="296"/>
      <c r="E102" s="296"/>
      <c r="F102" s="296"/>
      <c r="G102" s="296"/>
      <c r="H102" s="296"/>
      <c r="I102" s="296"/>
      <c r="J102" s="841" t="s">
        <v>465</v>
      </c>
      <c r="K102" s="841"/>
      <c r="L102" s="841"/>
      <c r="M102" s="841"/>
      <c r="N102" s="841"/>
      <c r="O102" s="841"/>
      <c r="P102" s="296" t="s">
        <v>400</v>
      </c>
      <c r="Q102" s="296"/>
      <c r="R102" s="296"/>
      <c r="S102" s="296"/>
      <c r="T102" s="296"/>
      <c r="U102" s="296"/>
      <c r="V102" s="296"/>
      <c r="W102" s="296"/>
      <c r="X102" s="296"/>
      <c r="Y102" s="296" t="s">
        <v>461</v>
      </c>
      <c r="Z102" s="296"/>
      <c r="AA102" s="296"/>
      <c r="AB102" s="296"/>
      <c r="AC102" s="841" t="s">
        <v>399</v>
      </c>
      <c r="AD102" s="841"/>
      <c r="AE102" s="841"/>
      <c r="AF102" s="841"/>
      <c r="AG102" s="841"/>
      <c r="AH102" s="296" t="s">
        <v>416</v>
      </c>
      <c r="AI102" s="296"/>
      <c r="AJ102" s="296"/>
      <c r="AK102" s="296"/>
      <c r="AL102" s="296" t="s">
        <v>23</v>
      </c>
      <c r="AM102" s="296"/>
      <c r="AN102" s="296"/>
      <c r="AO102" s="386"/>
      <c r="AP102" s="841" t="s">
        <v>466</v>
      </c>
      <c r="AQ102" s="841"/>
      <c r="AR102" s="841"/>
      <c r="AS102" s="841"/>
      <c r="AT102" s="841"/>
      <c r="AU102" s="841"/>
      <c r="AV102" s="841"/>
      <c r="AW102" s="841"/>
      <c r="AX102" s="841"/>
    </row>
    <row r="103" spans="1:50" ht="24" customHeight="1" x14ac:dyDescent="0.15">
      <c r="A103" s="926">
        <v>1</v>
      </c>
      <c r="B103" s="92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6">
        <v>2</v>
      </c>
      <c r="B104" s="92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6">
        <v>3</v>
      </c>
      <c r="B105" s="92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6">
        <v>4</v>
      </c>
      <c r="B106" s="92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6">
        <v>5</v>
      </c>
      <c r="B107" s="92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6">
        <v>6</v>
      </c>
      <c r="B108" s="92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6">
        <v>7</v>
      </c>
      <c r="B109" s="92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6">
        <v>8</v>
      </c>
      <c r="B110" s="92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6">
        <v>9</v>
      </c>
      <c r="B111" s="92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6">
        <v>10</v>
      </c>
      <c r="B112" s="92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6">
        <v>11</v>
      </c>
      <c r="B113" s="92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6">
        <v>12</v>
      </c>
      <c r="B114" s="92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6">
        <v>13</v>
      </c>
      <c r="B115" s="92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6">
        <v>14</v>
      </c>
      <c r="B116" s="92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6">
        <v>15</v>
      </c>
      <c r="B117" s="92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6">
        <v>16</v>
      </c>
      <c r="B118" s="92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6">
        <v>17</v>
      </c>
      <c r="B119" s="92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6">
        <v>18</v>
      </c>
      <c r="B120" s="92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6">
        <v>19</v>
      </c>
      <c r="B121" s="92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6">
        <v>20</v>
      </c>
      <c r="B122" s="92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6">
        <v>21</v>
      </c>
      <c r="B123" s="92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6">
        <v>22</v>
      </c>
      <c r="B124" s="92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6">
        <v>23</v>
      </c>
      <c r="B125" s="92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6">
        <v>24</v>
      </c>
      <c r="B126" s="92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6">
        <v>25</v>
      </c>
      <c r="B127" s="92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6">
        <v>26</v>
      </c>
      <c r="B128" s="92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6">
        <v>27</v>
      </c>
      <c r="B129" s="92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6">
        <v>28</v>
      </c>
      <c r="B130" s="92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6">
        <v>29</v>
      </c>
      <c r="B131" s="92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6">
        <v>30</v>
      </c>
      <c r="B132" s="92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6" t="s">
        <v>30</v>
      </c>
      <c r="D135" s="296"/>
      <c r="E135" s="296"/>
      <c r="F135" s="296"/>
      <c r="G135" s="296"/>
      <c r="H135" s="296"/>
      <c r="I135" s="296"/>
      <c r="J135" s="841" t="s">
        <v>465</v>
      </c>
      <c r="K135" s="841"/>
      <c r="L135" s="841"/>
      <c r="M135" s="841"/>
      <c r="N135" s="841"/>
      <c r="O135" s="841"/>
      <c r="P135" s="296" t="s">
        <v>400</v>
      </c>
      <c r="Q135" s="296"/>
      <c r="R135" s="296"/>
      <c r="S135" s="296"/>
      <c r="T135" s="296"/>
      <c r="U135" s="296"/>
      <c r="V135" s="296"/>
      <c r="W135" s="296"/>
      <c r="X135" s="296"/>
      <c r="Y135" s="296" t="s">
        <v>461</v>
      </c>
      <c r="Z135" s="296"/>
      <c r="AA135" s="296"/>
      <c r="AB135" s="296"/>
      <c r="AC135" s="841" t="s">
        <v>399</v>
      </c>
      <c r="AD135" s="841"/>
      <c r="AE135" s="841"/>
      <c r="AF135" s="841"/>
      <c r="AG135" s="841"/>
      <c r="AH135" s="296" t="s">
        <v>416</v>
      </c>
      <c r="AI135" s="296"/>
      <c r="AJ135" s="296"/>
      <c r="AK135" s="296"/>
      <c r="AL135" s="296" t="s">
        <v>23</v>
      </c>
      <c r="AM135" s="296"/>
      <c r="AN135" s="296"/>
      <c r="AO135" s="386"/>
      <c r="AP135" s="841" t="s">
        <v>466</v>
      </c>
      <c r="AQ135" s="841"/>
      <c r="AR135" s="841"/>
      <c r="AS135" s="841"/>
      <c r="AT135" s="841"/>
      <c r="AU135" s="841"/>
      <c r="AV135" s="841"/>
      <c r="AW135" s="841"/>
      <c r="AX135" s="841"/>
    </row>
    <row r="136" spans="1:50" ht="24" customHeight="1" x14ac:dyDescent="0.15">
      <c r="A136" s="926">
        <v>1</v>
      </c>
      <c r="B136" s="92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6">
        <v>2</v>
      </c>
      <c r="B137" s="92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6">
        <v>3</v>
      </c>
      <c r="B138" s="92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6">
        <v>4</v>
      </c>
      <c r="B139" s="92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6">
        <v>5</v>
      </c>
      <c r="B140" s="92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6">
        <v>6</v>
      </c>
      <c r="B141" s="92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6">
        <v>7</v>
      </c>
      <c r="B142" s="92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6">
        <v>8</v>
      </c>
      <c r="B143" s="92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6">
        <v>9</v>
      </c>
      <c r="B144" s="92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6">
        <v>10</v>
      </c>
      <c r="B145" s="92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6">
        <v>11</v>
      </c>
      <c r="B146" s="92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6">
        <v>12</v>
      </c>
      <c r="B147" s="92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6">
        <v>13</v>
      </c>
      <c r="B148" s="92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6">
        <v>14</v>
      </c>
      <c r="B149" s="92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6">
        <v>15</v>
      </c>
      <c r="B150" s="92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6">
        <v>16</v>
      </c>
      <c r="B151" s="92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6">
        <v>17</v>
      </c>
      <c r="B152" s="92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6">
        <v>18</v>
      </c>
      <c r="B153" s="92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6">
        <v>19</v>
      </c>
      <c r="B154" s="92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6">
        <v>20</v>
      </c>
      <c r="B155" s="92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6">
        <v>21</v>
      </c>
      <c r="B156" s="92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6">
        <v>22</v>
      </c>
      <c r="B157" s="92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6">
        <v>23</v>
      </c>
      <c r="B158" s="92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6">
        <v>24</v>
      </c>
      <c r="B159" s="92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6">
        <v>25</v>
      </c>
      <c r="B160" s="92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6">
        <v>26</v>
      </c>
      <c r="B161" s="92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6">
        <v>27</v>
      </c>
      <c r="B162" s="92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6">
        <v>28</v>
      </c>
      <c r="B163" s="92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6">
        <v>29</v>
      </c>
      <c r="B164" s="92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6">
        <v>30</v>
      </c>
      <c r="B165" s="92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6" t="s">
        <v>30</v>
      </c>
      <c r="D168" s="296"/>
      <c r="E168" s="296"/>
      <c r="F168" s="296"/>
      <c r="G168" s="296"/>
      <c r="H168" s="296"/>
      <c r="I168" s="296"/>
      <c r="J168" s="841" t="s">
        <v>465</v>
      </c>
      <c r="K168" s="841"/>
      <c r="L168" s="841"/>
      <c r="M168" s="841"/>
      <c r="N168" s="841"/>
      <c r="O168" s="841"/>
      <c r="P168" s="296" t="s">
        <v>400</v>
      </c>
      <c r="Q168" s="296"/>
      <c r="R168" s="296"/>
      <c r="S168" s="296"/>
      <c r="T168" s="296"/>
      <c r="U168" s="296"/>
      <c r="V168" s="296"/>
      <c r="W168" s="296"/>
      <c r="X168" s="296"/>
      <c r="Y168" s="296" t="s">
        <v>461</v>
      </c>
      <c r="Z168" s="296"/>
      <c r="AA168" s="296"/>
      <c r="AB168" s="296"/>
      <c r="AC168" s="841" t="s">
        <v>399</v>
      </c>
      <c r="AD168" s="841"/>
      <c r="AE168" s="841"/>
      <c r="AF168" s="841"/>
      <c r="AG168" s="841"/>
      <c r="AH168" s="296" t="s">
        <v>416</v>
      </c>
      <c r="AI168" s="296"/>
      <c r="AJ168" s="296"/>
      <c r="AK168" s="296"/>
      <c r="AL168" s="296" t="s">
        <v>23</v>
      </c>
      <c r="AM168" s="296"/>
      <c r="AN168" s="296"/>
      <c r="AO168" s="386"/>
      <c r="AP168" s="841" t="s">
        <v>466</v>
      </c>
      <c r="AQ168" s="841"/>
      <c r="AR168" s="841"/>
      <c r="AS168" s="841"/>
      <c r="AT168" s="841"/>
      <c r="AU168" s="841"/>
      <c r="AV168" s="841"/>
      <c r="AW168" s="841"/>
      <c r="AX168" s="841"/>
    </row>
    <row r="169" spans="1:50" ht="24" customHeight="1" x14ac:dyDescent="0.15">
      <c r="A169" s="926">
        <v>1</v>
      </c>
      <c r="B169" s="92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6">
        <v>2</v>
      </c>
      <c r="B170" s="92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6">
        <v>3</v>
      </c>
      <c r="B171" s="92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6">
        <v>4</v>
      </c>
      <c r="B172" s="92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6">
        <v>5</v>
      </c>
      <c r="B173" s="92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6">
        <v>6</v>
      </c>
      <c r="B174" s="92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6">
        <v>7</v>
      </c>
      <c r="B175" s="92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6">
        <v>8</v>
      </c>
      <c r="B176" s="92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6">
        <v>9</v>
      </c>
      <c r="B177" s="92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6">
        <v>10</v>
      </c>
      <c r="B178" s="92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6">
        <v>11</v>
      </c>
      <c r="B179" s="92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6">
        <v>12</v>
      </c>
      <c r="B180" s="92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6">
        <v>13</v>
      </c>
      <c r="B181" s="92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6">
        <v>14</v>
      </c>
      <c r="B182" s="92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6">
        <v>15</v>
      </c>
      <c r="B183" s="92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6">
        <v>16</v>
      </c>
      <c r="B184" s="92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6">
        <v>17</v>
      </c>
      <c r="B185" s="92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6">
        <v>18</v>
      </c>
      <c r="B186" s="92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6">
        <v>19</v>
      </c>
      <c r="B187" s="92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6">
        <v>20</v>
      </c>
      <c r="B188" s="92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6">
        <v>21</v>
      </c>
      <c r="B189" s="92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6">
        <v>22</v>
      </c>
      <c r="B190" s="92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6">
        <v>23</v>
      </c>
      <c r="B191" s="92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6">
        <v>24</v>
      </c>
      <c r="B192" s="92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6">
        <v>25</v>
      </c>
      <c r="B193" s="92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6">
        <v>26</v>
      </c>
      <c r="B194" s="92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6">
        <v>27</v>
      </c>
      <c r="B195" s="92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6">
        <v>28</v>
      </c>
      <c r="B196" s="92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6">
        <v>29</v>
      </c>
      <c r="B197" s="92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6">
        <v>30</v>
      </c>
      <c r="B198" s="92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6" t="s">
        <v>30</v>
      </c>
      <c r="D201" s="296"/>
      <c r="E201" s="296"/>
      <c r="F201" s="296"/>
      <c r="G201" s="296"/>
      <c r="H201" s="296"/>
      <c r="I201" s="296"/>
      <c r="J201" s="841" t="s">
        <v>465</v>
      </c>
      <c r="K201" s="841"/>
      <c r="L201" s="841"/>
      <c r="M201" s="841"/>
      <c r="N201" s="841"/>
      <c r="O201" s="841"/>
      <c r="P201" s="296" t="s">
        <v>400</v>
      </c>
      <c r="Q201" s="296"/>
      <c r="R201" s="296"/>
      <c r="S201" s="296"/>
      <c r="T201" s="296"/>
      <c r="U201" s="296"/>
      <c r="V201" s="296"/>
      <c r="W201" s="296"/>
      <c r="X201" s="296"/>
      <c r="Y201" s="296" t="s">
        <v>461</v>
      </c>
      <c r="Z201" s="296"/>
      <c r="AA201" s="296"/>
      <c r="AB201" s="296"/>
      <c r="AC201" s="841" t="s">
        <v>399</v>
      </c>
      <c r="AD201" s="841"/>
      <c r="AE201" s="841"/>
      <c r="AF201" s="841"/>
      <c r="AG201" s="841"/>
      <c r="AH201" s="296" t="s">
        <v>416</v>
      </c>
      <c r="AI201" s="296"/>
      <c r="AJ201" s="296"/>
      <c r="AK201" s="296"/>
      <c r="AL201" s="296" t="s">
        <v>23</v>
      </c>
      <c r="AM201" s="296"/>
      <c r="AN201" s="296"/>
      <c r="AO201" s="386"/>
      <c r="AP201" s="841" t="s">
        <v>466</v>
      </c>
      <c r="AQ201" s="841"/>
      <c r="AR201" s="841"/>
      <c r="AS201" s="841"/>
      <c r="AT201" s="841"/>
      <c r="AU201" s="841"/>
      <c r="AV201" s="841"/>
      <c r="AW201" s="841"/>
      <c r="AX201" s="841"/>
    </row>
    <row r="202" spans="1:50" ht="24" customHeight="1" x14ac:dyDescent="0.15">
      <c r="A202" s="926">
        <v>1</v>
      </c>
      <c r="B202" s="92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6">
        <v>2</v>
      </c>
      <c r="B203" s="92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6">
        <v>3</v>
      </c>
      <c r="B204" s="92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6">
        <v>4</v>
      </c>
      <c r="B205" s="92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6">
        <v>5</v>
      </c>
      <c r="B206" s="92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6">
        <v>6</v>
      </c>
      <c r="B207" s="92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6">
        <v>7</v>
      </c>
      <c r="B208" s="92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6">
        <v>8</v>
      </c>
      <c r="B209" s="92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6">
        <v>9</v>
      </c>
      <c r="B210" s="92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6">
        <v>10</v>
      </c>
      <c r="B211" s="92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6">
        <v>11</v>
      </c>
      <c r="B212" s="92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6">
        <v>12</v>
      </c>
      <c r="B213" s="92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6">
        <v>13</v>
      </c>
      <c r="B214" s="92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6">
        <v>14</v>
      </c>
      <c r="B215" s="92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6">
        <v>15</v>
      </c>
      <c r="B216" s="92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6">
        <v>16</v>
      </c>
      <c r="B217" s="92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6">
        <v>17</v>
      </c>
      <c r="B218" s="92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6">
        <v>18</v>
      </c>
      <c r="B219" s="92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6">
        <v>19</v>
      </c>
      <c r="B220" s="92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6">
        <v>20</v>
      </c>
      <c r="B221" s="92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6">
        <v>21</v>
      </c>
      <c r="B222" s="92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6">
        <v>22</v>
      </c>
      <c r="B223" s="92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6">
        <v>23</v>
      </c>
      <c r="B224" s="92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6">
        <v>24</v>
      </c>
      <c r="B225" s="92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6">
        <v>25</v>
      </c>
      <c r="B226" s="92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6">
        <v>26</v>
      </c>
      <c r="B227" s="92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6">
        <v>27</v>
      </c>
      <c r="B228" s="92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6">
        <v>28</v>
      </c>
      <c r="B229" s="92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6">
        <v>29</v>
      </c>
      <c r="B230" s="92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6">
        <v>30</v>
      </c>
      <c r="B231" s="92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6" t="s">
        <v>30</v>
      </c>
      <c r="D234" s="296"/>
      <c r="E234" s="296"/>
      <c r="F234" s="296"/>
      <c r="G234" s="296"/>
      <c r="H234" s="296"/>
      <c r="I234" s="296"/>
      <c r="J234" s="841" t="s">
        <v>465</v>
      </c>
      <c r="K234" s="841"/>
      <c r="L234" s="841"/>
      <c r="M234" s="841"/>
      <c r="N234" s="841"/>
      <c r="O234" s="841"/>
      <c r="P234" s="296" t="s">
        <v>400</v>
      </c>
      <c r="Q234" s="296"/>
      <c r="R234" s="296"/>
      <c r="S234" s="296"/>
      <c r="T234" s="296"/>
      <c r="U234" s="296"/>
      <c r="V234" s="296"/>
      <c r="W234" s="296"/>
      <c r="X234" s="296"/>
      <c r="Y234" s="296" t="s">
        <v>461</v>
      </c>
      <c r="Z234" s="296"/>
      <c r="AA234" s="296"/>
      <c r="AB234" s="296"/>
      <c r="AC234" s="841" t="s">
        <v>399</v>
      </c>
      <c r="AD234" s="841"/>
      <c r="AE234" s="841"/>
      <c r="AF234" s="841"/>
      <c r="AG234" s="841"/>
      <c r="AH234" s="296" t="s">
        <v>416</v>
      </c>
      <c r="AI234" s="296"/>
      <c r="AJ234" s="296"/>
      <c r="AK234" s="296"/>
      <c r="AL234" s="296" t="s">
        <v>23</v>
      </c>
      <c r="AM234" s="296"/>
      <c r="AN234" s="296"/>
      <c r="AO234" s="386"/>
      <c r="AP234" s="841" t="s">
        <v>466</v>
      </c>
      <c r="AQ234" s="841"/>
      <c r="AR234" s="841"/>
      <c r="AS234" s="841"/>
      <c r="AT234" s="841"/>
      <c r="AU234" s="841"/>
      <c r="AV234" s="841"/>
      <c r="AW234" s="841"/>
      <c r="AX234" s="841"/>
    </row>
    <row r="235" spans="1:50" ht="24" customHeight="1" x14ac:dyDescent="0.15">
      <c r="A235" s="926">
        <v>1</v>
      </c>
      <c r="B235" s="92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6">
        <v>2</v>
      </c>
      <c r="B236" s="92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6">
        <v>3</v>
      </c>
      <c r="B237" s="92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6">
        <v>4</v>
      </c>
      <c r="B238" s="92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6">
        <v>5</v>
      </c>
      <c r="B239" s="92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6">
        <v>6</v>
      </c>
      <c r="B240" s="92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6">
        <v>7</v>
      </c>
      <c r="B241" s="92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6">
        <v>8</v>
      </c>
      <c r="B242" s="92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6">
        <v>9</v>
      </c>
      <c r="B243" s="92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6">
        <v>10</v>
      </c>
      <c r="B244" s="92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6">
        <v>11</v>
      </c>
      <c r="B245" s="92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6">
        <v>12</v>
      </c>
      <c r="B246" s="92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6">
        <v>13</v>
      </c>
      <c r="B247" s="92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6">
        <v>14</v>
      </c>
      <c r="B248" s="92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6">
        <v>15</v>
      </c>
      <c r="B249" s="92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6">
        <v>16</v>
      </c>
      <c r="B250" s="92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6">
        <v>17</v>
      </c>
      <c r="B251" s="92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6">
        <v>18</v>
      </c>
      <c r="B252" s="92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6">
        <v>19</v>
      </c>
      <c r="B253" s="92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6">
        <v>20</v>
      </c>
      <c r="B254" s="92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6">
        <v>21</v>
      </c>
      <c r="B255" s="92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6">
        <v>22</v>
      </c>
      <c r="B256" s="92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6">
        <v>23</v>
      </c>
      <c r="B257" s="92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6">
        <v>24</v>
      </c>
      <c r="B258" s="92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6">
        <v>25</v>
      </c>
      <c r="B259" s="92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6">
        <v>26</v>
      </c>
      <c r="B260" s="92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6">
        <v>27</v>
      </c>
      <c r="B261" s="92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6">
        <v>28</v>
      </c>
      <c r="B262" s="92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6">
        <v>29</v>
      </c>
      <c r="B263" s="92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6">
        <v>30</v>
      </c>
      <c r="B264" s="92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6" t="s">
        <v>30</v>
      </c>
      <c r="D267" s="296"/>
      <c r="E267" s="296"/>
      <c r="F267" s="296"/>
      <c r="G267" s="296"/>
      <c r="H267" s="296"/>
      <c r="I267" s="296"/>
      <c r="J267" s="841" t="s">
        <v>465</v>
      </c>
      <c r="K267" s="841"/>
      <c r="L267" s="841"/>
      <c r="M267" s="841"/>
      <c r="N267" s="841"/>
      <c r="O267" s="841"/>
      <c r="P267" s="296" t="s">
        <v>400</v>
      </c>
      <c r="Q267" s="296"/>
      <c r="R267" s="296"/>
      <c r="S267" s="296"/>
      <c r="T267" s="296"/>
      <c r="U267" s="296"/>
      <c r="V267" s="296"/>
      <c r="W267" s="296"/>
      <c r="X267" s="296"/>
      <c r="Y267" s="296" t="s">
        <v>461</v>
      </c>
      <c r="Z267" s="296"/>
      <c r="AA267" s="296"/>
      <c r="AB267" s="296"/>
      <c r="AC267" s="841" t="s">
        <v>399</v>
      </c>
      <c r="AD267" s="841"/>
      <c r="AE267" s="841"/>
      <c r="AF267" s="841"/>
      <c r="AG267" s="841"/>
      <c r="AH267" s="296" t="s">
        <v>416</v>
      </c>
      <c r="AI267" s="296"/>
      <c r="AJ267" s="296"/>
      <c r="AK267" s="296"/>
      <c r="AL267" s="296" t="s">
        <v>23</v>
      </c>
      <c r="AM267" s="296"/>
      <c r="AN267" s="296"/>
      <c r="AO267" s="386"/>
      <c r="AP267" s="841" t="s">
        <v>466</v>
      </c>
      <c r="AQ267" s="841"/>
      <c r="AR267" s="841"/>
      <c r="AS267" s="841"/>
      <c r="AT267" s="841"/>
      <c r="AU267" s="841"/>
      <c r="AV267" s="841"/>
      <c r="AW267" s="841"/>
      <c r="AX267" s="841"/>
    </row>
    <row r="268" spans="1:50" ht="24" customHeight="1" x14ac:dyDescent="0.15">
      <c r="A268" s="926">
        <v>1</v>
      </c>
      <c r="B268" s="92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6">
        <v>2</v>
      </c>
      <c r="B269" s="92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6">
        <v>3</v>
      </c>
      <c r="B270" s="92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6">
        <v>4</v>
      </c>
      <c r="B271" s="92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6">
        <v>5</v>
      </c>
      <c r="B272" s="92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6">
        <v>6</v>
      </c>
      <c r="B273" s="92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6">
        <v>7</v>
      </c>
      <c r="B274" s="92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6">
        <v>8</v>
      </c>
      <c r="B275" s="92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6">
        <v>9</v>
      </c>
      <c r="B276" s="92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6">
        <v>10</v>
      </c>
      <c r="B277" s="92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6">
        <v>11</v>
      </c>
      <c r="B278" s="92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6">
        <v>12</v>
      </c>
      <c r="B279" s="92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6">
        <v>13</v>
      </c>
      <c r="B280" s="92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6">
        <v>14</v>
      </c>
      <c r="B281" s="92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6">
        <v>15</v>
      </c>
      <c r="B282" s="92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6">
        <v>16</v>
      </c>
      <c r="B283" s="92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6">
        <v>17</v>
      </c>
      <c r="B284" s="92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6">
        <v>18</v>
      </c>
      <c r="B285" s="92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6">
        <v>19</v>
      </c>
      <c r="B286" s="92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6">
        <v>20</v>
      </c>
      <c r="B287" s="92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6">
        <v>21</v>
      </c>
      <c r="B288" s="92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6">
        <v>22</v>
      </c>
      <c r="B289" s="92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6">
        <v>23</v>
      </c>
      <c r="B290" s="92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6">
        <v>24</v>
      </c>
      <c r="B291" s="92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6">
        <v>25</v>
      </c>
      <c r="B292" s="92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6">
        <v>26</v>
      </c>
      <c r="B293" s="92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6">
        <v>27</v>
      </c>
      <c r="B294" s="92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6">
        <v>28</v>
      </c>
      <c r="B295" s="92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6">
        <v>29</v>
      </c>
      <c r="B296" s="92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6">
        <v>30</v>
      </c>
      <c r="B297" s="92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6" t="s">
        <v>30</v>
      </c>
      <c r="D300" s="296"/>
      <c r="E300" s="296"/>
      <c r="F300" s="296"/>
      <c r="G300" s="296"/>
      <c r="H300" s="296"/>
      <c r="I300" s="296"/>
      <c r="J300" s="841" t="s">
        <v>465</v>
      </c>
      <c r="K300" s="841"/>
      <c r="L300" s="841"/>
      <c r="M300" s="841"/>
      <c r="N300" s="841"/>
      <c r="O300" s="841"/>
      <c r="P300" s="296" t="s">
        <v>400</v>
      </c>
      <c r="Q300" s="296"/>
      <c r="R300" s="296"/>
      <c r="S300" s="296"/>
      <c r="T300" s="296"/>
      <c r="U300" s="296"/>
      <c r="V300" s="296"/>
      <c r="W300" s="296"/>
      <c r="X300" s="296"/>
      <c r="Y300" s="296" t="s">
        <v>461</v>
      </c>
      <c r="Z300" s="296"/>
      <c r="AA300" s="296"/>
      <c r="AB300" s="296"/>
      <c r="AC300" s="841" t="s">
        <v>399</v>
      </c>
      <c r="AD300" s="841"/>
      <c r="AE300" s="841"/>
      <c r="AF300" s="841"/>
      <c r="AG300" s="841"/>
      <c r="AH300" s="296" t="s">
        <v>416</v>
      </c>
      <c r="AI300" s="296"/>
      <c r="AJ300" s="296"/>
      <c r="AK300" s="296"/>
      <c r="AL300" s="296" t="s">
        <v>23</v>
      </c>
      <c r="AM300" s="296"/>
      <c r="AN300" s="296"/>
      <c r="AO300" s="386"/>
      <c r="AP300" s="841" t="s">
        <v>466</v>
      </c>
      <c r="AQ300" s="841"/>
      <c r="AR300" s="841"/>
      <c r="AS300" s="841"/>
      <c r="AT300" s="841"/>
      <c r="AU300" s="841"/>
      <c r="AV300" s="841"/>
      <c r="AW300" s="841"/>
      <c r="AX300" s="841"/>
    </row>
    <row r="301" spans="1:50" ht="24" customHeight="1" x14ac:dyDescent="0.15">
      <c r="A301" s="926">
        <v>1</v>
      </c>
      <c r="B301" s="92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6">
        <v>2</v>
      </c>
      <c r="B302" s="92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6">
        <v>3</v>
      </c>
      <c r="B303" s="92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6">
        <v>4</v>
      </c>
      <c r="B304" s="92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6">
        <v>5</v>
      </c>
      <c r="B305" s="92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6">
        <v>6</v>
      </c>
      <c r="B306" s="92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6">
        <v>7</v>
      </c>
      <c r="B307" s="92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6">
        <v>8</v>
      </c>
      <c r="B308" s="92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6">
        <v>9</v>
      </c>
      <c r="B309" s="92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6">
        <v>10</v>
      </c>
      <c r="B310" s="92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6">
        <v>11</v>
      </c>
      <c r="B311" s="92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6">
        <v>12</v>
      </c>
      <c r="B312" s="92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6">
        <v>13</v>
      </c>
      <c r="B313" s="92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6">
        <v>14</v>
      </c>
      <c r="B314" s="92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6">
        <v>15</v>
      </c>
      <c r="B315" s="92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6">
        <v>16</v>
      </c>
      <c r="B316" s="92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6">
        <v>17</v>
      </c>
      <c r="B317" s="92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6">
        <v>18</v>
      </c>
      <c r="B318" s="92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6">
        <v>19</v>
      </c>
      <c r="B319" s="92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6">
        <v>20</v>
      </c>
      <c r="B320" s="92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6">
        <v>21</v>
      </c>
      <c r="B321" s="92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6">
        <v>22</v>
      </c>
      <c r="B322" s="92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6">
        <v>23</v>
      </c>
      <c r="B323" s="92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6">
        <v>24</v>
      </c>
      <c r="B324" s="92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6">
        <v>25</v>
      </c>
      <c r="B325" s="92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6">
        <v>26</v>
      </c>
      <c r="B326" s="92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6">
        <v>27</v>
      </c>
      <c r="B327" s="92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6">
        <v>28</v>
      </c>
      <c r="B328" s="92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6">
        <v>29</v>
      </c>
      <c r="B329" s="92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6">
        <v>30</v>
      </c>
      <c r="B330" s="92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6" t="s">
        <v>30</v>
      </c>
      <c r="D333" s="296"/>
      <c r="E333" s="296"/>
      <c r="F333" s="296"/>
      <c r="G333" s="296"/>
      <c r="H333" s="296"/>
      <c r="I333" s="296"/>
      <c r="J333" s="841" t="s">
        <v>465</v>
      </c>
      <c r="K333" s="841"/>
      <c r="L333" s="841"/>
      <c r="M333" s="841"/>
      <c r="N333" s="841"/>
      <c r="O333" s="841"/>
      <c r="P333" s="296" t="s">
        <v>400</v>
      </c>
      <c r="Q333" s="296"/>
      <c r="R333" s="296"/>
      <c r="S333" s="296"/>
      <c r="T333" s="296"/>
      <c r="U333" s="296"/>
      <c r="V333" s="296"/>
      <c r="W333" s="296"/>
      <c r="X333" s="296"/>
      <c r="Y333" s="296" t="s">
        <v>461</v>
      </c>
      <c r="Z333" s="296"/>
      <c r="AA333" s="296"/>
      <c r="AB333" s="296"/>
      <c r="AC333" s="841" t="s">
        <v>399</v>
      </c>
      <c r="AD333" s="841"/>
      <c r="AE333" s="841"/>
      <c r="AF333" s="841"/>
      <c r="AG333" s="841"/>
      <c r="AH333" s="296" t="s">
        <v>416</v>
      </c>
      <c r="AI333" s="296"/>
      <c r="AJ333" s="296"/>
      <c r="AK333" s="296"/>
      <c r="AL333" s="296" t="s">
        <v>23</v>
      </c>
      <c r="AM333" s="296"/>
      <c r="AN333" s="296"/>
      <c r="AO333" s="386"/>
      <c r="AP333" s="841" t="s">
        <v>466</v>
      </c>
      <c r="AQ333" s="841"/>
      <c r="AR333" s="841"/>
      <c r="AS333" s="841"/>
      <c r="AT333" s="841"/>
      <c r="AU333" s="841"/>
      <c r="AV333" s="841"/>
      <c r="AW333" s="841"/>
      <c r="AX333" s="841"/>
    </row>
    <row r="334" spans="1:50" ht="24" customHeight="1" x14ac:dyDescent="0.15">
      <c r="A334" s="926">
        <v>1</v>
      </c>
      <c r="B334" s="92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6">
        <v>2</v>
      </c>
      <c r="B335" s="92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6">
        <v>3</v>
      </c>
      <c r="B336" s="92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6">
        <v>4</v>
      </c>
      <c r="B337" s="92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6">
        <v>5</v>
      </c>
      <c r="B338" s="92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6">
        <v>6</v>
      </c>
      <c r="B339" s="92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6">
        <v>7</v>
      </c>
      <c r="B340" s="92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6">
        <v>8</v>
      </c>
      <c r="B341" s="92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6">
        <v>9</v>
      </c>
      <c r="B342" s="92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6">
        <v>10</v>
      </c>
      <c r="B343" s="92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6">
        <v>11</v>
      </c>
      <c r="B344" s="92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6">
        <v>12</v>
      </c>
      <c r="B345" s="92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6">
        <v>13</v>
      </c>
      <c r="B346" s="92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6">
        <v>14</v>
      </c>
      <c r="B347" s="92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6">
        <v>15</v>
      </c>
      <c r="B348" s="92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6">
        <v>16</v>
      </c>
      <c r="B349" s="92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6">
        <v>17</v>
      </c>
      <c r="B350" s="92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6">
        <v>18</v>
      </c>
      <c r="B351" s="92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6">
        <v>19</v>
      </c>
      <c r="B352" s="92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6">
        <v>20</v>
      </c>
      <c r="B353" s="92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6">
        <v>21</v>
      </c>
      <c r="B354" s="92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6">
        <v>22</v>
      </c>
      <c r="B355" s="92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6">
        <v>23</v>
      </c>
      <c r="B356" s="92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6">
        <v>24</v>
      </c>
      <c r="B357" s="92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6">
        <v>25</v>
      </c>
      <c r="B358" s="92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6">
        <v>26</v>
      </c>
      <c r="B359" s="92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6">
        <v>27</v>
      </c>
      <c r="B360" s="92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6">
        <v>28</v>
      </c>
      <c r="B361" s="92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6">
        <v>29</v>
      </c>
      <c r="B362" s="92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6">
        <v>30</v>
      </c>
      <c r="B363" s="92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6" t="s">
        <v>30</v>
      </c>
      <c r="D366" s="296"/>
      <c r="E366" s="296"/>
      <c r="F366" s="296"/>
      <c r="G366" s="296"/>
      <c r="H366" s="296"/>
      <c r="I366" s="296"/>
      <c r="J366" s="841" t="s">
        <v>465</v>
      </c>
      <c r="K366" s="841"/>
      <c r="L366" s="841"/>
      <c r="M366" s="841"/>
      <c r="N366" s="841"/>
      <c r="O366" s="841"/>
      <c r="P366" s="296" t="s">
        <v>400</v>
      </c>
      <c r="Q366" s="296"/>
      <c r="R366" s="296"/>
      <c r="S366" s="296"/>
      <c r="T366" s="296"/>
      <c r="U366" s="296"/>
      <c r="V366" s="296"/>
      <c r="W366" s="296"/>
      <c r="X366" s="296"/>
      <c r="Y366" s="296" t="s">
        <v>461</v>
      </c>
      <c r="Z366" s="296"/>
      <c r="AA366" s="296"/>
      <c r="AB366" s="296"/>
      <c r="AC366" s="841" t="s">
        <v>399</v>
      </c>
      <c r="AD366" s="841"/>
      <c r="AE366" s="841"/>
      <c r="AF366" s="841"/>
      <c r="AG366" s="841"/>
      <c r="AH366" s="296" t="s">
        <v>416</v>
      </c>
      <c r="AI366" s="296"/>
      <c r="AJ366" s="296"/>
      <c r="AK366" s="296"/>
      <c r="AL366" s="296" t="s">
        <v>23</v>
      </c>
      <c r="AM366" s="296"/>
      <c r="AN366" s="296"/>
      <c r="AO366" s="386"/>
      <c r="AP366" s="841" t="s">
        <v>466</v>
      </c>
      <c r="AQ366" s="841"/>
      <c r="AR366" s="841"/>
      <c r="AS366" s="841"/>
      <c r="AT366" s="841"/>
      <c r="AU366" s="841"/>
      <c r="AV366" s="841"/>
      <c r="AW366" s="841"/>
      <c r="AX366" s="841"/>
    </row>
    <row r="367" spans="1:50" ht="24" customHeight="1" x14ac:dyDescent="0.15">
      <c r="A367" s="926">
        <v>1</v>
      </c>
      <c r="B367" s="92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6">
        <v>2</v>
      </c>
      <c r="B368" s="92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6">
        <v>3</v>
      </c>
      <c r="B369" s="92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6">
        <v>4</v>
      </c>
      <c r="B370" s="92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6">
        <v>5</v>
      </c>
      <c r="B371" s="92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6">
        <v>6</v>
      </c>
      <c r="B372" s="92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6">
        <v>7</v>
      </c>
      <c r="B373" s="92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6">
        <v>8</v>
      </c>
      <c r="B374" s="92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6">
        <v>9</v>
      </c>
      <c r="B375" s="92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6">
        <v>10</v>
      </c>
      <c r="B376" s="92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6">
        <v>11</v>
      </c>
      <c r="B377" s="92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6">
        <v>12</v>
      </c>
      <c r="B378" s="92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6">
        <v>13</v>
      </c>
      <c r="B379" s="92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6">
        <v>14</v>
      </c>
      <c r="B380" s="92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6">
        <v>15</v>
      </c>
      <c r="B381" s="92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6">
        <v>16</v>
      </c>
      <c r="B382" s="92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6">
        <v>17</v>
      </c>
      <c r="B383" s="92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6">
        <v>18</v>
      </c>
      <c r="B384" s="92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6">
        <v>19</v>
      </c>
      <c r="B385" s="92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6">
        <v>20</v>
      </c>
      <c r="B386" s="92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6">
        <v>21</v>
      </c>
      <c r="B387" s="92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6">
        <v>22</v>
      </c>
      <c r="B388" s="92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6">
        <v>23</v>
      </c>
      <c r="B389" s="92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6">
        <v>24</v>
      </c>
      <c r="B390" s="92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6">
        <v>25</v>
      </c>
      <c r="B391" s="92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6">
        <v>26</v>
      </c>
      <c r="B392" s="92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6">
        <v>27</v>
      </c>
      <c r="B393" s="92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6">
        <v>28</v>
      </c>
      <c r="B394" s="92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6">
        <v>29</v>
      </c>
      <c r="B395" s="92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6">
        <v>30</v>
      </c>
      <c r="B396" s="92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6" t="s">
        <v>30</v>
      </c>
      <c r="D399" s="296"/>
      <c r="E399" s="296"/>
      <c r="F399" s="296"/>
      <c r="G399" s="296"/>
      <c r="H399" s="296"/>
      <c r="I399" s="296"/>
      <c r="J399" s="841" t="s">
        <v>465</v>
      </c>
      <c r="K399" s="841"/>
      <c r="L399" s="841"/>
      <c r="M399" s="841"/>
      <c r="N399" s="841"/>
      <c r="O399" s="841"/>
      <c r="P399" s="296" t="s">
        <v>400</v>
      </c>
      <c r="Q399" s="296"/>
      <c r="R399" s="296"/>
      <c r="S399" s="296"/>
      <c r="T399" s="296"/>
      <c r="U399" s="296"/>
      <c r="V399" s="296"/>
      <c r="W399" s="296"/>
      <c r="X399" s="296"/>
      <c r="Y399" s="296" t="s">
        <v>461</v>
      </c>
      <c r="Z399" s="296"/>
      <c r="AA399" s="296"/>
      <c r="AB399" s="296"/>
      <c r="AC399" s="841" t="s">
        <v>399</v>
      </c>
      <c r="AD399" s="841"/>
      <c r="AE399" s="841"/>
      <c r="AF399" s="841"/>
      <c r="AG399" s="841"/>
      <c r="AH399" s="296" t="s">
        <v>416</v>
      </c>
      <c r="AI399" s="296"/>
      <c r="AJ399" s="296"/>
      <c r="AK399" s="296"/>
      <c r="AL399" s="296" t="s">
        <v>23</v>
      </c>
      <c r="AM399" s="296"/>
      <c r="AN399" s="296"/>
      <c r="AO399" s="386"/>
      <c r="AP399" s="841" t="s">
        <v>466</v>
      </c>
      <c r="AQ399" s="841"/>
      <c r="AR399" s="841"/>
      <c r="AS399" s="841"/>
      <c r="AT399" s="841"/>
      <c r="AU399" s="841"/>
      <c r="AV399" s="841"/>
      <c r="AW399" s="841"/>
      <c r="AX399" s="841"/>
    </row>
    <row r="400" spans="1:50" ht="24" customHeight="1" x14ac:dyDescent="0.15">
      <c r="A400" s="926">
        <v>1</v>
      </c>
      <c r="B400" s="92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6">
        <v>2</v>
      </c>
      <c r="B401" s="92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6">
        <v>3</v>
      </c>
      <c r="B402" s="92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6">
        <v>4</v>
      </c>
      <c r="B403" s="92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6">
        <v>5</v>
      </c>
      <c r="B404" s="92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6">
        <v>6</v>
      </c>
      <c r="B405" s="92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6">
        <v>7</v>
      </c>
      <c r="B406" s="92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6">
        <v>8</v>
      </c>
      <c r="B407" s="92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6">
        <v>9</v>
      </c>
      <c r="B408" s="92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6">
        <v>10</v>
      </c>
      <c r="B409" s="92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6">
        <v>11</v>
      </c>
      <c r="B410" s="92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6">
        <v>12</v>
      </c>
      <c r="B411" s="92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6">
        <v>13</v>
      </c>
      <c r="B412" s="92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6">
        <v>14</v>
      </c>
      <c r="B413" s="92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6">
        <v>15</v>
      </c>
      <c r="B414" s="92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6">
        <v>16</v>
      </c>
      <c r="B415" s="92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6">
        <v>17</v>
      </c>
      <c r="B416" s="92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6">
        <v>18</v>
      </c>
      <c r="B417" s="92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6">
        <v>19</v>
      </c>
      <c r="B418" s="92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6">
        <v>20</v>
      </c>
      <c r="B419" s="92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6">
        <v>21</v>
      </c>
      <c r="B420" s="92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6">
        <v>22</v>
      </c>
      <c r="B421" s="92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6">
        <v>23</v>
      </c>
      <c r="B422" s="92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6">
        <v>24</v>
      </c>
      <c r="B423" s="92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6">
        <v>25</v>
      </c>
      <c r="B424" s="92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6">
        <v>26</v>
      </c>
      <c r="B425" s="92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6">
        <v>27</v>
      </c>
      <c r="B426" s="92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6">
        <v>28</v>
      </c>
      <c r="B427" s="92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6">
        <v>29</v>
      </c>
      <c r="B428" s="92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6">
        <v>30</v>
      </c>
      <c r="B429" s="92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6" t="s">
        <v>30</v>
      </c>
      <c r="D432" s="296"/>
      <c r="E432" s="296"/>
      <c r="F432" s="296"/>
      <c r="G432" s="296"/>
      <c r="H432" s="296"/>
      <c r="I432" s="296"/>
      <c r="J432" s="841" t="s">
        <v>465</v>
      </c>
      <c r="K432" s="841"/>
      <c r="L432" s="841"/>
      <c r="M432" s="841"/>
      <c r="N432" s="841"/>
      <c r="O432" s="841"/>
      <c r="P432" s="296" t="s">
        <v>400</v>
      </c>
      <c r="Q432" s="296"/>
      <c r="R432" s="296"/>
      <c r="S432" s="296"/>
      <c r="T432" s="296"/>
      <c r="U432" s="296"/>
      <c r="V432" s="296"/>
      <c r="W432" s="296"/>
      <c r="X432" s="296"/>
      <c r="Y432" s="296" t="s">
        <v>461</v>
      </c>
      <c r="Z432" s="296"/>
      <c r="AA432" s="296"/>
      <c r="AB432" s="296"/>
      <c r="AC432" s="841" t="s">
        <v>399</v>
      </c>
      <c r="AD432" s="841"/>
      <c r="AE432" s="841"/>
      <c r="AF432" s="841"/>
      <c r="AG432" s="841"/>
      <c r="AH432" s="296" t="s">
        <v>416</v>
      </c>
      <c r="AI432" s="296"/>
      <c r="AJ432" s="296"/>
      <c r="AK432" s="296"/>
      <c r="AL432" s="296" t="s">
        <v>23</v>
      </c>
      <c r="AM432" s="296"/>
      <c r="AN432" s="296"/>
      <c r="AO432" s="386"/>
      <c r="AP432" s="841" t="s">
        <v>466</v>
      </c>
      <c r="AQ432" s="841"/>
      <c r="AR432" s="841"/>
      <c r="AS432" s="841"/>
      <c r="AT432" s="841"/>
      <c r="AU432" s="841"/>
      <c r="AV432" s="841"/>
      <c r="AW432" s="841"/>
      <c r="AX432" s="841"/>
    </row>
    <row r="433" spans="1:50" ht="24" customHeight="1" x14ac:dyDescent="0.15">
      <c r="A433" s="926">
        <v>1</v>
      </c>
      <c r="B433" s="92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6">
        <v>2</v>
      </c>
      <c r="B434" s="92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6">
        <v>3</v>
      </c>
      <c r="B435" s="92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6">
        <v>4</v>
      </c>
      <c r="B436" s="92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6">
        <v>5</v>
      </c>
      <c r="B437" s="92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6">
        <v>6</v>
      </c>
      <c r="B438" s="92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6">
        <v>7</v>
      </c>
      <c r="B439" s="92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6">
        <v>8</v>
      </c>
      <c r="B440" s="92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6">
        <v>9</v>
      </c>
      <c r="B441" s="92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6">
        <v>10</v>
      </c>
      <c r="B442" s="92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6">
        <v>11</v>
      </c>
      <c r="B443" s="92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6">
        <v>12</v>
      </c>
      <c r="B444" s="92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6">
        <v>13</v>
      </c>
      <c r="B445" s="92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6">
        <v>14</v>
      </c>
      <c r="B446" s="92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6">
        <v>15</v>
      </c>
      <c r="B447" s="92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6">
        <v>16</v>
      </c>
      <c r="B448" s="92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6">
        <v>17</v>
      </c>
      <c r="B449" s="92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6">
        <v>18</v>
      </c>
      <c r="B450" s="92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6">
        <v>19</v>
      </c>
      <c r="B451" s="92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6">
        <v>20</v>
      </c>
      <c r="B452" s="92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6">
        <v>21</v>
      </c>
      <c r="B453" s="92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6">
        <v>22</v>
      </c>
      <c r="B454" s="92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6">
        <v>23</v>
      </c>
      <c r="B455" s="92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6">
        <v>24</v>
      </c>
      <c r="B456" s="92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6">
        <v>25</v>
      </c>
      <c r="B457" s="92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6">
        <v>26</v>
      </c>
      <c r="B458" s="92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6">
        <v>27</v>
      </c>
      <c r="B459" s="92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6">
        <v>28</v>
      </c>
      <c r="B460" s="92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6">
        <v>29</v>
      </c>
      <c r="B461" s="92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6">
        <v>30</v>
      </c>
      <c r="B462" s="92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6" t="s">
        <v>30</v>
      </c>
      <c r="D465" s="296"/>
      <c r="E465" s="296"/>
      <c r="F465" s="296"/>
      <c r="G465" s="296"/>
      <c r="H465" s="296"/>
      <c r="I465" s="296"/>
      <c r="J465" s="841" t="s">
        <v>465</v>
      </c>
      <c r="K465" s="841"/>
      <c r="L465" s="841"/>
      <c r="M465" s="841"/>
      <c r="N465" s="841"/>
      <c r="O465" s="841"/>
      <c r="P465" s="296" t="s">
        <v>400</v>
      </c>
      <c r="Q465" s="296"/>
      <c r="R465" s="296"/>
      <c r="S465" s="296"/>
      <c r="T465" s="296"/>
      <c r="U465" s="296"/>
      <c r="V465" s="296"/>
      <c r="W465" s="296"/>
      <c r="X465" s="296"/>
      <c r="Y465" s="296" t="s">
        <v>461</v>
      </c>
      <c r="Z465" s="296"/>
      <c r="AA465" s="296"/>
      <c r="AB465" s="296"/>
      <c r="AC465" s="841" t="s">
        <v>399</v>
      </c>
      <c r="AD465" s="841"/>
      <c r="AE465" s="841"/>
      <c r="AF465" s="841"/>
      <c r="AG465" s="841"/>
      <c r="AH465" s="296" t="s">
        <v>416</v>
      </c>
      <c r="AI465" s="296"/>
      <c r="AJ465" s="296"/>
      <c r="AK465" s="296"/>
      <c r="AL465" s="296" t="s">
        <v>23</v>
      </c>
      <c r="AM465" s="296"/>
      <c r="AN465" s="296"/>
      <c r="AO465" s="386"/>
      <c r="AP465" s="841" t="s">
        <v>466</v>
      </c>
      <c r="AQ465" s="841"/>
      <c r="AR465" s="841"/>
      <c r="AS465" s="841"/>
      <c r="AT465" s="841"/>
      <c r="AU465" s="841"/>
      <c r="AV465" s="841"/>
      <c r="AW465" s="841"/>
      <c r="AX465" s="841"/>
    </row>
    <row r="466" spans="1:50" ht="24" customHeight="1" x14ac:dyDescent="0.15">
      <c r="A466" s="926">
        <v>1</v>
      </c>
      <c r="B466" s="92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6">
        <v>2</v>
      </c>
      <c r="B467" s="92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6">
        <v>3</v>
      </c>
      <c r="B468" s="92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6">
        <v>4</v>
      </c>
      <c r="B469" s="92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6">
        <v>5</v>
      </c>
      <c r="B470" s="92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6">
        <v>6</v>
      </c>
      <c r="B471" s="92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6">
        <v>7</v>
      </c>
      <c r="B472" s="92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6">
        <v>8</v>
      </c>
      <c r="B473" s="92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6">
        <v>9</v>
      </c>
      <c r="B474" s="92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6">
        <v>10</v>
      </c>
      <c r="B475" s="92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6">
        <v>11</v>
      </c>
      <c r="B476" s="92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6">
        <v>12</v>
      </c>
      <c r="B477" s="92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6">
        <v>13</v>
      </c>
      <c r="B478" s="92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6">
        <v>14</v>
      </c>
      <c r="B479" s="92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6">
        <v>15</v>
      </c>
      <c r="B480" s="92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6">
        <v>16</v>
      </c>
      <c r="B481" s="92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6">
        <v>17</v>
      </c>
      <c r="B482" s="92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6">
        <v>18</v>
      </c>
      <c r="B483" s="92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6">
        <v>19</v>
      </c>
      <c r="B484" s="92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6">
        <v>20</v>
      </c>
      <c r="B485" s="92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6">
        <v>21</v>
      </c>
      <c r="B486" s="92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6">
        <v>22</v>
      </c>
      <c r="B487" s="92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6">
        <v>23</v>
      </c>
      <c r="B488" s="92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6">
        <v>24</v>
      </c>
      <c r="B489" s="92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6">
        <v>25</v>
      </c>
      <c r="B490" s="92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6">
        <v>26</v>
      </c>
      <c r="B491" s="92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6">
        <v>27</v>
      </c>
      <c r="B492" s="92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6">
        <v>28</v>
      </c>
      <c r="B493" s="92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6">
        <v>29</v>
      </c>
      <c r="B494" s="92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6">
        <v>30</v>
      </c>
      <c r="B495" s="92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6" t="s">
        <v>30</v>
      </c>
      <c r="D498" s="296"/>
      <c r="E498" s="296"/>
      <c r="F498" s="296"/>
      <c r="G498" s="296"/>
      <c r="H498" s="296"/>
      <c r="I498" s="296"/>
      <c r="J498" s="841" t="s">
        <v>465</v>
      </c>
      <c r="K498" s="841"/>
      <c r="L498" s="841"/>
      <c r="M498" s="841"/>
      <c r="N498" s="841"/>
      <c r="O498" s="841"/>
      <c r="P498" s="296" t="s">
        <v>400</v>
      </c>
      <c r="Q498" s="296"/>
      <c r="R498" s="296"/>
      <c r="S498" s="296"/>
      <c r="T498" s="296"/>
      <c r="U498" s="296"/>
      <c r="V498" s="296"/>
      <c r="W498" s="296"/>
      <c r="X498" s="296"/>
      <c r="Y498" s="296" t="s">
        <v>461</v>
      </c>
      <c r="Z498" s="296"/>
      <c r="AA498" s="296"/>
      <c r="AB498" s="296"/>
      <c r="AC498" s="841" t="s">
        <v>399</v>
      </c>
      <c r="AD498" s="841"/>
      <c r="AE498" s="841"/>
      <c r="AF498" s="841"/>
      <c r="AG498" s="841"/>
      <c r="AH498" s="296" t="s">
        <v>416</v>
      </c>
      <c r="AI498" s="296"/>
      <c r="AJ498" s="296"/>
      <c r="AK498" s="296"/>
      <c r="AL498" s="296" t="s">
        <v>23</v>
      </c>
      <c r="AM498" s="296"/>
      <c r="AN498" s="296"/>
      <c r="AO498" s="386"/>
      <c r="AP498" s="841" t="s">
        <v>466</v>
      </c>
      <c r="AQ498" s="841"/>
      <c r="AR498" s="841"/>
      <c r="AS498" s="841"/>
      <c r="AT498" s="841"/>
      <c r="AU498" s="841"/>
      <c r="AV498" s="841"/>
      <c r="AW498" s="841"/>
      <c r="AX498" s="841"/>
    </row>
    <row r="499" spans="1:50" ht="24" customHeight="1" x14ac:dyDescent="0.15">
      <c r="A499" s="926">
        <v>1</v>
      </c>
      <c r="B499" s="92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6">
        <v>2</v>
      </c>
      <c r="B500" s="92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6">
        <v>3</v>
      </c>
      <c r="B501" s="92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6">
        <v>4</v>
      </c>
      <c r="B502" s="92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6">
        <v>5</v>
      </c>
      <c r="B503" s="92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6">
        <v>6</v>
      </c>
      <c r="B504" s="92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6">
        <v>7</v>
      </c>
      <c r="B505" s="92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6">
        <v>8</v>
      </c>
      <c r="B506" s="92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6">
        <v>9</v>
      </c>
      <c r="B507" s="92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6">
        <v>10</v>
      </c>
      <c r="B508" s="92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6">
        <v>11</v>
      </c>
      <c r="B509" s="92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6">
        <v>12</v>
      </c>
      <c r="B510" s="92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6">
        <v>13</v>
      </c>
      <c r="B511" s="92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6">
        <v>14</v>
      </c>
      <c r="B512" s="92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6">
        <v>15</v>
      </c>
      <c r="B513" s="92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6">
        <v>16</v>
      </c>
      <c r="B514" s="92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6">
        <v>17</v>
      </c>
      <c r="B515" s="92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6">
        <v>18</v>
      </c>
      <c r="B516" s="92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6">
        <v>19</v>
      </c>
      <c r="B517" s="92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6">
        <v>20</v>
      </c>
      <c r="B518" s="92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6">
        <v>21</v>
      </c>
      <c r="B519" s="92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6">
        <v>22</v>
      </c>
      <c r="B520" s="92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6">
        <v>23</v>
      </c>
      <c r="B521" s="92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6">
        <v>24</v>
      </c>
      <c r="B522" s="92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6">
        <v>25</v>
      </c>
      <c r="B523" s="92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6">
        <v>26</v>
      </c>
      <c r="B524" s="92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6">
        <v>27</v>
      </c>
      <c r="B525" s="92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6">
        <v>28</v>
      </c>
      <c r="B526" s="92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6">
        <v>29</v>
      </c>
      <c r="B527" s="92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6">
        <v>30</v>
      </c>
      <c r="B528" s="92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6" t="s">
        <v>30</v>
      </c>
      <c r="D531" s="296"/>
      <c r="E531" s="296"/>
      <c r="F531" s="296"/>
      <c r="G531" s="296"/>
      <c r="H531" s="296"/>
      <c r="I531" s="296"/>
      <c r="J531" s="841" t="s">
        <v>465</v>
      </c>
      <c r="K531" s="841"/>
      <c r="L531" s="841"/>
      <c r="M531" s="841"/>
      <c r="N531" s="841"/>
      <c r="O531" s="841"/>
      <c r="P531" s="296" t="s">
        <v>400</v>
      </c>
      <c r="Q531" s="296"/>
      <c r="R531" s="296"/>
      <c r="S531" s="296"/>
      <c r="T531" s="296"/>
      <c r="U531" s="296"/>
      <c r="V531" s="296"/>
      <c r="W531" s="296"/>
      <c r="X531" s="296"/>
      <c r="Y531" s="296" t="s">
        <v>461</v>
      </c>
      <c r="Z531" s="296"/>
      <c r="AA531" s="296"/>
      <c r="AB531" s="296"/>
      <c r="AC531" s="841" t="s">
        <v>399</v>
      </c>
      <c r="AD531" s="841"/>
      <c r="AE531" s="841"/>
      <c r="AF531" s="841"/>
      <c r="AG531" s="841"/>
      <c r="AH531" s="296" t="s">
        <v>416</v>
      </c>
      <c r="AI531" s="296"/>
      <c r="AJ531" s="296"/>
      <c r="AK531" s="296"/>
      <c r="AL531" s="296" t="s">
        <v>23</v>
      </c>
      <c r="AM531" s="296"/>
      <c r="AN531" s="296"/>
      <c r="AO531" s="386"/>
      <c r="AP531" s="841" t="s">
        <v>466</v>
      </c>
      <c r="AQ531" s="841"/>
      <c r="AR531" s="841"/>
      <c r="AS531" s="841"/>
      <c r="AT531" s="841"/>
      <c r="AU531" s="841"/>
      <c r="AV531" s="841"/>
      <c r="AW531" s="841"/>
      <c r="AX531" s="841"/>
    </row>
    <row r="532" spans="1:50" ht="24" customHeight="1" x14ac:dyDescent="0.15">
      <c r="A532" s="926">
        <v>1</v>
      </c>
      <c r="B532" s="92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6">
        <v>2</v>
      </c>
      <c r="B533" s="92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6">
        <v>3</v>
      </c>
      <c r="B534" s="92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6">
        <v>4</v>
      </c>
      <c r="B535" s="92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6">
        <v>5</v>
      </c>
      <c r="B536" s="92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6">
        <v>6</v>
      </c>
      <c r="B537" s="92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6">
        <v>7</v>
      </c>
      <c r="B538" s="92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6">
        <v>8</v>
      </c>
      <c r="B539" s="92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6">
        <v>9</v>
      </c>
      <c r="B540" s="92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6">
        <v>10</v>
      </c>
      <c r="B541" s="92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6">
        <v>11</v>
      </c>
      <c r="B542" s="92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6">
        <v>12</v>
      </c>
      <c r="B543" s="92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6">
        <v>13</v>
      </c>
      <c r="B544" s="92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6">
        <v>14</v>
      </c>
      <c r="B545" s="92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6">
        <v>15</v>
      </c>
      <c r="B546" s="92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6">
        <v>16</v>
      </c>
      <c r="B547" s="92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6">
        <v>17</v>
      </c>
      <c r="B548" s="92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6">
        <v>18</v>
      </c>
      <c r="B549" s="92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6">
        <v>19</v>
      </c>
      <c r="B550" s="92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6">
        <v>20</v>
      </c>
      <c r="B551" s="92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6">
        <v>21</v>
      </c>
      <c r="B552" s="92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6">
        <v>22</v>
      </c>
      <c r="B553" s="92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6">
        <v>23</v>
      </c>
      <c r="B554" s="92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6">
        <v>24</v>
      </c>
      <c r="B555" s="92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6">
        <v>25</v>
      </c>
      <c r="B556" s="92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6">
        <v>26</v>
      </c>
      <c r="B557" s="92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6">
        <v>27</v>
      </c>
      <c r="B558" s="92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6">
        <v>28</v>
      </c>
      <c r="B559" s="92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6">
        <v>29</v>
      </c>
      <c r="B560" s="92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6">
        <v>30</v>
      </c>
      <c r="B561" s="92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6" t="s">
        <v>30</v>
      </c>
      <c r="D564" s="296"/>
      <c r="E564" s="296"/>
      <c r="F564" s="296"/>
      <c r="G564" s="296"/>
      <c r="H564" s="296"/>
      <c r="I564" s="296"/>
      <c r="J564" s="841" t="s">
        <v>465</v>
      </c>
      <c r="K564" s="841"/>
      <c r="L564" s="841"/>
      <c r="M564" s="841"/>
      <c r="N564" s="841"/>
      <c r="O564" s="841"/>
      <c r="P564" s="296" t="s">
        <v>400</v>
      </c>
      <c r="Q564" s="296"/>
      <c r="R564" s="296"/>
      <c r="S564" s="296"/>
      <c r="T564" s="296"/>
      <c r="U564" s="296"/>
      <c r="V564" s="296"/>
      <c r="W564" s="296"/>
      <c r="X564" s="296"/>
      <c r="Y564" s="296" t="s">
        <v>461</v>
      </c>
      <c r="Z564" s="296"/>
      <c r="AA564" s="296"/>
      <c r="AB564" s="296"/>
      <c r="AC564" s="841" t="s">
        <v>399</v>
      </c>
      <c r="AD564" s="841"/>
      <c r="AE564" s="841"/>
      <c r="AF564" s="841"/>
      <c r="AG564" s="841"/>
      <c r="AH564" s="296" t="s">
        <v>416</v>
      </c>
      <c r="AI564" s="296"/>
      <c r="AJ564" s="296"/>
      <c r="AK564" s="296"/>
      <c r="AL564" s="296" t="s">
        <v>23</v>
      </c>
      <c r="AM564" s="296"/>
      <c r="AN564" s="296"/>
      <c r="AO564" s="386"/>
      <c r="AP564" s="841" t="s">
        <v>466</v>
      </c>
      <c r="AQ564" s="841"/>
      <c r="AR564" s="841"/>
      <c r="AS564" s="841"/>
      <c r="AT564" s="841"/>
      <c r="AU564" s="841"/>
      <c r="AV564" s="841"/>
      <c r="AW564" s="841"/>
      <c r="AX564" s="841"/>
    </row>
    <row r="565" spans="1:50" ht="24" customHeight="1" x14ac:dyDescent="0.15">
      <c r="A565" s="926">
        <v>1</v>
      </c>
      <c r="B565" s="92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6">
        <v>2</v>
      </c>
      <c r="B566" s="92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6">
        <v>3</v>
      </c>
      <c r="B567" s="92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6">
        <v>4</v>
      </c>
      <c r="B568" s="92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6">
        <v>5</v>
      </c>
      <c r="B569" s="92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6">
        <v>6</v>
      </c>
      <c r="B570" s="92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6">
        <v>7</v>
      </c>
      <c r="B571" s="92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6">
        <v>8</v>
      </c>
      <c r="B572" s="92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6">
        <v>9</v>
      </c>
      <c r="B573" s="92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6">
        <v>10</v>
      </c>
      <c r="B574" s="92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6">
        <v>11</v>
      </c>
      <c r="B575" s="92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6">
        <v>12</v>
      </c>
      <c r="B576" s="92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6">
        <v>13</v>
      </c>
      <c r="B577" s="92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6">
        <v>14</v>
      </c>
      <c r="B578" s="92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6">
        <v>15</v>
      </c>
      <c r="B579" s="92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6">
        <v>16</v>
      </c>
      <c r="B580" s="92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6">
        <v>17</v>
      </c>
      <c r="B581" s="92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6">
        <v>18</v>
      </c>
      <c r="B582" s="92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6">
        <v>19</v>
      </c>
      <c r="B583" s="92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6">
        <v>20</v>
      </c>
      <c r="B584" s="92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6">
        <v>21</v>
      </c>
      <c r="B585" s="92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6">
        <v>22</v>
      </c>
      <c r="B586" s="92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6">
        <v>23</v>
      </c>
      <c r="B587" s="92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6">
        <v>24</v>
      </c>
      <c r="B588" s="92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6">
        <v>25</v>
      </c>
      <c r="B589" s="92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6">
        <v>26</v>
      </c>
      <c r="B590" s="92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6">
        <v>27</v>
      </c>
      <c r="B591" s="92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6">
        <v>28</v>
      </c>
      <c r="B592" s="92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6">
        <v>29</v>
      </c>
      <c r="B593" s="92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6">
        <v>30</v>
      </c>
      <c r="B594" s="92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6" t="s">
        <v>30</v>
      </c>
      <c r="D597" s="296"/>
      <c r="E597" s="296"/>
      <c r="F597" s="296"/>
      <c r="G597" s="296"/>
      <c r="H597" s="296"/>
      <c r="I597" s="296"/>
      <c r="J597" s="841" t="s">
        <v>465</v>
      </c>
      <c r="K597" s="841"/>
      <c r="L597" s="841"/>
      <c r="M597" s="841"/>
      <c r="N597" s="841"/>
      <c r="O597" s="841"/>
      <c r="P597" s="296" t="s">
        <v>400</v>
      </c>
      <c r="Q597" s="296"/>
      <c r="R597" s="296"/>
      <c r="S597" s="296"/>
      <c r="T597" s="296"/>
      <c r="U597" s="296"/>
      <c r="V597" s="296"/>
      <c r="W597" s="296"/>
      <c r="X597" s="296"/>
      <c r="Y597" s="296" t="s">
        <v>461</v>
      </c>
      <c r="Z597" s="296"/>
      <c r="AA597" s="296"/>
      <c r="AB597" s="296"/>
      <c r="AC597" s="841" t="s">
        <v>399</v>
      </c>
      <c r="AD597" s="841"/>
      <c r="AE597" s="841"/>
      <c r="AF597" s="841"/>
      <c r="AG597" s="841"/>
      <c r="AH597" s="296" t="s">
        <v>416</v>
      </c>
      <c r="AI597" s="296"/>
      <c r="AJ597" s="296"/>
      <c r="AK597" s="296"/>
      <c r="AL597" s="296" t="s">
        <v>23</v>
      </c>
      <c r="AM597" s="296"/>
      <c r="AN597" s="296"/>
      <c r="AO597" s="386"/>
      <c r="AP597" s="841" t="s">
        <v>466</v>
      </c>
      <c r="AQ597" s="841"/>
      <c r="AR597" s="841"/>
      <c r="AS597" s="841"/>
      <c r="AT597" s="841"/>
      <c r="AU597" s="841"/>
      <c r="AV597" s="841"/>
      <c r="AW597" s="841"/>
      <c r="AX597" s="841"/>
    </row>
    <row r="598" spans="1:50" ht="24" customHeight="1" x14ac:dyDescent="0.15">
      <c r="A598" s="926">
        <v>1</v>
      </c>
      <c r="B598" s="92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6">
        <v>2</v>
      </c>
      <c r="B599" s="92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6">
        <v>3</v>
      </c>
      <c r="B600" s="92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6">
        <v>4</v>
      </c>
      <c r="B601" s="92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6">
        <v>5</v>
      </c>
      <c r="B602" s="92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6">
        <v>6</v>
      </c>
      <c r="B603" s="92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6">
        <v>7</v>
      </c>
      <c r="B604" s="92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6">
        <v>8</v>
      </c>
      <c r="B605" s="92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6">
        <v>9</v>
      </c>
      <c r="B606" s="92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6">
        <v>10</v>
      </c>
      <c r="B607" s="92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6">
        <v>11</v>
      </c>
      <c r="B608" s="92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6">
        <v>12</v>
      </c>
      <c r="B609" s="92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6">
        <v>13</v>
      </c>
      <c r="B610" s="92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6">
        <v>14</v>
      </c>
      <c r="B611" s="92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6">
        <v>15</v>
      </c>
      <c r="B612" s="92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6">
        <v>16</v>
      </c>
      <c r="B613" s="92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6">
        <v>17</v>
      </c>
      <c r="B614" s="92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6">
        <v>18</v>
      </c>
      <c r="B615" s="92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6">
        <v>19</v>
      </c>
      <c r="B616" s="92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6">
        <v>20</v>
      </c>
      <c r="B617" s="92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6">
        <v>21</v>
      </c>
      <c r="B618" s="92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6">
        <v>22</v>
      </c>
      <c r="B619" s="92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6">
        <v>23</v>
      </c>
      <c r="B620" s="92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6">
        <v>24</v>
      </c>
      <c r="B621" s="92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6">
        <v>25</v>
      </c>
      <c r="B622" s="92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6">
        <v>26</v>
      </c>
      <c r="B623" s="92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6">
        <v>27</v>
      </c>
      <c r="B624" s="92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6">
        <v>28</v>
      </c>
      <c r="B625" s="92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6">
        <v>29</v>
      </c>
      <c r="B626" s="92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6">
        <v>30</v>
      </c>
      <c r="B627" s="92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6" t="s">
        <v>30</v>
      </c>
      <c r="D630" s="296"/>
      <c r="E630" s="296"/>
      <c r="F630" s="296"/>
      <c r="G630" s="296"/>
      <c r="H630" s="296"/>
      <c r="I630" s="296"/>
      <c r="J630" s="841" t="s">
        <v>465</v>
      </c>
      <c r="K630" s="841"/>
      <c r="L630" s="841"/>
      <c r="M630" s="841"/>
      <c r="N630" s="841"/>
      <c r="O630" s="841"/>
      <c r="P630" s="296" t="s">
        <v>400</v>
      </c>
      <c r="Q630" s="296"/>
      <c r="R630" s="296"/>
      <c r="S630" s="296"/>
      <c r="T630" s="296"/>
      <c r="U630" s="296"/>
      <c r="V630" s="296"/>
      <c r="W630" s="296"/>
      <c r="X630" s="296"/>
      <c r="Y630" s="296" t="s">
        <v>461</v>
      </c>
      <c r="Z630" s="296"/>
      <c r="AA630" s="296"/>
      <c r="AB630" s="296"/>
      <c r="AC630" s="841" t="s">
        <v>399</v>
      </c>
      <c r="AD630" s="841"/>
      <c r="AE630" s="841"/>
      <c r="AF630" s="841"/>
      <c r="AG630" s="841"/>
      <c r="AH630" s="296" t="s">
        <v>416</v>
      </c>
      <c r="AI630" s="296"/>
      <c r="AJ630" s="296"/>
      <c r="AK630" s="296"/>
      <c r="AL630" s="296" t="s">
        <v>23</v>
      </c>
      <c r="AM630" s="296"/>
      <c r="AN630" s="296"/>
      <c r="AO630" s="386"/>
      <c r="AP630" s="841" t="s">
        <v>466</v>
      </c>
      <c r="AQ630" s="841"/>
      <c r="AR630" s="841"/>
      <c r="AS630" s="841"/>
      <c r="AT630" s="841"/>
      <c r="AU630" s="841"/>
      <c r="AV630" s="841"/>
      <c r="AW630" s="841"/>
      <c r="AX630" s="841"/>
    </row>
    <row r="631" spans="1:50" ht="24" customHeight="1" x14ac:dyDescent="0.15">
      <c r="A631" s="926">
        <v>1</v>
      </c>
      <c r="B631" s="92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6">
        <v>2</v>
      </c>
      <c r="B632" s="92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6">
        <v>3</v>
      </c>
      <c r="B633" s="92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6">
        <v>4</v>
      </c>
      <c r="B634" s="92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6">
        <v>5</v>
      </c>
      <c r="B635" s="92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6">
        <v>6</v>
      </c>
      <c r="B636" s="92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6">
        <v>7</v>
      </c>
      <c r="B637" s="92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6">
        <v>8</v>
      </c>
      <c r="B638" s="92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6">
        <v>9</v>
      </c>
      <c r="B639" s="92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6">
        <v>10</v>
      </c>
      <c r="B640" s="92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6">
        <v>11</v>
      </c>
      <c r="B641" s="92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6">
        <v>12</v>
      </c>
      <c r="B642" s="92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6">
        <v>13</v>
      </c>
      <c r="B643" s="92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6">
        <v>14</v>
      </c>
      <c r="B644" s="92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6">
        <v>15</v>
      </c>
      <c r="B645" s="92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6">
        <v>16</v>
      </c>
      <c r="B646" s="92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6">
        <v>17</v>
      </c>
      <c r="B647" s="92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6">
        <v>18</v>
      </c>
      <c r="B648" s="92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6">
        <v>19</v>
      </c>
      <c r="B649" s="92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6">
        <v>20</v>
      </c>
      <c r="B650" s="92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6">
        <v>21</v>
      </c>
      <c r="B651" s="92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6">
        <v>22</v>
      </c>
      <c r="B652" s="92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6">
        <v>23</v>
      </c>
      <c r="B653" s="92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6">
        <v>24</v>
      </c>
      <c r="B654" s="92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6">
        <v>25</v>
      </c>
      <c r="B655" s="92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6">
        <v>26</v>
      </c>
      <c r="B656" s="92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6">
        <v>27</v>
      </c>
      <c r="B657" s="92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6">
        <v>28</v>
      </c>
      <c r="B658" s="92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6">
        <v>29</v>
      </c>
      <c r="B659" s="92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6">
        <v>30</v>
      </c>
      <c r="B660" s="92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6" t="s">
        <v>30</v>
      </c>
      <c r="D663" s="296"/>
      <c r="E663" s="296"/>
      <c r="F663" s="296"/>
      <c r="G663" s="296"/>
      <c r="H663" s="296"/>
      <c r="I663" s="296"/>
      <c r="J663" s="841" t="s">
        <v>465</v>
      </c>
      <c r="K663" s="841"/>
      <c r="L663" s="841"/>
      <c r="M663" s="841"/>
      <c r="N663" s="841"/>
      <c r="O663" s="841"/>
      <c r="P663" s="296" t="s">
        <v>400</v>
      </c>
      <c r="Q663" s="296"/>
      <c r="R663" s="296"/>
      <c r="S663" s="296"/>
      <c r="T663" s="296"/>
      <c r="U663" s="296"/>
      <c r="V663" s="296"/>
      <c r="W663" s="296"/>
      <c r="X663" s="296"/>
      <c r="Y663" s="296" t="s">
        <v>461</v>
      </c>
      <c r="Z663" s="296"/>
      <c r="AA663" s="296"/>
      <c r="AB663" s="296"/>
      <c r="AC663" s="841" t="s">
        <v>399</v>
      </c>
      <c r="AD663" s="841"/>
      <c r="AE663" s="841"/>
      <c r="AF663" s="841"/>
      <c r="AG663" s="841"/>
      <c r="AH663" s="296" t="s">
        <v>416</v>
      </c>
      <c r="AI663" s="296"/>
      <c r="AJ663" s="296"/>
      <c r="AK663" s="296"/>
      <c r="AL663" s="296" t="s">
        <v>23</v>
      </c>
      <c r="AM663" s="296"/>
      <c r="AN663" s="296"/>
      <c r="AO663" s="386"/>
      <c r="AP663" s="841" t="s">
        <v>466</v>
      </c>
      <c r="AQ663" s="841"/>
      <c r="AR663" s="841"/>
      <c r="AS663" s="841"/>
      <c r="AT663" s="841"/>
      <c r="AU663" s="841"/>
      <c r="AV663" s="841"/>
      <c r="AW663" s="841"/>
      <c r="AX663" s="841"/>
    </row>
    <row r="664" spans="1:50" ht="24" customHeight="1" x14ac:dyDescent="0.15">
      <c r="A664" s="926">
        <v>1</v>
      </c>
      <c r="B664" s="92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6">
        <v>2</v>
      </c>
      <c r="B665" s="92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6">
        <v>3</v>
      </c>
      <c r="B666" s="92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6">
        <v>4</v>
      </c>
      <c r="B667" s="92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6">
        <v>5</v>
      </c>
      <c r="B668" s="92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6">
        <v>6</v>
      </c>
      <c r="B669" s="92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6">
        <v>7</v>
      </c>
      <c r="B670" s="92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6">
        <v>8</v>
      </c>
      <c r="B671" s="92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6">
        <v>9</v>
      </c>
      <c r="B672" s="92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6">
        <v>10</v>
      </c>
      <c r="B673" s="92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6">
        <v>11</v>
      </c>
      <c r="B674" s="92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6">
        <v>12</v>
      </c>
      <c r="B675" s="92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6">
        <v>13</v>
      </c>
      <c r="B676" s="92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6">
        <v>14</v>
      </c>
      <c r="B677" s="92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6">
        <v>15</v>
      </c>
      <c r="B678" s="92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6">
        <v>16</v>
      </c>
      <c r="B679" s="92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6">
        <v>17</v>
      </c>
      <c r="B680" s="92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6">
        <v>18</v>
      </c>
      <c r="B681" s="92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6">
        <v>19</v>
      </c>
      <c r="B682" s="92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6">
        <v>20</v>
      </c>
      <c r="B683" s="92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6">
        <v>21</v>
      </c>
      <c r="B684" s="92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6">
        <v>22</v>
      </c>
      <c r="B685" s="92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6">
        <v>23</v>
      </c>
      <c r="B686" s="92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6">
        <v>24</v>
      </c>
      <c r="B687" s="92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6">
        <v>25</v>
      </c>
      <c r="B688" s="92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6">
        <v>26</v>
      </c>
      <c r="B689" s="92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6">
        <v>27</v>
      </c>
      <c r="B690" s="92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6">
        <v>28</v>
      </c>
      <c r="B691" s="92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6">
        <v>29</v>
      </c>
      <c r="B692" s="92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6">
        <v>30</v>
      </c>
      <c r="B693" s="92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6" t="s">
        <v>30</v>
      </c>
      <c r="D696" s="296"/>
      <c r="E696" s="296"/>
      <c r="F696" s="296"/>
      <c r="G696" s="296"/>
      <c r="H696" s="296"/>
      <c r="I696" s="296"/>
      <c r="J696" s="841" t="s">
        <v>465</v>
      </c>
      <c r="K696" s="841"/>
      <c r="L696" s="841"/>
      <c r="M696" s="841"/>
      <c r="N696" s="841"/>
      <c r="O696" s="841"/>
      <c r="P696" s="296" t="s">
        <v>400</v>
      </c>
      <c r="Q696" s="296"/>
      <c r="R696" s="296"/>
      <c r="S696" s="296"/>
      <c r="T696" s="296"/>
      <c r="U696" s="296"/>
      <c r="V696" s="296"/>
      <c r="W696" s="296"/>
      <c r="X696" s="296"/>
      <c r="Y696" s="296" t="s">
        <v>461</v>
      </c>
      <c r="Z696" s="296"/>
      <c r="AA696" s="296"/>
      <c r="AB696" s="296"/>
      <c r="AC696" s="841" t="s">
        <v>399</v>
      </c>
      <c r="AD696" s="841"/>
      <c r="AE696" s="841"/>
      <c r="AF696" s="841"/>
      <c r="AG696" s="841"/>
      <c r="AH696" s="296" t="s">
        <v>416</v>
      </c>
      <c r="AI696" s="296"/>
      <c r="AJ696" s="296"/>
      <c r="AK696" s="296"/>
      <c r="AL696" s="296" t="s">
        <v>23</v>
      </c>
      <c r="AM696" s="296"/>
      <c r="AN696" s="296"/>
      <c r="AO696" s="386"/>
      <c r="AP696" s="841" t="s">
        <v>466</v>
      </c>
      <c r="AQ696" s="841"/>
      <c r="AR696" s="841"/>
      <c r="AS696" s="841"/>
      <c r="AT696" s="841"/>
      <c r="AU696" s="841"/>
      <c r="AV696" s="841"/>
      <c r="AW696" s="841"/>
      <c r="AX696" s="841"/>
    </row>
    <row r="697" spans="1:50" ht="24" customHeight="1" x14ac:dyDescent="0.15">
      <c r="A697" s="926">
        <v>1</v>
      </c>
      <c r="B697" s="92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6">
        <v>2</v>
      </c>
      <c r="B698" s="92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6">
        <v>3</v>
      </c>
      <c r="B699" s="92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6">
        <v>4</v>
      </c>
      <c r="B700" s="92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6">
        <v>5</v>
      </c>
      <c r="B701" s="92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6">
        <v>6</v>
      </c>
      <c r="B702" s="92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6">
        <v>7</v>
      </c>
      <c r="B703" s="92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6">
        <v>8</v>
      </c>
      <c r="B704" s="92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6">
        <v>9</v>
      </c>
      <c r="B705" s="92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6">
        <v>10</v>
      </c>
      <c r="B706" s="92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6">
        <v>11</v>
      </c>
      <c r="B707" s="92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6">
        <v>12</v>
      </c>
      <c r="B708" s="92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6">
        <v>13</v>
      </c>
      <c r="B709" s="92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6">
        <v>14</v>
      </c>
      <c r="B710" s="92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6">
        <v>15</v>
      </c>
      <c r="B711" s="92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6">
        <v>16</v>
      </c>
      <c r="B712" s="92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6">
        <v>17</v>
      </c>
      <c r="B713" s="92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6">
        <v>18</v>
      </c>
      <c r="B714" s="92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6">
        <v>19</v>
      </c>
      <c r="B715" s="92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6">
        <v>20</v>
      </c>
      <c r="B716" s="92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6">
        <v>21</v>
      </c>
      <c r="B717" s="92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6">
        <v>22</v>
      </c>
      <c r="B718" s="92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6">
        <v>23</v>
      </c>
      <c r="B719" s="92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6">
        <v>24</v>
      </c>
      <c r="B720" s="92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6">
        <v>25</v>
      </c>
      <c r="B721" s="92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6">
        <v>26</v>
      </c>
      <c r="B722" s="92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6">
        <v>27</v>
      </c>
      <c r="B723" s="92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6">
        <v>28</v>
      </c>
      <c r="B724" s="92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6">
        <v>29</v>
      </c>
      <c r="B725" s="92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6">
        <v>30</v>
      </c>
      <c r="B726" s="92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6" t="s">
        <v>30</v>
      </c>
      <c r="D729" s="296"/>
      <c r="E729" s="296"/>
      <c r="F729" s="296"/>
      <c r="G729" s="296"/>
      <c r="H729" s="296"/>
      <c r="I729" s="296"/>
      <c r="J729" s="841" t="s">
        <v>465</v>
      </c>
      <c r="K729" s="841"/>
      <c r="L729" s="841"/>
      <c r="M729" s="841"/>
      <c r="N729" s="841"/>
      <c r="O729" s="841"/>
      <c r="P729" s="296" t="s">
        <v>400</v>
      </c>
      <c r="Q729" s="296"/>
      <c r="R729" s="296"/>
      <c r="S729" s="296"/>
      <c r="T729" s="296"/>
      <c r="U729" s="296"/>
      <c r="V729" s="296"/>
      <c r="W729" s="296"/>
      <c r="X729" s="296"/>
      <c r="Y729" s="296" t="s">
        <v>461</v>
      </c>
      <c r="Z729" s="296"/>
      <c r="AA729" s="296"/>
      <c r="AB729" s="296"/>
      <c r="AC729" s="841" t="s">
        <v>399</v>
      </c>
      <c r="AD729" s="841"/>
      <c r="AE729" s="841"/>
      <c r="AF729" s="841"/>
      <c r="AG729" s="841"/>
      <c r="AH729" s="296" t="s">
        <v>416</v>
      </c>
      <c r="AI729" s="296"/>
      <c r="AJ729" s="296"/>
      <c r="AK729" s="296"/>
      <c r="AL729" s="296" t="s">
        <v>23</v>
      </c>
      <c r="AM729" s="296"/>
      <c r="AN729" s="296"/>
      <c r="AO729" s="386"/>
      <c r="AP729" s="841" t="s">
        <v>466</v>
      </c>
      <c r="AQ729" s="841"/>
      <c r="AR729" s="841"/>
      <c r="AS729" s="841"/>
      <c r="AT729" s="841"/>
      <c r="AU729" s="841"/>
      <c r="AV729" s="841"/>
      <c r="AW729" s="841"/>
      <c r="AX729" s="841"/>
    </row>
    <row r="730" spans="1:50" ht="24" customHeight="1" x14ac:dyDescent="0.15">
      <c r="A730" s="926">
        <v>1</v>
      </c>
      <c r="B730" s="92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6">
        <v>2</v>
      </c>
      <c r="B731" s="92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6">
        <v>3</v>
      </c>
      <c r="B732" s="92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6">
        <v>4</v>
      </c>
      <c r="B733" s="92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6">
        <v>5</v>
      </c>
      <c r="B734" s="92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6">
        <v>6</v>
      </c>
      <c r="B735" s="92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6">
        <v>7</v>
      </c>
      <c r="B736" s="92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6">
        <v>8</v>
      </c>
      <c r="B737" s="92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6">
        <v>9</v>
      </c>
      <c r="B738" s="92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6">
        <v>10</v>
      </c>
      <c r="B739" s="92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6">
        <v>11</v>
      </c>
      <c r="B740" s="92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6">
        <v>12</v>
      </c>
      <c r="B741" s="92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6">
        <v>13</v>
      </c>
      <c r="B742" s="92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6">
        <v>14</v>
      </c>
      <c r="B743" s="92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6">
        <v>15</v>
      </c>
      <c r="B744" s="92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6">
        <v>16</v>
      </c>
      <c r="B745" s="92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6">
        <v>17</v>
      </c>
      <c r="B746" s="92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6">
        <v>18</v>
      </c>
      <c r="B747" s="92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6">
        <v>19</v>
      </c>
      <c r="B748" s="92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6">
        <v>20</v>
      </c>
      <c r="B749" s="92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6">
        <v>21</v>
      </c>
      <c r="B750" s="92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6">
        <v>22</v>
      </c>
      <c r="B751" s="92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6">
        <v>23</v>
      </c>
      <c r="B752" s="92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6">
        <v>24</v>
      </c>
      <c r="B753" s="92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6">
        <v>25</v>
      </c>
      <c r="B754" s="92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6">
        <v>26</v>
      </c>
      <c r="B755" s="92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6">
        <v>27</v>
      </c>
      <c r="B756" s="92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6">
        <v>28</v>
      </c>
      <c r="B757" s="92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6">
        <v>29</v>
      </c>
      <c r="B758" s="92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6">
        <v>30</v>
      </c>
      <c r="B759" s="92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6" t="s">
        <v>30</v>
      </c>
      <c r="D762" s="296"/>
      <c r="E762" s="296"/>
      <c r="F762" s="296"/>
      <c r="G762" s="296"/>
      <c r="H762" s="296"/>
      <c r="I762" s="296"/>
      <c r="J762" s="841" t="s">
        <v>465</v>
      </c>
      <c r="K762" s="841"/>
      <c r="L762" s="841"/>
      <c r="M762" s="841"/>
      <c r="N762" s="841"/>
      <c r="O762" s="841"/>
      <c r="P762" s="296" t="s">
        <v>400</v>
      </c>
      <c r="Q762" s="296"/>
      <c r="R762" s="296"/>
      <c r="S762" s="296"/>
      <c r="T762" s="296"/>
      <c r="U762" s="296"/>
      <c r="V762" s="296"/>
      <c r="W762" s="296"/>
      <c r="X762" s="296"/>
      <c r="Y762" s="296" t="s">
        <v>461</v>
      </c>
      <c r="Z762" s="296"/>
      <c r="AA762" s="296"/>
      <c r="AB762" s="296"/>
      <c r="AC762" s="841" t="s">
        <v>399</v>
      </c>
      <c r="AD762" s="841"/>
      <c r="AE762" s="841"/>
      <c r="AF762" s="841"/>
      <c r="AG762" s="841"/>
      <c r="AH762" s="296" t="s">
        <v>416</v>
      </c>
      <c r="AI762" s="296"/>
      <c r="AJ762" s="296"/>
      <c r="AK762" s="296"/>
      <c r="AL762" s="296" t="s">
        <v>23</v>
      </c>
      <c r="AM762" s="296"/>
      <c r="AN762" s="296"/>
      <c r="AO762" s="386"/>
      <c r="AP762" s="841" t="s">
        <v>466</v>
      </c>
      <c r="AQ762" s="841"/>
      <c r="AR762" s="841"/>
      <c r="AS762" s="841"/>
      <c r="AT762" s="841"/>
      <c r="AU762" s="841"/>
      <c r="AV762" s="841"/>
      <c r="AW762" s="841"/>
      <c r="AX762" s="841"/>
    </row>
    <row r="763" spans="1:50" ht="24" customHeight="1" x14ac:dyDescent="0.15">
      <c r="A763" s="926">
        <v>1</v>
      </c>
      <c r="B763" s="92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6">
        <v>2</v>
      </c>
      <c r="B764" s="92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6">
        <v>3</v>
      </c>
      <c r="B765" s="92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6">
        <v>4</v>
      </c>
      <c r="B766" s="92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6">
        <v>5</v>
      </c>
      <c r="B767" s="92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6">
        <v>6</v>
      </c>
      <c r="B768" s="92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6">
        <v>7</v>
      </c>
      <c r="B769" s="92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6">
        <v>8</v>
      </c>
      <c r="B770" s="92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6">
        <v>9</v>
      </c>
      <c r="B771" s="92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6">
        <v>10</v>
      </c>
      <c r="B772" s="92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6">
        <v>11</v>
      </c>
      <c r="B773" s="92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6">
        <v>12</v>
      </c>
      <c r="B774" s="92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6">
        <v>13</v>
      </c>
      <c r="B775" s="92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6">
        <v>14</v>
      </c>
      <c r="B776" s="92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6">
        <v>15</v>
      </c>
      <c r="B777" s="92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6">
        <v>16</v>
      </c>
      <c r="B778" s="92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6">
        <v>17</v>
      </c>
      <c r="B779" s="92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6">
        <v>18</v>
      </c>
      <c r="B780" s="92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6">
        <v>19</v>
      </c>
      <c r="B781" s="92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6">
        <v>20</v>
      </c>
      <c r="B782" s="92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6">
        <v>21</v>
      </c>
      <c r="B783" s="92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6">
        <v>22</v>
      </c>
      <c r="B784" s="92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6">
        <v>23</v>
      </c>
      <c r="B785" s="92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6">
        <v>24</v>
      </c>
      <c r="B786" s="92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6">
        <v>25</v>
      </c>
      <c r="B787" s="92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6">
        <v>26</v>
      </c>
      <c r="B788" s="92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6">
        <v>27</v>
      </c>
      <c r="B789" s="92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6">
        <v>28</v>
      </c>
      <c r="B790" s="92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6">
        <v>29</v>
      </c>
      <c r="B791" s="92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6">
        <v>30</v>
      </c>
      <c r="B792" s="92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6" t="s">
        <v>30</v>
      </c>
      <c r="D795" s="296"/>
      <c r="E795" s="296"/>
      <c r="F795" s="296"/>
      <c r="G795" s="296"/>
      <c r="H795" s="296"/>
      <c r="I795" s="296"/>
      <c r="J795" s="841" t="s">
        <v>465</v>
      </c>
      <c r="K795" s="841"/>
      <c r="L795" s="841"/>
      <c r="M795" s="841"/>
      <c r="N795" s="841"/>
      <c r="O795" s="841"/>
      <c r="P795" s="296" t="s">
        <v>400</v>
      </c>
      <c r="Q795" s="296"/>
      <c r="R795" s="296"/>
      <c r="S795" s="296"/>
      <c r="T795" s="296"/>
      <c r="U795" s="296"/>
      <c r="V795" s="296"/>
      <c r="W795" s="296"/>
      <c r="X795" s="296"/>
      <c r="Y795" s="296" t="s">
        <v>461</v>
      </c>
      <c r="Z795" s="296"/>
      <c r="AA795" s="296"/>
      <c r="AB795" s="296"/>
      <c r="AC795" s="841" t="s">
        <v>399</v>
      </c>
      <c r="AD795" s="841"/>
      <c r="AE795" s="841"/>
      <c r="AF795" s="841"/>
      <c r="AG795" s="841"/>
      <c r="AH795" s="296" t="s">
        <v>416</v>
      </c>
      <c r="AI795" s="296"/>
      <c r="AJ795" s="296"/>
      <c r="AK795" s="296"/>
      <c r="AL795" s="296" t="s">
        <v>23</v>
      </c>
      <c r="AM795" s="296"/>
      <c r="AN795" s="296"/>
      <c r="AO795" s="386"/>
      <c r="AP795" s="841" t="s">
        <v>466</v>
      </c>
      <c r="AQ795" s="841"/>
      <c r="AR795" s="841"/>
      <c r="AS795" s="841"/>
      <c r="AT795" s="841"/>
      <c r="AU795" s="841"/>
      <c r="AV795" s="841"/>
      <c r="AW795" s="841"/>
      <c r="AX795" s="841"/>
    </row>
    <row r="796" spans="1:50" ht="24" customHeight="1" x14ac:dyDescent="0.15">
      <c r="A796" s="926">
        <v>1</v>
      </c>
      <c r="B796" s="92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6">
        <v>2</v>
      </c>
      <c r="B797" s="92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6">
        <v>3</v>
      </c>
      <c r="B798" s="92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6">
        <v>4</v>
      </c>
      <c r="B799" s="92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6">
        <v>5</v>
      </c>
      <c r="B800" s="92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6">
        <v>6</v>
      </c>
      <c r="B801" s="92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6">
        <v>7</v>
      </c>
      <c r="B802" s="92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6">
        <v>8</v>
      </c>
      <c r="B803" s="92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6">
        <v>9</v>
      </c>
      <c r="B804" s="92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6">
        <v>10</v>
      </c>
      <c r="B805" s="92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6">
        <v>11</v>
      </c>
      <c r="B806" s="92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6">
        <v>12</v>
      </c>
      <c r="B807" s="92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6">
        <v>13</v>
      </c>
      <c r="B808" s="92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6">
        <v>14</v>
      </c>
      <c r="B809" s="92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6">
        <v>15</v>
      </c>
      <c r="B810" s="92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6">
        <v>16</v>
      </c>
      <c r="B811" s="92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6">
        <v>17</v>
      </c>
      <c r="B812" s="92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6">
        <v>18</v>
      </c>
      <c r="B813" s="92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6">
        <v>19</v>
      </c>
      <c r="B814" s="92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6">
        <v>20</v>
      </c>
      <c r="B815" s="92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6">
        <v>21</v>
      </c>
      <c r="B816" s="92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6">
        <v>22</v>
      </c>
      <c r="B817" s="92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6">
        <v>23</v>
      </c>
      <c r="B818" s="92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6">
        <v>24</v>
      </c>
      <c r="B819" s="92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6">
        <v>25</v>
      </c>
      <c r="B820" s="92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6">
        <v>26</v>
      </c>
      <c r="B821" s="92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6">
        <v>27</v>
      </c>
      <c r="B822" s="92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6">
        <v>28</v>
      </c>
      <c r="B823" s="92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6">
        <v>29</v>
      </c>
      <c r="B824" s="92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6">
        <v>30</v>
      </c>
      <c r="B825" s="92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6" t="s">
        <v>30</v>
      </c>
      <c r="D828" s="296"/>
      <c r="E828" s="296"/>
      <c r="F828" s="296"/>
      <c r="G828" s="296"/>
      <c r="H828" s="296"/>
      <c r="I828" s="296"/>
      <c r="J828" s="841" t="s">
        <v>465</v>
      </c>
      <c r="K828" s="841"/>
      <c r="L828" s="841"/>
      <c r="M828" s="841"/>
      <c r="N828" s="841"/>
      <c r="O828" s="841"/>
      <c r="P828" s="296" t="s">
        <v>400</v>
      </c>
      <c r="Q828" s="296"/>
      <c r="R828" s="296"/>
      <c r="S828" s="296"/>
      <c r="T828" s="296"/>
      <c r="U828" s="296"/>
      <c r="V828" s="296"/>
      <c r="W828" s="296"/>
      <c r="X828" s="296"/>
      <c r="Y828" s="296" t="s">
        <v>461</v>
      </c>
      <c r="Z828" s="296"/>
      <c r="AA828" s="296"/>
      <c r="AB828" s="296"/>
      <c r="AC828" s="841" t="s">
        <v>399</v>
      </c>
      <c r="AD828" s="841"/>
      <c r="AE828" s="841"/>
      <c r="AF828" s="841"/>
      <c r="AG828" s="841"/>
      <c r="AH828" s="296" t="s">
        <v>416</v>
      </c>
      <c r="AI828" s="296"/>
      <c r="AJ828" s="296"/>
      <c r="AK828" s="296"/>
      <c r="AL828" s="296" t="s">
        <v>23</v>
      </c>
      <c r="AM828" s="296"/>
      <c r="AN828" s="296"/>
      <c r="AO828" s="386"/>
      <c r="AP828" s="841" t="s">
        <v>466</v>
      </c>
      <c r="AQ828" s="841"/>
      <c r="AR828" s="841"/>
      <c r="AS828" s="841"/>
      <c r="AT828" s="841"/>
      <c r="AU828" s="841"/>
      <c r="AV828" s="841"/>
      <c r="AW828" s="841"/>
      <c r="AX828" s="841"/>
    </row>
    <row r="829" spans="1:50" ht="24" customHeight="1" x14ac:dyDescent="0.15">
      <c r="A829" s="926">
        <v>1</v>
      </c>
      <c r="B829" s="92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6">
        <v>2</v>
      </c>
      <c r="B830" s="92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6">
        <v>3</v>
      </c>
      <c r="B831" s="92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6">
        <v>4</v>
      </c>
      <c r="B832" s="92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6">
        <v>5</v>
      </c>
      <c r="B833" s="92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6">
        <v>6</v>
      </c>
      <c r="B834" s="92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6">
        <v>7</v>
      </c>
      <c r="B835" s="92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6">
        <v>8</v>
      </c>
      <c r="B836" s="92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6">
        <v>9</v>
      </c>
      <c r="B837" s="92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6">
        <v>10</v>
      </c>
      <c r="B838" s="92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6">
        <v>11</v>
      </c>
      <c r="B839" s="92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6">
        <v>12</v>
      </c>
      <c r="B840" s="92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6">
        <v>13</v>
      </c>
      <c r="B841" s="92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6">
        <v>14</v>
      </c>
      <c r="B842" s="92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6">
        <v>15</v>
      </c>
      <c r="B843" s="92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6">
        <v>16</v>
      </c>
      <c r="B844" s="92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6">
        <v>17</v>
      </c>
      <c r="B845" s="92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6">
        <v>18</v>
      </c>
      <c r="B846" s="92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6">
        <v>19</v>
      </c>
      <c r="B847" s="92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6">
        <v>20</v>
      </c>
      <c r="B848" s="92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6">
        <v>21</v>
      </c>
      <c r="B849" s="92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6">
        <v>22</v>
      </c>
      <c r="B850" s="92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6">
        <v>23</v>
      </c>
      <c r="B851" s="92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6">
        <v>24</v>
      </c>
      <c r="B852" s="92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6">
        <v>25</v>
      </c>
      <c r="B853" s="92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6">
        <v>26</v>
      </c>
      <c r="B854" s="92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6">
        <v>27</v>
      </c>
      <c r="B855" s="92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6">
        <v>28</v>
      </c>
      <c r="B856" s="92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6">
        <v>29</v>
      </c>
      <c r="B857" s="92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6">
        <v>30</v>
      </c>
      <c r="B858" s="92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6" t="s">
        <v>30</v>
      </c>
      <c r="D861" s="296"/>
      <c r="E861" s="296"/>
      <c r="F861" s="296"/>
      <c r="G861" s="296"/>
      <c r="H861" s="296"/>
      <c r="I861" s="296"/>
      <c r="J861" s="841" t="s">
        <v>465</v>
      </c>
      <c r="K861" s="841"/>
      <c r="L861" s="841"/>
      <c r="M861" s="841"/>
      <c r="N861" s="841"/>
      <c r="O861" s="841"/>
      <c r="P861" s="296" t="s">
        <v>400</v>
      </c>
      <c r="Q861" s="296"/>
      <c r="R861" s="296"/>
      <c r="S861" s="296"/>
      <c r="T861" s="296"/>
      <c r="U861" s="296"/>
      <c r="V861" s="296"/>
      <c r="W861" s="296"/>
      <c r="X861" s="296"/>
      <c r="Y861" s="296" t="s">
        <v>461</v>
      </c>
      <c r="Z861" s="296"/>
      <c r="AA861" s="296"/>
      <c r="AB861" s="296"/>
      <c r="AC861" s="841" t="s">
        <v>399</v>
      </c>
      <c r="AD861" s="841"/>
      <c r="AE861" s="841"/>
      <c r="AF861" s="841"/>
      <c r="AG861" s="841"/>
      <c r="AH861" s="296" t="s">
        <v>416</v>
      </c>
      <c r="AI861" s="296"/>
      <c r="AJ861" s="296"/>
      <c r="AK861" s="296"/>
      <c r="AL861" s="296" t="s">
        <v>23</v>
      </c>
      <c r="AM861" s="296"/>
      <c r="AN861" s="296"/>
      <c r="AO861" s="386"/>
      <c r="AP861" s="841" t="s">
        <v>466</v>
      </c>
      <c r="AQ861" s="841"/>
      <c r="AR861" s="841"/>
      <c r="AS861" s="841"/>
      <c r="AT861" s="841"/>
      <c r="AU861" s="841"/>
      <c r="AV861" s="841"/>
      <c r="AW861" s="841"/>
      <c r="AX861" s="841"/>
    </row>
    <row r="862" spans="1:50" ht="24" customHeight="1" x14ac:dyDescent="0.15">
      <c r="A862" s="926">
        <v>1</v>
      </c>
      <c r="B862" s="92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6">
        <v>2</v>
      </c>
      <c r="B863" s="92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6">
        <v>3</v>
      </c>
      <c r="B864" s="92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6">
        <v>4</v>
      </c>
      <c r="B865" s="92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6">
        <v>5</v>
      </c>
      <c r="B866" s="92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6">
        <v>6</v>
      </c>
      <c r="B867" s="92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6">
        <v>7</v>
      </c>
      <c r="B868" s="92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6">
        <v>8</v>
      </c>
      <c r="B869" s="92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6">
        <v>9</v>
      </c>
      <c r="B870" s="92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6">
        <v>10</v>
      </c>
      <c r="B871" s="92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6">
        <v>11</v>
      </c>
      <c r="B872" s="92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6">
        <v>12</v>
      </c>
      <c r="B873" s="92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6">
        <v>13</v>
      </c>
      <c r="B874" s="92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6">
        <v>14</v>
      </c>
      <c r="B875" s="92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6">
        <v>15</v>
      </c>
      <c r="B876" s="92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6">
        <v>16</v>
      </c>
      <c r="B877" s="92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6">
        <v>17</v>
      </c>
      <c r="B878" s="92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6">
        <v>18</v>
      </c>
      <c r="B879" s="92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6">
        <v>19</v>
      </c>
      <c r="B880" s="92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6">
        <v>20</v>
      </c>
      <c r="B881" s="92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6">
        <v>21</v>
      </c>
      <c r="B882" s="92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6">
        <v>22</v>
      </c>
      <c r="B883" s="92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6">
        <v>23</v>
      </c>
      <c r="B884" s="92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6">
        <v>24</v>
      </c>
      <c r="B885" s="92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6">
        <v>25</v>
      </c>
      <c r="B886" s="92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6">
        <v>26</v>
      </c>
      <c r="B887" s="92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6">
        <v>27</v>
      </c>
      <c r="B888" s="92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6">
        <v>28</v>
      </c>
      <c r="B889" s="92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6">
        <v>29</v>
      </c>
      <c r="B890" s="92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6">
        <v>30</v>
      </c>
      <c r="B891" s="92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6" t="s">
        <v>30</v>
      </c>
      <c r="D894" s="296"/>
      <c r="E894" s="296"/>
      <c r="F894" s="296"/>
      <c r="G894" s="296"/>
      <c r="H894" s="296"/>
      <c r="I894" s="296"/>
      <c r="J894" s="841" t="s">
        <v>465</v>
      </c>
      <c r="K894" s="841"/>
      <c r="L894" s="841"/>
      <c r="M894" s="841"/>
      <c r="N894" s="841"/>
      <c r="O894" s="841"/>
      <c r="P894" s="296" t="s">
        <v>400</v>
      </c>
      <c r="Q894" s="296"/>
      <c r="R894" s="296"/>
      <c r="S894" s="296"/>
      <c r="T894" s="296"/>
      <c r="U894" s="296"/>
      <c r="V894" s="296"/>
      <c r="W894" s="296"/>
      <c r="X894" s="296"/>
      <c r="Y894" s="296" t="s">
        <v>461</v>
      </c>
      <c r="Z894" s="296"/>
      <c r="AA894" s="296"/>
      <c r="AB894" s="296"/>
      <c r="AC894" s="841" t="s">
        <v>399</v>
      </c>
      <c r="AD894" s="841"/>
      <c r="AE894" s="841"/>
      <c r="AF894" s="841"/>
      <c r="AG894" s="841"/>
      <c r="AH894" s="296" t="s">
        <v>416</v>
      </c>
      <c r="AI894" s="296"/>
      <c r="AJ894" s="296"/>
      <c r="AK894" s="296"/>
      <c r="AL894" s="296" t="s">
        <v>23</v>
      </c>
      <c r="AM894" s="296"/>
      <c r="AN894" s="296"/>
      <c r="AO894" s="386"/>
      <c r="AP894" s="841" t="s">
        <v>466</v>
      </c>
      <c r="AQ894" s="841"/>
      <c r="AR894" s="841"/>
      <c r="AS894" s="841"/>
      <c r="AT894" s="841"/>
      <c r="AU894" s="841"/>
      <c r="AV894" s="841"/>
      <c r="AW894" s="841"/>
      <c r="AX894" s="841"/>
    </row>
    <row r="895" spans="1:50" ht="24" customHeight="1" x14ac:dyDescent="0.15">
      <c r="A895" s="926">
        <v>1</v>
      </c>
      <c r="B895" s="92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6">
        <v>2</v>
      </c>
      <c r="B896" s="92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6">
        <v>3</v>
      </c>
      <c r="B897" s="92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6">
        <v>4</v>
      </c>
      <c r="B898" s="92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6">
        <v>5</v>
      </c>
      <c r="B899" s="92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6">
        <v>6</v>
      </c>
      <c r="B900" s="92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6">
        <v>7</v>
      </c>
      <c r="B901" s="92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6">
        <v>8</v>
      </c>
      <c r="B902" s="92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6">
        <v>9</v>
      </c>
      <c r="B903" s="92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6">
        <v>10</v>
      </c>
      <c r="B904" s="92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6">
        <v>11</v>
      </c>
      <c r="B905" s="92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6">
        <v>12</v>
      </c>
      <c r="B906" s="92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6">
        <v>13</v>
      </c>
      <c r="B907" s="92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6">
        <v>14</v>
      </c>
      <c r="B908" s="92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6">
        <v>15</v>
      </c>
      <c r="B909" s="92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6">
        <v>16</v>
      </c>
      <c r="B910" s="92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6">
        <v>17</v>
      </c>
      <c r="B911" s="92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6">
        <v>18</v>
      </c>
      <c r="B912" s="92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6">
        <v>19</v>
      </c>
      <c r="B913" s="92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6">
        <v>20</v>
      </c>
      <c r="B914" s="92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6">
        <v>21</v>
      </c>
      <c r="B915" s="92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6">
        <v>22</v>
      </c>
      <c r="B916" s="92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6">
        <v>23</v>
      </c>
      <c r="B917" s="92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6">
        <v>24</v>
      </c>
      <c r="B918" s="92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6">
        <v>25</v>
      </c>
      <c r="B919" s="92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6">
        <v>26</v>
      </c>
      <c r="B920" s="92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6">
        <v>27</v>
      </c>
      <c r="B921" s="92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6">
        <v>28</v>
      </c>
      <c r="B922" s="92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6">
        <v>29</v>
      </c>
      <c r="B923" s="92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6">
        <v>30</v>
      </c>
      <c r="B924" s="92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6" t="s">
        <v>30</v>
      </c>
      <c r="D927" s="296"/>
      <c r="E927" s="296"/>
      <c r="F927" s="296"/>
      <c r="G927" s="296"/>
      <c r="H927" s="296"/>
      <c r="I927" s="296"/>
      <c r="J927" s="841" t="s">
        <v>465</v>
      </c>
      <c r="K927" s="841"/>
      <c r="L927" s="841"/>
      <c r="M927" s="841"/>
      <c r="N927" s="841"/>
      <c r="O927" s="841"/>
      <c r="P927" s="296" t="s">
        <v>400</v>
      </c>
      <c r="Q927" s="296"/>
      <c r="R927" s="296"/>
      <c r="S927" s="296"/>
      <c r="T927" s="296"/>
      <c r="U927" s="296"/>
      <c r="V927" s="296"/>
      <c r="W927" s="296"/>
      <c r="X927" s="296"/>
      <c r="Y927" s="296" t="s">
        <v>461</v>
      </c>
      <c r="Z927" s="296"/>
      <c r="AA927" s="296"/>
      <c r="AB927" s="296"/>
      <c r="AC927" s="841" t="s">
        <v>399</v>
      </c>
      <c r="AD927" s="841"/>
      <c r="AE927" s="841"/>
      <c r="AF927" s="841"/>
      <c r="AG927" s="841"/>
      <c r="AH927" s="296" t="s">
        <v>416</v>
      </c>
      <c r="AI927" s="296"/>
      <c r="AJ927" s="296"/>
      <c r="AK927" s="296"/>
      <c r="AL927" s="296" t="s">
        <v>23</v>
      </c>
      <c r="AM927" s="296"/>
      <c r="AN927" s="296"/>
      <c r="AO927" s="386"/>
      <c r="AP927" s="841" t="s">
        <v>466</v>
      </c>
      <c r="AQ927" s="841"/>
      <c r="AR927" s="841"/>
      <c r="AS927" s="841"/>
      <c r="AT927" s="841"/>
      <c r="AU927" s="841"/>
      <c r="AV927" s="841"/>
      <c r="AW927" s="841"/>
      <c r="AX927" s="841"/>
    </row>
    <row r="928" spans="1:50" ht="24" customHeight="1" x14ac:dyDescent="0.15">
      <c r="A928" s="926">
        <v>1</v>
      </c>
      <c r="B928" s="92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6">
        <v>2</v>
      </c>
      <c r="B929" s="92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6">
        <v>3</v>
      </c>
      <c r="B930" s="92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6">
        <v>4</v>
      </c>
      <c r="B931" s="92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6">
        <v>5</v>
      </c>
      <c r="B932" s="92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6">
        <v>6</v>
      </c>
      <c r="B933" s="92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6">
        <v>7</v>
      </c>
      <c r="B934" s="92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6">
        <v>8</v>
      </c>
      <c r="B935" s="92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6">
        <v>9</v>
      </c>
      <c r="B936" s="92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6">
        <v>10</v>
      </c>
      <c r="B937" s="92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6">
        <v>11</v>
      </c>
      <c r="B938" s="92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6">
        <v>12</v>
      </c>
      <c r="B939" s="92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6">
        <v>13</v>
      </c>
      <c r="B940" s="92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6">
        <v>14</v>
      </c>
      <c r="B941" s="92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6">
        <v>15</v>
      </c>
      <c r="B942" s="92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6">
        <v>16</v>
      </c>
      <c r="B943" s="92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6">
        <v>17</v>
      </c>
      <c r="B944" s="92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6">
        <v>18</v>
      </c>
      <c r="B945" s="92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6">
        <v>19</v>
      </c>
      <c r="B946" s="92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6">
        <v>20</v>
      </c>
      <c r="B947" s="92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6">
        <v>21</v>
      </c>
      <c r="B948" s="92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6">
        <v>22</v>
      </c>
      <c r="B949" s="92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6">
        <v>23</v>
      </c>
      <c r="B950" s="92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6">
        <v>24</v>
      </c>
      <c r="B951" s="92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6">
        <v>25</v>
      </c>
      <c r="B952" s="92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6">
        <v>26</v>
      </c>
      <c r="B953" s="92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6">
        <v>27</v>
      </c>
      <c r="B954" s="92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6">
        <v>28</v>
      </c>
      <c r="B955" s="92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6">
        <v>29</v>
      </c>
      <c r="B956" s="92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6">
        <v>30</v>
      </c>
      <c r="B957" s="92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6" t="s">
        <v>30</v>
      </c>
      <c r="D960" s="296"/>
      <c r="E960" s="296"/>
      <c r="F960" s="296"/>
      <c r="G960" s="296"/>
      <c r="H960" s="296"/>
      <c r="I960" s="296"/>
      <c r="J960" s="841" t="s">
        <v>465</v>
      </c>
      <c r="K960" s="841"/>
      <c r="L960" s="841"/>
      <c r="M960" s="841"/>
      <c r="N960" s="841"/>
      <c r="O960" s="841"/>
      <c r="P960" s="296" t="s">
        <v>400</v>
      </c>
      <c r="Q960" s="296"/>
      <c r="R960" s="296"/>
      <c r="S960" s="296"/>
      <c r="T960" s="296"/>
      <c r="U960" s="296"/>
      <c r="V960" s="296"/>
      <c r="W960" s="296"/>
      <c r="X960" s="296"/>
      <c r="Y960" s="296" t="s">
        <v>461</v>
      </c>
      <c r="Z960" s="296"/>
      <c r="AA960" s="296"/>
      <c r="AB960" s="296"/>
      <c r="AC960" s="841" t="s">
        <v>399</v>
      </c>
      <c r="AD960" s="841"/>
      <c r="AE960" s="841"/>
      <c r="AF960" s="841"/>
      <c r="AG960" s="841"/>
      <c r="AH960" s="296" t="s">
        <v>416</v>
      </c>
      <c r="AI960" s="296"/>
      <c r="AJ960" s="296"/>
      <c r="AK960" s="296"/>
      <c r="AL960" s="296" t="s">
        <v>23</v>
      </c>
      <c r="AM960" s="296"/>
      <c r="AN960" s="296"/>
      <c r="AO960" s="386"/>
      <c r="AP960" s="841" t="s">
        <v>466</v>
      </c>
      <c r="AQ960" s="841"/>
      <c r="AR960" s="841"/>
      <c r="AS960" s="841"/>
      <c r="AT960" s="841"/>
      <c r="AU960" s="841"/>
      <c r="AV960" s="841"/>
      <c r="AW960" s="841"/>
      <c r="AX960" s="841"/>
    </row>
    <row r="961" spans="1:50" ht="24" customHeight="1" x14ac:dyDescent="0.15">
      <c r="A961" s="926">
        <v>1</v>
      </c>
      <c r="B961" s="92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6">
        <v>2</v>
      </c>
      <c r="B962" s="92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6">
        <v>3</v>
      </c>
      <c r="B963" s="92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6">
        <v>4</v>
      </c>
      <c r="B964" s="92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6">
        <v>5</v>
      </c>
      <c r="B965" s="92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6">
        <v>6</v>
      </c>
      <c r="B966" s="92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6">
        <v>7</v>
      </c>
      <c r="B967" s="92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6">
        <v>8</v>
      </c>
      <c r="B968" s="92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6">
        <v>9</v>
      </c>
      <c r="B969" s="92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6">
        <v>10</v>
      </c>
      <c r="B970" s="92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6">
        <v>11</v>
      </c>
      <c r="B971" s="92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6">
        <v>12</v>
      </c>
      <c r="B972" s="92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6">
        <v>13</v>
      </c>
      <c r="B973" s="92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6">
        <v>14</v>
      </c>
      <c r="B974" s="92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6">
        <v>15</v>
      </c>
      <c r="B975" s="92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6">
        <v>16</v>
      </c>
      <c r="B976" s="92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6">
        <v>17</v>
      </c>
      <c r="B977" s="92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6">
        <v>18</v>
      </c>
      <c r="B978" s="92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6">
        <v>19</v>
      </c>
      <c r="B979" s="92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6">
        <v>20</v>
      </c>
      <c r="B980" s="92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6">
        <v>21</v>
      </c>
      <c r="B981" s="92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6">
        <v>22</v>
      </c>
      <c r="B982" s="92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6">
        <v>23</v>
      </c>
      <c r="B983" s="92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6">
        <v>24</v>
      </c>
      <c r="B984" s="92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6">
        <v>25</v>
      </c>
      <c r="B985" s="92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6">
        <v>26</v>
      </c>
      <c r="B986" s="92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6">
        <v>27</v>
      </c>
      <c r="B987" s="92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6">
        <v>28</v>
      </c>
      <c r="B988" s="92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6">
        <v>29</v>
      </c>
      <c r="B989" s="92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6">
        <v>30</v>
      </c>
      <c r="B990" s="92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6" t="s">
        <v>30</v>
      </c>
      <c r="D993" s="296"/>
      <c r="E993" s="296"/>
      <c r="F993" s="296"/>
      <c r="G993" s="296"/>
      <c r="H993" s="296"/>
      <c r="I993" s="296"/>
      <c r="J993" s="841" t="s">
        <v>465</v>
      </c>
      <c r="K993" s="841"/>
      <c r="L993" s="841"/>
      <c r="M993" s="841"/>
      <c r="N993" s="841"/>
      <c r="O993" s="841"/>
      <c r="P993" s="296" t="s">
        <v>400</v>
      </c>
      <c r="Q993" s="296"/>
      <c r="R993" s="296"/>
      <c r="S993" s="296"/>
      <c r="T993" s="296"/>
      <c r="U993" s="296"/>
      <c r="V993" s="296"/>
      <c r="W993" s="296"/>
      <c r="X993" s="296"/>
      <c r="Y993" s="296" t="s">
        <v>461</v>
      </c>
      <c r="Z993" s="296"/>
      <c r="AA993" s="296"/>
      <c r="AB993" s="296"/>
      <c r="AC993" s="841" t="s">
        <v>399</v>
      </c>
      <c r="AD993" s="841"/>
      <c r="AE993" s="841"/>
      <c r="AF993" s="841"/>
      <c r="AG993" s="841"/>
      <c r="AH993" s="296" t="s">
        <v>416</v>
      </c>
      <c r="AI993" s="296"/>
      <c r="AJ993" s="296"/>
      <c r="AK993" s="296"/>
      <c r="AL993" s="296" t="s">
        <v>23</v>
      </c>
      <c r="AM993" s="296"/>
      <c r="AN993" s="296"/>
      <c r="AO993" s="386"/>
      <c r="AP993" s="841" t="s">
        <v>466</v>
      </c>
      <c r="AQ993" s="841"/>
      <c r="AR993" s="841"/>
      <c r="AS993" s="841"/>
      <c r="AT993" s="841"/>
      <c r="AU993" s="841"/>
      <c r="AV993" s="841"/>
      <c r="AW993" s="841"/>
      <c r="AX993" s="841"/>
    </row>
    <row r="994" spans="1:50" ht="24" customHeight="1" x14ac:dyDescent="0.15">
      <c r="A994" s="926">
        <v>1</v>
      </c>
      <c r="B994" s="92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6">
        <v>2</v>
      </c>
      <c r="B995" s="92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6">
        <v>3</v>
      </c>
      <c r="B996" s="92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6">
        <v>4</v>
      </c>
      <c r="B997" s="92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6">
        <v>5</v>
      </c>
      <c r="B998" s="92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6">
        <v>6</v>
      </c>
      <c r="B999" s="92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6">
        <v>7</v>
      </c>
      <c r="B1000" s="92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6">
        <v>8</v>
      </c>
      <c r="B1001" s="92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6">
        <v>9</v>
      </c>
      <c r="B1002" s="92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6">
        <v>10</v>
      </c>
      <c r="B1003" s="92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6">
        <v>11</v>
      </c>
      <c r="B1004" s="92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6">
        <v>12</v>
      </c>
      <c r="B1005" s="92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6">
        <v>13</v>
      </c>
      <c r="B1006" s="92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6">
        <v>14</v>
      </c>
      <c r="B1007" s="92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6">
        <v>15</v>
      </c>
      <c r="B1008" s="92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6">
        <v>16</v>
      </c>
      <c r="B1009" s="92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6">
        <v>17</v>
      </c>
      <c r="B1010" s="92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6">
        <v>18</v>
      </c>
      <c r="B1011" s="92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6">
        <v>19</v>
      </c>
      <c r="B1012" s="92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6">
        <v>20</v>
      </c>
      <c r="B1013" s="92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6">
        <v>21</v>
      </c>
      <c r="B1014" s="92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6">
        <v>22</v>
      </c>
      <c r="B1015" s="92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6">
        <v>23</v>
      </c>
      <c r="B1016" s="92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6">
        <v>24</v>
      </c>
      <c r="B1017" s="92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6">
        <v>25</v>
      </c>
      <c r="B1018" s="92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6">
        <v>26</v>
      </c>
      <c r="B1019" s="92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6">
        <v>27</v>
      </c>
      <c r="B1020" s="92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6">
        <v>28</v>
      </c>
      <c r="B1021" s="92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6">
        <v>29</v>
      </c>
      <c r="B1022" s="92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6">
        <v>30</v>
      </c>
      <c r="B1023" s="92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6" t="s">
        <v>30</v>
      </c>
      <c r="D1026" s="296"/>
      <c r="E1026" s="296"/>
      <c r="F1026" s="296"/>
      <c r="G1026" s="296"/>
      <c r="H1026" s="296"/>
      <c r="I1026" s="296"/>
      <c r="J1026" s="841" t="s">
        <v>465</v>
      </c>
      <c r="K1026" s="841"/>
      <c r="L1026" s="841"/>
      <c r="M1026" s="841"/>
      <c r="N1026" s="841"/>
      <c r="O1026" s="841"/>
      <c r="P1026" s="296" t="s">
        <v>400</v>
      </c>
      <c r="Q1026" s="296"/>
      <c r="R1026" s="296"/>
      <c r="S1026" s="296"/>
      <c r="T1026" s="296"/>
      <c r="U1026" s="296"/>
      <c r="V1026" s="296"/>
      <c r="W1026" s="296"/>
      <c r="X1026" s="296"/>
      <c r="Y1026" s="296" t="s">
        <v>461</v>
      </c>
      <c r="Z1026" s="296"/>
      <c r="AA1026" s="296"/>
      <c r="AB1026" s="296"/>
      <c r="AC1026" s="841" t="s">
        <v>399</v>
      </c>
      <c r="AD1026" s="841"/>
      <c r="AE1026" s="841"/>
      <c r="AF1026" s="841"/>
      <c r="AG1026" s="841"/>
      <c r="AH1026" s="296" t="s">
        <v>416</v>
      </c>
      <c r="AI1026" s="296"/>
      <c r="AJ1026" s="296"/>
      <c r="AK1026" s="296"/>
      <c r="AL1026" s="296" t="s">
        <v>23</v>
      </c>
      <c r="AM1026" s="296"/>
      <c r="AN1026" s="296"/>
      <c r="AO1026" s="386"/>
      <c r="AP1026" s="841" t="s">
        <v>466</v>
      </c>
      <c r="AQ1026" s="841"/>
      <c r="AR1026" s="841"/>
      <c r="AS1026" s="841"/>
      <c r="AT1026" s="841"/>
      <c r="AU1026" s="841"/>
      <c r="AV1026" s="841"/>
      <c r="AW1026" s="841"/>
      <c r="AX1026" s="841"/>
    </row>
    <row r="1027" spans="1:50" ht="24" customHeight="1" x14ac:dyDescent="0.15">
      <c r="A1027" s="926">
        <v>1</v>
      </c>
      <c r="B1027" s="92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6">
        <v>2</v>
      </c>
      <c r="B1028" s="92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6">
        <v>3</v>
      </c>
      <c r="B1029" s="92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6">
        <v>4</v>
      </c>
      <c r="B1030" s="92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6">
        <v>5</v>
      </c>
      <c r="B1031" s="92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6">
        <v>6</v>
      </c>
      <c r="B1032" s="92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6">
        <v>7</v>
      </c>
      <c r="B1033" s="92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6">
        <v>8</v>
      </c>
      <c r="B1034" s="92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6">
        <v>9</v>
      </c>
      <c r="B1035" s="92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6">
        <v>10</v>
      </c>
      <c r="B1036" s="92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6">
        <v>11</v>
      </c>
      <c r="B1037" s="92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6">
        <v>12</v>
      </c>
      <c r="B1038" s="92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6">
        <v>13</v>
      </c>
      <c r="B1039" s="92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6">
        <v>14</v>
      </c>
      <c r="B1040" s="92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6">
        <v>15</v>
      </c>
      <c r="B1041" s="92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6">
        <v>16</v>
      </c>
      <c r="B1042" s="92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6">
        <v>17</v>
      </c>
      <c r="B1043" s="92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6">
        <v>18</v>
      </c>
      <c r="B1044" s="92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6">
        <v>19</v>
      </c>
      <c r="B1045" s="92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6">
        <v>20</v>
      </c>
      <c r="B1046" s="92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6">
        <v>21</v>
      </c>
      <c r="B1047" s="92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6">
        <v>22</v>
      </c>
      <c r="B1048" s="92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6">
        <v>23</v>
      </c>
      <c r="B1049" s="92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6">
        <v>24</v>
      </c>
      <c r="B1050" s="92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6">
        <v>25</v>
      </c>
      <c r="B1051" s="92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6">
        <v>26</v>
      </c>
      <c r="B1052" s="92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6">
        <v>27</v>
      </c>
      <c r="B1053" s="92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6">
        <v>28</v>
      </c>
      <c r="B1054" s="92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6">
        <v>29</v>
      </c>
      <c r="B1055" s="92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6">
        <v>30</v>
      </c>
      <c r="B1056" s="92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6" t="s">
        <v>30</v>
      </c>
      <c r="D1059" s="296"/>
      <c r="E1059" s="296"/>
      <c r="F1059" s="296"/>
      <c r="G1059" s="296"/>
      <c r="H1059" s="296"/>
      <c r="I1059" s="296"/>
      <c r="J1059" s="841" t="s">
        <v>465</v>
      </c>
      <c r="K1059" s="841"/>
      <c r="L1059" s="841"/>
      <c r="M1059" s="841"/>
      <c r="N1059" s="841"/>
      <c r="O1059" s="841"/>
      <c r="P1059" s="296" t="s">
        <v>400</v>
      </c>
      <c r="Q1059" s="296"/>
      <c r="R1059" s="296"/>
      <c r="S1059" s="296"/>
      <c r="T1059" s="296"/>
      <c r="U1059" s="296"/>
      <c r="V1059" s="296"/>
      <c r="W1059" s="296"/>
      <c r="X1059" s="296"/>
      <c r="Y1059" s="296" t="s">
        <v>461</v>
      </c>
      <c r="Z1059" s="296"/>
      <c r="AA1059" s="296"/>
      <c r="AB1059" s="296"/>
      <c r="AC1059" s="841" t="s">
        <v>399</v>
      </c>
      <c r="AD1059" s="841"/>
      <c r="AE1059" s="841"/>
      <c r="AF1059" s="841"/>
      <c r="AG1059" s="841"/>
      <c r="AH1059" s="296" t="s">
        <v>416</v>
      </c>
      <c r="AI1059" s="296"/>
      <c r="AJ1059" s="296"/>
      <c r="AK1059" s="296"/>
      <c r="AL1059" s="296" t="s">
        <v>23</v>
      </c>
      <c r="AM1059" s="296"/>
      <c r="AN1059" s="296"/>
      <c r="AO1059" s="386"/>
      <c r="AP1059" s="841" t="s">
        <v>466</v>
      </c>
      <c r="AQ1059" s="841"/>
      <c r="AR1059" s="841"/>
      <c r="AS1059" s="841"/>
      <c r="AT1059" s="841"/>
      <c r="AU1059" s="841"/>
      <c r="AV1059" s="841"/>
      <c r="AW1059" s="841"/>
      <c r="AX1059" s="841"/>
    </row>
    <row r="1060" spans="1:50" ht="24" customHeight="1" x14ac:dyDescent="0.15">
      <c r="A1060" s="926">
        <v>1</v>
      </c>
      <c r="B1060" s="92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6">
        <v>2</v>
      </c>
      <c r="B1061" s="92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6">
        <v>3</v>
      </c>
      <c r="B1062" s="92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6">
        <v>4</v>
      </c>
      <c r="B1063" s="92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6">
        <v>5</v>
      </c>
      <c r="B1064" s="92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6">
        <v>6</v>
      </c>
      <c r="B1065" s="92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6">
        <v>7</v>
      </c>
      <c r="B1066" s="92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6">
        <v>8</v>
      </c>
      <c r="B1067" s="92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6">
        <v>9</v>
      </c>
      <c r="B1068" s="92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6">
        <v>10</v>
      </c>
      <c r="B1069" s="92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6">
        <v>11</v>
      </c>
      <c r="B1070" s="92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6">
        <v>12</v>
      </c>
      <c r="B1071" s="92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6">
        <v>13</v>
      </c>
      <c r="B1072" s="92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6">
        <v>14</v>
      </c>
      <c r="B1073" s="92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6">
        <v>15</v>
      </c>
      <c r="B1074" s="92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6">
        <v>16</v>
      </c>
      <c r="B1075" s="92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6">
        <v>17</v>
      </c>
      <c r="B1076" s="92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6">
        <v>18</v>
      </c>
      <c r="B1077" s="92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6">
        <v>19</v>
      </c>
      <c r="B1078" s="92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6">
        <v>20</v>
      </c>
      <c r="B1079" s="92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6">
        <v>21</v>
      </c>
      <c r="B1080" s="92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6">
        <v>22</v>
      </c>
      <c r="B1081" s="92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6">
        <v>23</v>
      </c>
      <c r="B1082" s="92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6">
        <v>24</v>
      </c>
      <c r="B1083" s="92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6">
        <v>25</v>
      </c>
      <c r="B1084" s="92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6">
        <v>26</v>
      </c>
      <c r="B1085" s="92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6">
        <v>27</v>
      </c>
      <c r="B1086" s="92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6">
        <v>28</v>
      </c>
      <c r="B1087" s="92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6">
        <v>29</v>
      </c>
      <c r="B1088" s="92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6">
        <v>30</v>
      </c>
      <c r="B1089" s="92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6" t="s">
        <v>30</v>
      </c>
      <c r="D1092" s="296"/>
      <c r="E1092" s="296"/>
      <c r="F1092" s="296"/>
      <c r="G1092" s="296"/>
      <c r="H1092" s="296"/>
      <c r="I1092" s="296"/>
      <c r="J1092" s="841" t="s">
        <v>465</v>
      </c>
      <c r="K1092" s="841"/>
      <c r="L1092" s="841"/>
      <c r="M1092" s="841"/>
      <c r="N1092" s="841"/>
      <c r="O1092" s="841"/>
      <c r="P1092" s="296" t="s">
        <v>400</v>
      </c>
      <c r="Q1092" s="296"/>
      <c r="R1092" s="296"/>
      <c r="S1092" s="296"/>
      <c r="T1092" s="296"/>
      <c r="U1092" s="296"/>
      <c r="V1092" s="296"/>
      <c r="W1092" s="296"/>
      <c r="X1092" s="296"/>
      <c r="Y1092" s="296" t="s">
        <v>461</v>
      </c>
      <c r="Z1092" s="296"/>
      <c r="AA1092" s="296"/>
      <c r="AB1092" s="296"/>
      <c r="AC1092" s="841" t="s">
        <v>399</v>
      </c>
      <c r="AD1092" s="841"/>
      <c r="AE1092" s="841"/>
      <c r="AF1092" s="841"/>
      <c r="AG1092" s="841"/>
      <c r="AH1092" s="296" t="s">
        <v>416</v>
      </c>
      <c r="AI1092" s="296"/>
      <c r="AJ1092" s="296"/>
      <c r="AK1092" s="296"/>
      <c r="AL1092" s="296" t="s">
        <v>23</v>
      </c>
      <c r="AM1092" s="296"/>
      <c r="AN1092" s="296"/>
      <c r="AO1092" s="386"/>
      <c r="AP1092" s="841" t="s">
        <v>466</v>
      </c>
      <c r="AQ1092" s="841"/>
      <c r="AR1092" s="841"/>
      <c r="AS1092" s="841"/>
      <c r="AT1092" s="841"/>
      <c r="AU1092" s="841"/>
      <c r="AV1092" s="841"/>
      <c r="AW1092" s="841"/>
      <c r="AX1092" s="841"/>
    </row>
    <row r="1093" spans="1:50" ht="24" customHeight="1" x14ac:dyDescent="0.15">
      <c r="A1093" s="926">
        <v>1</v>
      </c>
      <c r="B1093" s="92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6">
        <v>2</v>
      </c>
      <c r="B1094" s="92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6">
        <v>3</v>
      </c>
      <c r="B1095" s="92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6">
        <v>4</v>
      </c>
      <c r="B1096" s="92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6">
        <v>5</v>
      </c>
      <c r="B1097" s="92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6">
        <v>6</v>
      </c>
      <c r="B1098" s="92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6">
        <v>7</v>
      </c>
      <c r="B1099" s="92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6">
        <v>8</v>
      </c>
      <c r="B1100" s="92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6">
        <v>9</v>
      </c>
      <c r="B1101" s="92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6">
        <v>10</v>
      </c>
      <c r="B1102" s="92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6">
        <v>11</v>
      </c>
      <c r="B1103" s="92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6">
        <v>12</v>
      </c>
      <c r="B1104" s="92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6">
        <v>13</v>
      </c>
      <c r="B1105" s="92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6">
        <v>14</v>
      </c>
      <c r="B1106" s="92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6">
        <v>15</v>
      </c>
      <c r="B1107" s="92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6">
        <v>16</v>
      </c>
      <c r="B1108" s="92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6">
        <v>17</v>
      </c>
      <c r="B1109" s="92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6">
        <v>18</v>
      </c>
      <c r="B1110" s="92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6">
        <v>19</v>
      </c>
      <c r="B1111" s="92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6">
        <v>20</v>
      </c>
      <c r="B1112" s="92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6">
        <v>21</v>
      </c>
      <c r="B1113" s="92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6">
        <v>22</v>
      </c>
      <c r="B1114" s="92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6">
        <v>23</v>
      </c>
      <c r="B1115" s="92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6">
        <v>24</v>
      </c>
      <c r="B1116" s="92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6">
        <v>25</v>
      </c>
      <c r="B1117" s="92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6">
        <v>26</v>
      </c>
      <c r="B1118" s="92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6">
        <v>27</v>
      </c>
      <c r="B1119" s="92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6">
        <v>28</v>
      </c>
      <c r="B1120" s="92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6">
        <v>29</v>
      </c>
      <c r="B1121" s="92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6">
        <v>30</v>
      </c>
      <c r="B1122" s="92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6" t="s">
        <v>30</v>
      </c>
      <c r="D1125" s="296"/>
      <c r="E1125" s="296"/>
      <c r="F1125" s="296"/>
      <c r="G1125" s="296"/>
      <c r="H1125" s="296"/>
      <c r="I1125" s="296"/>
      <c r="J1125" s="841" t="s">
        <v>465</v>
      </c>
      <c r="K1125" s="841"/>
      <c r="L1125" s="841"/>
      <c r="M1125" s="841"/>
      <c r="N1125" s="841"/>
      <c r="O1125" s="841"/>
      <c r="P1125" s="296" t="s">
        <v>400</v>
      </c>
      <c r="Q1125" s="296"/>
      <c r="R1125" s="296"/>
      <c r="S1125" s="296"/>
      <c r="T1125" s="296"/>
      <c r="U1125" s="296"/>
      <c r="V1125" s="296"/>
      <c r="W1125" s="296"/>
      <c r="X1125" s="296"/>
      <c r="Y1125" s="296" t="s">
        <v>461</v>
      </c>
      <c r="Z1125" s="296"/>
      <c r="AA1125" s="296"/>
      <c r="AB1125" s="296"/>
      <c r="AC1125" s="841" t="s">
        <v>399</v>
      </c>
      <c r="AD1125" s="841"/>
      <c r="AE1125" s="841"/>
      <c r="AF1125" s="841"/>
      <c r="AG1125" s="841"/>
      <c r="AH1125" s="296" t="s">
        <v>416</v>
      </c>
      <c r="AI1125" s="296"/>
      <c r="AJ1125" s="296"/>
      <c r="AK1125" s="296"/>
      <c r="AL1125" s="296" t="s">
        <v>23</v>
      </c>
      <c r="AM1125" s="296"/>
      <c r="AN1125" s="296"/>
      <c r="AO1125" s="386"/>
      <c r="AP1125" s="841" t="s">
        <v>466</v>
      </c>
      <c r="AQ1125" s="841"/>
      <c r="AR1125" s="841"/>
      <c r="AS1125" s="841"/>
      <c r="AT1125" s="841"/>
      <c r="AU1125" s="841"/>
      <c r="AV1125" s="841"/>
      <c r="AW1125" s="841"/>
      <c r="AX1125" s="841"/>
    </row>
    <row r="1126" spans="1:50" ht="24" customHeight="1" x14ac:dyDescent="0.15">
      <c r="A1126" s="926">
        <v>1</v>
      </c>
      <c r="B1126" s="92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6">
        <v>2</v>
      </c>
      <c r="B1127" s="92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6">
        <v>3</v>
      </c>
      <c r="B1128" s="92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6">
        <v>4</v>
      </c>
      <c r="B1129" s="92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6">
        <v>5</v>
      </c>
      <c r="B1130" s="92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6">
        <v>6</v>
      </c>
      <c r="B1131" s="92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6">
        <v>7</v>
      </c>
      <c r="B1132" s="92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6">
        <v>8</v>
      </c>
      <c r="B1133" s="92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6">
        <v>9</v>
      </c>
      <c r="B1134" s="92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6">
        <v>10</v>
      </c>
      <c r="B1135" s="92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6">
        <v>11</v>
      </c>
      <c r="B1136" s="92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6">
        <v>12</v>
      </c>
      <c r="B1137" s="92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6">
        <v>13</v>
      </c>
      <c r="B1138" s="92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6">
        <v>14</v>
      </c>
      <c r="B1139" s="92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6">
        <v>15</v>
      </c>
      <c r="B1140" s="92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6">
        <v>16</v>
      </c>
      <c r="B1141" s="92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6">
        <v>17</v>
      </c>
      <c r="B1142" s="92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6">
        <v>18</v>
      </c>
      <c r="B1143" s="92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6">
        <v>19</v>
      </c>
      <c r="B1144" s="92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6">
        <v>20</v>
      </c>
      <c r="B1145" s="92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6">
        <v>21</v>
      </c>
      <c r="B1146" s="92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6">
        <v>22</v>
      </c>
      <c r="B1147" s="92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6">
        <v>23</v>
      </c>
      <c r="B1148" s="92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6">
        <v>24</v>
      </c>
      <c r="B1149" s="92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6">
        <v>25</v>
      </c>
      <c r="B1150" s="92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6">
        <v>26</v>
      </c>
      <c r="B1151" s="92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6">
        <v>27</v>
      </c>
      <c r="B1152" s="92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6">
        <v>28</v>
      </c>
      <c r="B1153" s="92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6">
        <v>29</v>
      </c>
      <c r="B1154" s="92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6">
        <v>30</v>
      </c>
      <c r="B1155" s="92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6" t="s">
        <v>30</v>
      </c>
      <c r="D1158" s="296"/>
      <c r="E1158" s="296"/>
      <c r="F1158" s="296"/>
      <c r="G1158" s="296"/>
      <c r="H1158" s="296"/>
      <c r="I1158" s="296"/>
      <c r="J1158" s="841" t="s">
        <v>465</v>
      </c>
      <c r="K1158" s="841"/>
      <c r="L1158" s="841"/>
      <c r="M1158" s="841"/>
      <c r="N1158" s="841"/>
      <c r="O1158" s="841"/>
      <c r="P1158" s="296" t="s">
        <v>400</v>
      </c>
      <c r="Q1158" s="296"/>
      <c r="R1158" s="296"/>
      <c r="S1158" s="296"/>
      <c r="T1158" s="296"/>
      <c r="U1158" s="296"/>
      <c r="V1158" s="296"/>
      <c r="W1158" s="296"/>
      <c r="X1158" s="296"/>
      <c r="Y1158" s="296" t="s">
        <v>461</v>
      </c>
      <c r="Z1158" s="296"/>
      <c r="AA1158" s="296"/>
      <c r="AB1158" s="296"/>
      <c r="AC1158" s="841" t="s">
        <v>399</v>
      </c>
      <c r="AD1158" s="841"/>
      <c r="AE1158" s="841"/>
      <c r="AF1158" s="841"/>
      <c r="AG1158" s="841"/>
      <c r="AH1158" s="296" t="s">
        <v>416</v>
      </c>
      <c r="AI1158" s="296"/>
      <c r="AJ1158" s="296"/>
      <c r="AK1158" s="296"/>
      <c r="AL1158" s="296" t="s">
        <v>23</v>
      </c>
      <c r="AM1158" s="296"/>
      <c r="AN1158" s="296"/>
      <c r="AO1158" s="386"/>
      <c r="AP1158" s="841" t="s">
        <v>466</v>
      </c>
      <c r="AQ1158" s="841"/>
      <c r="AR1158" s="841"/>
      <c r="AS1158" s="841"/>
      <c r="AT1158" s="841"/>
      <c r="AU1158" s="841"/>
      <c r="AV1158" s="841"/>
      <c r="AW1158" s="841"/>
      <c r="AX1158" s="841"/>
    </row>
    <row r="1159" spans="1:50" ht="24" customHeight="1" x14ac:dyDescent="0.15">
      <c r="A1159" s="926">
        <v>1</v>
      </c>
      <c r="B1159" s="92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6">
        <v>2</v>
      </c>
      <c r="B1160" s="92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6">
        <v>3</v>
      </c>
      <c r="B1161" s="92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6">
        <v>4</v>
      </c>
      <c r="B1162" s="92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6">
        <v>5</v>
      </c>
      <c r="B1163" s="92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6">
        <v>6</v>
      </c>
      <c r="B1164" s="92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6">
        <v>7</v>
      </c>
      <c r="B1165" s="92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6">
        <v>8</v>
      </c>
      <c r="B1166" s="92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6">
        <v>9</v>
      </c>
      <c r="B1167" s="92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6">
        <v>10</v>
      </c>
      <c r="B1168" s="92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6">
        <v>11</v>
      </c>
      <c r="B1169" s="92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6">
        <v>12</v>
      </c>
      <c r="B1170" s="92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6">
        <v>13</v>
      </c>
      <c r="B1171" s="92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6">
        <v>14</v>
      </c>
      <c r="B1172" s="92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6">
        <v>15</v>
      </c>
      <c r="B1173" s="92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6">
        <v>16</v>
      </c>
      <c r="B1174" s="92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6">
        <v>17</v>
      </c>
      <c r="B1175" s="92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6">
        <v>18</v>
      </c>
      <c r="B1176" s="92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6">
        <v>19</v>
      </c>
      <c r="B1177" s="92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6">
        <v>20</v>
      </c>
      <c r="B1178" s="92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6">
        <v>21</v>
      </c>
      <c r="B1179" s="92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6">
        <v>22</v>
      </c>
      <c r="B1180" s="92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6">
        <v>23</v>
      </c>
      <c r="B1181" s="92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6">
        <v>24</v>
      </c>
      <c r="B1182" s="92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6">
        <v>25</v>
      </c>
      <c r="B1183" s="92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6">
        <v>26</v>
      </c>
      <c r="B1184" s="92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6">
        <v>27</v>
      </c>
      <c r="B1185" s="92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6">
        <v>28</v>
      </c>
      <c r="B1186" s="92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6">
        <v>29</v>
      </c>
      <c r="B1187" s="92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6">
        <v>30</v>
      </c>
      <c r="B1188" s="92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6" t="s">
        <v>30</v>
      </c>
      <c r="D1191" s="296"/>
      <c r="E1191" s="296"/>
      <c r="F1191" s="296"/>
      <c r="G1191" s="296"/>
      <c r="H1191" s="296"/>
      <c r="I1191" s="296"/>
      <c r="J1191" s="841" t="s">
        <v>465</v>
      </c>
      <c r="K1191" s="841"/>
      <c r="L1191" s="841"/>
      <c r="M1191" s="841"/>
      <c r="N1191" s="841"/>
      <c r="O1191" s="841"/>
      <c r="P1191" s="296" t="s">
        <v>400</v>
      </c>
      <c r="Q1191" s="296"/>
      <c r="R1191" s="296"/>
      <c r="S1191" s="296"/>
      <c r="T1191" s="296"/>
      <c r="U1191" s="296"/>
      <c r="V1191" s="296"/>
      <c r="W1191" s="296"/>
      <c r="X1191" s="296"/>
      <c r="Y1191" s="296" t="s">
        <v>461</v>
      </c>
      <c r="Z1191" s="296"/>
      <c r="AA1191" s="296"/>
      <c r="AB1191" s="296"/>
      <c r="AC1191" s="841" t="s">
        <v>399</v>
      </c>
      <c r="AD1191" s="841"/>
      <c r="AE1191" s="841"/>
      <c r="AF1191" s="841"/>
      <c r="AG1191" s="841"/>
      <c r="AH1191" s="296" t="s">
        <v>416</v>
      </c>
      <c r="AI1191" s="296"/>
      <c r="AJ1191" s="296"/>
      <c r="AK1191" s="296"/>
      <c r="AL1191" s="296" t="s">
        <v>23</v>
      </c>
      <c r="AM1191" s="296"/>
      <c r="AN1191" s="296"/>
      <c r="AO1191" s="386"/>
      <c r="AP1191" s="841" t="s">
        <v>466</v>
      </c>
      <c r="AQ1191" s="841"/>
      <c r="AR1191" s="841"/>
      <c r="AS1191" s="841"/>
      <c r="AT1191" s="841"/>
      <c r="AU1191" s="841"/>
      <c r="AV1191" s="841"/>
      <c r="AW1191" s="841"/>
      <c r="AX1191" s="841"/>
    </row>
    <row r="1192" spans="1:50" ht="24" customHeight="1" x14ac:dyDescent="0.15">
      <c r="A1192" s="926">
        <v>1</v>
      </c>
      <c r="B1192" s="92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6">
        <v>2</v>
      </c>
      <c r="B1193" s="92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6">
        <v>3</v>
      </c>
      <c r="B1194" s="92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6">
        <v>4</v>
      </c>
      <c r="B1195" s="92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6">
        <v>5</v>
      </c>
      <c r="B1196" s="92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6">
        <v>6</v>
      </c>
      <c r="B1197" s="92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6">
        <v>7</v>
      </c>
      <c r="B1198" s="92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6">
        <v>8</v>
      </c>
      <c r="B1199" s="92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6">
        <v>9</v>
      </c>
      <c r="B1200" s="92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6">
        <v>10</v>
      </c>
      <c r="B1201" s="92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6">
        <v>11</v>
      </c>
      <c r="B1202" s="92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6">
        <v>12</v>
      </c>
      <c r="B1203" s="92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6">
        <v>13</v>
      </c>
      <c r="B1204" s="92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6">
        <v>14</v>
      </c>
      <c r="B1205" s="92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6">
        <v>15</v>
      </c>
      <c r="B1206" s="92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6">
        <v>16</v>
      </c>
      <c r="B1207" s="92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6">
        <v>17</v>
      </c>
      <c r="B1208" s="92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6">
        <v>18</v>
      </c>
      <c r="B1209" s="92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6">
        <v>19</v>
      </c>
      <c r="B1210" s="92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6">
        <v>20</v>
      </c>
      <c r="B1211" s="92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6">
        <v>21</v>
      </c>
      <c r="B1212" s="92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6">
        <v>22</v>
      </c>
      <c r="B1213" s="92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6">
        <v>23</v>
      </c>
      <c r="B1214" s="92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6">
        <v>24</v>
      </c>
      <c r="B1215" s="92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6">
        <v>25</v>
      </c>
      <c r="B1216" s="92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6">
        <v>26</v>
      </c>
      <c r="B1217" s="92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6">
        <v>27</v>
      </c>
      <c r="B1218" s="92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6">
        <v>28</v>
      </c>
      <c r="B1219" s="92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6">
        <v>29</v>
      </c>
      <c r="B1220" s="92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6">
        <v>30</v>
      </c>
      <c r="B1221" s="92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6" t="s">
        <v>30</v>
      </c>
      <c r="D1224" s="296"/>
      <c r="E1224" s="296"/>
      <c r="F1224" s="296"/>
      <c r="G1224" s="296"/>
      <c r="H1224" s="296"/>
      <c r="I1224" s="296"/>
      <c r="J1224" s="841" t="s">
        <v>465</v>
      </c>
      <c r="K1224" s="841"/>
      <c r="L1224" s="841"/>
      <c r="M1224" s="841"/>
      <c r="N1224" s="841"/>
      <c r="O1224" s="841"/>
      <c r="P1224" s="296" t="s">
        <v>400</v>
      </c>
      <c r="Q1224" s="296"/>
      <c r="R1224" s="296"/>
      <c r="S1224" s="296"/>
      <c r="T1224" s="296"/>
      <c r="U1224" s="296"/>
      <c r="V1224" s="296"/>
      <c r="W1224" s="296"/>
      <c r="X1224" s="296"/>
      <c r="Y1224" s="296" t="s">
        <v>461</v>
      </c>
      <c r="Z1224" s="296"/>
      <c r="AA1224" s="296"/>
      <c r="AB1224" s="296"/>
      <c r="AC1224" s="841" t="s">
        <v>399</v>
      </c>
      <c r="AD1224" s="841"/>
      <c r="AE1224" s="841"/>
      <c r="AF1224" s="841"/>
      <c r="AG1224" s="841"/>
      <c r="AH1224" s="296" t="s">
        <v>416</v>
      </c>
      <c r="AI1224" s="296"/>
      <c r="AJ1224" s="296"/>
      <c r="AK1224" s="296"/>
      <c r="AL1224" s="296" t="s">
        <v>23</v>
      </c>
      <c r="AM1224" s="296"/>
      <c r="AN1224" s="296"/>
      <c r="AO1224" s="386"/>
      <c r="AP1224" s="841" t="s">
        <v>466</v>
      </c>
      <c r="AQ1224" s="841"/>
      <c r="AR1224" s="841"/>
      <c r="AS1224" s="841"/>
      <c r="AT1224" s="841"/>
      <c r="AU1224" s="841"/>
      <c r="AV1224" s="841"/>
      <c r="AW1224" s="841"/>
      <c r="AX1224" s="841"/>
    </row>
    <row r="1225" spans="1:50" ht="24" customHeight="1" x14ac:dyDescent="0.15">
      <c r="A1225" s="926">
        <v>1</v>
      </c>
      <c r="B1225" s="92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6">
        <v>2</v>
      </c>
      <c r="B1226" s="92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6">
        <v>3</v>
      </c>
      <c r="B1227" s="92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6">
        <v>4</v>
      </c>
      <c r="B1228" s="92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6">
        <v>5</v>
      </c>
      <c r="B1229" s="92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6">
        <v>6</v>
      </c>
      <c r="B1230" s="92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6">
        <v>7</v>
      </c>
      <c r="B1231" s="92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6">
        <v>8</v>
      </c>
      <c r="B1232" s="92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6">
        <v>9</v>
      </c>
      <c r="B1233" s="92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6">
        <v>10</v>
      </c>
      <c r="B1234" s="92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6">
        <v>11</v>
      </c>
      <c r="B1235" s="92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6">
        <v>12</v>
      </c>
      <c r="B1236" s="92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6">
        <v>13</v>
      </c>
      <c r="B1237" s="92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6">
        <v>14</v>
      </c>
      <c r="B1238" s="92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6">
        <v>15</v>
      </c>
      <c r="B1239" s="92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6">
        <v>16</v>
      </c>
      <c r="B1240" s="92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6">
        <v>17</v>
      </c>
      <c r="B1241" s="92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6">
        <v>18</v>
      </c>
      <c r="B1242" s="92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6">
        <v>19</v>
      </c>
      <c r="B1243" s="92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6">
        <v>20</v>
      </c>
      <c r="B1244" s="92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6">
        <v>21</v>
      </c>
      <c r="B1245" s="92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6">
        <v>22</v>
      </c>
      <c r="B1246" s="92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6">
        <v>23</v>
      </c>
      <c r="B1247" s="92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6">
        <v>24</v>
      </c>
      <c r="B1248" s="92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6">
        <v>25</v>
      </c>
      <c r="B1249" s="92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6">
        <v>26</v>
      </c>
      <c r="B1250" s="92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6">
        <v>27</v>
      </c>
      <c r="B1251" s="92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6">
        <v>28</v>
      </c>
      <c r="B1252" s="92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6">
        <v>29</v>
      </c>
      <c r="B1253" s="92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6">
        <v>30</v>
      </c>
      <c r="B1254" s="92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6" t="s">
        <v>30</v>
      </c>
      <c r="D1257" s="296"/>
      <c r="E1257" s="296"/>
      <c r="F1257" s="296"/>
      <c r="G1257" s="296"/>
      <c r="H1257" s="296"/>
      <c r="I1257" s="296"/>
      <c r="J1257" s="841" t="s">
        <v>465</v>
      </c>
      <c r="K1257" s="841"/>
      <c r="L1257" s="841"/>
      <c r="M1257" s="841"/>
      <c r="N1257" s="841"/>
      <c r="O1257" s="841"/>
      <c r="P1257" s="296" t="s">
        <v>400</v>
      </c>
      <c r="Q1257" s="296"/>
      <c r="R1257" s="296"/>
      <c r="S1257" s="296"/>
      <c r="T1257" s="296"/>
      <c r="U1257" s="296"/>
      <c r="V1257" s="296"/>
      <c r="W1257" s="296"/>
      <c r="X1257" s="296"/>
      <c r="Y1257" s="296" t="s">
        <v>461</v>
      </c>
      <c r="Z1257" s="296"/>
      <c r="AA1257" s="296"/>
      <c r="AB1257" s="296"/>
      <c r="AC1257" s="841" t="s">
        <v>399</v>
      </c>
      <c r="AD1257" s="841"/>
      <c r="AE1257" s="841"/>
      <c r="AF1257" s="841"/>
      <c r="AG1257" s="841"/>
      <c r="AH1257" s="296" t="s">
        <v>416</v>
      </c>
      <c r="AI1257" s="296"/>
      <c r="AJ1257" s="296"/>
      <c r="AK1257" s="296"/>
      <c r="AL1257" s="296" t="s">
        <v>23</v>
      </c>
      <c r="AM1257" s="296"/>
      <c r="AN1257" s="296"/>
      <c r="AO1257" s="386"/>
      <c r="AP1257" s="841" t="s">
        <v>466</v>
      </c>
      <c r="AQ1257" s="841"/>
      <c r="AR1257" s="841"/>
      <c r="AS1257" s="841"/>
      <c r="AT1257" s="841"/>
      <c r="AU1257" s="841"/>
      <c r="AV1257" s="841"/>
      <c r="AW1257" s="841"/>
      <c r="AX1257" s="841"/>
    </row>
    <row r="1258" spans="1:50" ht="24" customHeight="1" x14ac:dyDescent="0.15">
      <c r="A1258" s="926">
        <v>1</v>
      </c>
      <c r="B1258" s="92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6">
        <v>2</v>
      </c>
      <c r="B1259" s="92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6">
        <v>3</v>
      </c>
      <c r="B1260" s="92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6">
        <v>4</v>
      </c>
      <c r="B1261" s="92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6">
        <v>5</v>
      </c>
      <c r="B1262" s="92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6">
        <v>6</v>
      </c>
      <c r="B1263" s="92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6">
        <v>7</v>
      </c>
      <c r="B1264" s="92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6">
        <v>8</v>
      </c>
      <c r="B1265" s="92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6">
        <v>9</v>
      </c>
      <c r="B1266" s="92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6">
        <v>10</v>
      </c>
      <c r="B1267" s="92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6">
        <v>11</v>
      </c>
      <c r="B1268" s="92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6">
        <v>12</v>
      </c>
      <c r="B1269" s="92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6">
        <v>13</v>
      </c>
      <c r="B1270" s="92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6">
        <v>14</v>
      </c>
      <c r="B1271" s="92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6">
        <v>15</v>
      </c>
      <c r="B1272" s="92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6">
        <v>16</v>
      </c>
      <c r="B1273" s="92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6">
        <v>17</v>
      </c>
      <c r="B1274" s="92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6">
        <v>18</v>
      </c>
      <c r="B1275" s="92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6">
        <v>19</v>
      </c>
      <c r="B1276" s="92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6">
        <v>20</v>
      </c>
      <c r="B1277" s="92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6">
        <v>21</v>
      </c>
      <c r="B1278" s="92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6">
        <v>22</v>
      </c>
      <c r="B1279" s="92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6">
        <v>23</v>
      </c>
      <c r="B1280" s="92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6">
        <v>24</v>
      </c>
      <c r="B1281" s="92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6">
        <v>25</v>
      </c>
      <c r="B1282" s="92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6">
        <v>26</v>
      </c>
      <c r="B1283" s="92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6">
        <v>27</v>
      </c>
      <c r="B1284" s="92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6">
        <v>28</v>
      </c>
      <c r="B1285" s="92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6">
        <v>29</v>
      </c>
      <c r="B1286" s="92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6">
        <v>30</v>
      </c>
      <c r="B1287" s="92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6" t="s">
        <v>30</v>
      </c>
      <c r="D1290" s="296"/>
      <c r="E1290" s="296"/>
      <c r="F1290" s="296"/>
      <c r="G1290" s="296"/>
      <c r="H1290" s="296"/>
      <c r="I1290" s="296"/>
      <c r="J1290" s="841" t="s">
        <v>465</v>
      </c>
      <c r="K1290" s="841"/>
      <c r="L1290" s="841"/>
      <c r="M1290" s="841"/>
      <c r="N1290" s="841"/>
      <c r="O1290" s="841"/>
      <c r="P1290" s="296" t="s">
        <v>400</v>
      </c>
      <c r="Q1290" s="296"/>
      <c r="R1290" s="296"/>
      <c r="S1290" s="296"/>
      <c r="T1290" s="296"/>
      <c r="U1290" s="296"/>
      <c r="V1290" s="296"/>
      <c r="W1290" s="296"/>
      <c r="X1290" s="296"/>
      <c r="Y1290" s="296" t="s">
        <v>461</v>
      </c>
      <c r="Z1290" s="296"/>
      <c r="AA1290" s="296"/>
      <c r="AB1290" s="296"/>
      <c r="AC1290" s="841" t="s">
        <v>399</v>
      </c>
      <c r="AD1290" s="841"/>
      <c r="AE1290" s="841"/>
      <c r="AF1290" s="841"/>
      <c r="AG1290" s="841"/>
      <c r="AH1290" s="296" t="s">
        <v>416</v>
      </c>
      <c r="AI1290" s="296"/>
      <c r="AJ1290" s="296"/>
      <c r="AK1290" s="296"/>
      <c r="AL1290" s="296" t="s">
        <v>23</v>
      </c>
      <c r="AM1290" s="296"/>
      <c r="AN1290" s="296"/>
      <c r="AO1290" s="386"/>
      <c r="AP1290" s="841" t="s">
        <v>466</v>
      </c>
      <c r="AQ1290" s="841"/>
      <c r="AR1290" s="841"/>
      <c r="AS1290" s="841"/>
      <c r="AT1290" s="841"/>
      <c r="AU1290" s="841"/>
      <c r="AV1290" s="841"/>
      <c r="AW1290" s="841"/>
      <c r="AX1290" s="841"/>
    </row>
    <row r="1291" spans="1:50" ht="24" customHeight="1" x14ac:dyDescent="0.15">
      <c r="A1291" s="926">
        <v>1</v>
      </c>
      <c r="B1291" s="92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6">
        <v>2</v>
      </c>
      <c r="B1292" s="92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6">
        <v>3</v>
      </c>
      <c r="B1293" s="92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6">
        <v>4</v>
      </c>
      <c r="B1294" s="92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6">
        <v>5</v>
      </c>
      <c r="B1295" s="92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6">
        <v>6</v>
      </c>
      <c r="B1296" s="92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6">
        <v>7</v>
      </c>
      <c r="B1297" s="92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6">
        <v>8</v>
      </c>
      <c r="B1298" s="92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6">
        <v>9</v>
      </c>
      <c r="B1299" s="92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6">
        <v>10</v>
      </c>
      <c r="B1300" s="92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6">
        <v>11</v>
      </c>
      <c r="B1301" s="92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6">
        <v>12</v>
      </c>
      <c r="B1302" s="92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6">
        <v>13</v>
      </c>
      <c r="B1303" s="92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6">
        <v>14</v>
      </c>
      <c r="B1304" s="92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6">
        <v>15</v>
      </c>
      <c r="B1305" s="92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6">
        <v>16</v>
      </c>
      <c r="B1306" s="92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6">
        <v>17</v>
      </c>
      <c r="B1307" s="92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6">
        <v>18</v>
      </c>
      <c r="B1308" s="92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6">
        <v>19</v>
      </c>
      <c r="B1309" s="92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6">
        <v>20</v>
      </c>
      <c r="B1310" s="92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6">
        <v>21</v>
      </c>
      <c r="B1311" s="92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6">
        <v>22</v>
      </c>
      <c r="B1312" s="92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6">
        <v>23</v>
      </c>
      <c r="B1313" s="92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6">
        <v>24</v>
      </c>
      <c r="B1314" s="92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6">
        <v>25</v>
      </c>
      <c r="B1315" s="92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6">
        <v>26</v>
      </c>
      <c r="B1316" s="92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6">
        <v>27</v>
      </c>
      <c r="B1317" s="92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6">
        <v>28</v>
      </c>
      <c r="B1318" s="92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6">
        <v>29</v>
      </c>
      <c r="B1319" s="92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6">
        <v>30</v>
      </c>
      <c r="B1320" s="92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2016-07-08T01:40:05Z</cp:lastPrinted>
  <dcterms:created xsi:type="dcterms:W3CDTF">2012-03-13T00:50:25Z</dcterms:created>
  <dcterms:modified xsi:type="dcterms:W3CDTF">2016-07-08T01:40:10Z</dcterms:modified>
</cp:coreProperties>
</file>