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<sst xmlns="http://schemas.openxmlformats.org/spreadsheetml/2006/main" count="2767" uniqueCount="586">
  <si>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</si>
  <si>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</si>
  <si>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</si>
  <si>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</si>
  <si>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</si>
  <si>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</si>
  <si>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</si>
  <si>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</si>
  <si>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</si>
  <si>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</si>
  <si>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</si>
  <si>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</si>
  <si>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</si>
  <si>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</si>
  <si>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</si>
  <si>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</si>
  <si>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</si>
  <si>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</si>
  <si>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</si>
  <si>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</si>
  <si>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</si>
  <si>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</si>
  <si>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</si>
  <si>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</si>
  <si>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</si>
  <si>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</si>
  <si>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</si>
  <si>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</si>
  <si>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</si>
  <si>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</si>
  <si>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</si>
  <si>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</si>
  <si>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</si>
  <si>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</si>
  <si>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</si>
  <si>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</si>
  <si>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</si>
  <si>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</si>
  <si>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</si>
  <si>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</si>
  <si>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</si>
  <si>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</si>
  <si>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</si>
  <si>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</si>
  <si>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</si>
  <si>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</si>
  <si>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</si>
  <si>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</si>
  <si>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</si>
  <si>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</si>
  <si>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</si>
  <si>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</si>
  <si>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</si>
  <si>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</si>
  <si>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</si>
  <si>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</si>
  <si>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</si>
  <si>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</si>
  <si>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</si>
  <si>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</si>
  <si>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</si>
  <si>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</si>
  <si>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</si>
  <si>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</si>
  <si>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</si>
  <si>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</si>
  <si>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</si>
  <si>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</si>
  <si>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</si>
  <si>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</si>
  <si>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</si>
  <si>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</si>
  <si>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</si>
  <si>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</si>
  <si>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</si>
  <si>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</si>
  <si>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</si>
  <si>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</si>
  <si>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</si>
  <si>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</si>
  <si>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</si>
  <si>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</si>
  <si>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</si>
  <si>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</si>
  <si>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</si>
  <si>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</si>
  <si>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</si>
  <si>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</si>
  <si>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</si>
  <si>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</si>
  <si>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</si>
  <si>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</si>
  <si>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</si>
  <si>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</si>
  <si>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</si>
  <si>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</si>
  <si>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</si>
  <si>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</si>
  <si>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</si>
  <si>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</si>
  <si>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</si>
  <si>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</si>
  <si>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</si>
  <si>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</si>
  <si>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</si>
  <si>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</si>
  <si>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</si>
  <si>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</si>
  <si>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</si>
  <si>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</si>
  <si>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</si>
  <si>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</si>
  <si>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</si>
  <si>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</si>
  <si>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</si>
  <si>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</si>
  <si>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</si>
  <si>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</si>
  <si>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</si>
  <si>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</si>
  <si>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</si>
  <si>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</si>
  <si>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</si>
  <si>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</si>
  <si>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</si>
  <si>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</si>
  <si>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</si>
  <si>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</si>
  <si>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</si>
  <si>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</si>
  <si>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</si>
  <si>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</si>
  <si>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</si>
  <si>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</si>
  <si>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</si>
  <si>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</si>
  <si>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</si>
  <si>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</si>
  <si>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</si>
  <si>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</si>
  <si>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</si>
  <si>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</si>
  <si>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</si>
  <si>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</si>
  <si>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</si>
  <si>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</si>
  <si>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</si>
  <si>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</si>
  <si>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</si>
  <si>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</si>
  <si>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</si>
  <si>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</si>
  <si>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</si>
  <si>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</si>
  <si>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</si>
  <si>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</si>
  <si>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</si>
  <si>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</si>
  <si>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</si>
  <si>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</si>
  <si>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</si>
  <si>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</si>
  <si>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</si>
  <si>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</si>
  <si>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</si>
  <si>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</si>
  <si>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</si>
  <si>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</si>
  <si>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</si>
  <si>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</si>
  <si>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</si>
  <si>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</si>
  <si>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</si>
  <si>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</si>
  <si>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</si>
  <si>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</si>
  <si>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</si>
  <si>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</si>
  <si>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</si>
  <si>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</si>
  <si>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</si>
  <si>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</si>
  <si>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</si>
  <si>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</si>
  <si>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</si>
  <si>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</si>
  <si>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</si>
  <si>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</si>
  <si>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</si>
  <si>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</si>
  <si>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</si>
  <si>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</si>
  <si>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</si>
  <si>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</si>
  <si>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</si>
  <si>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</si>
  <si>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</si>
  <si>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</si>
  <si>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</si>
  <si>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</si>
  <si>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</si>
  <si>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</si>
  <si>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</si>
  <si>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</si>
  <si>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</si>
  <si>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</si>
  <si>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</si>
  <si>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</si>
  <si>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</si>
  <si>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</si>
  <si>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</si>
  <si>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</si>
  <si>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</si>
  <si>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</si>
  <si>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</si>
  <si>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</si>
  <si>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</si>
  <si>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</si>
  <si>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</si>
  <si>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</si>
  <si>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</si>
  <si>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</si>
  <si>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</si>
  <si>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</si>
  <si>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</si>
  <si>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</si>
  <si>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</si>
  <si>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</si>
  <si>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</si>
  <si>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</si>
  <si>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</si>
  <si>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</si>
  <si>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</si>
  <si>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</si>
  <si>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</si>
  <si>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</si>
  <si>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</si>
  <si>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</si>
  <si>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</si>
  <si>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</si>
  <si>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</si>
  <si>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</si>
  <si>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</si>
  <si>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</si>
  <si>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</si>
  <si>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</si>
  <si>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</si>
  <si>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</si>
  <si>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</si>
  <si>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</si>
  <si>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</si>
  <si>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</si>
  <si>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</si>
  <si>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</si>
  <si>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</si>
  <si>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</si>
  <si>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</si>
  <si>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</si>
  <si>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</si>
  <si>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</si>
  <si>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</si>
  <si>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</si>
  <si>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</si>
  <si>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</si>
  <si>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</si>
  <si>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</si>
  <si>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</si>
  <si>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</si>
  <si>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</si>
  <si>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</si>
  <si>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</si>
  <si>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</si>
  <si>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</si>
  <si>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</si>
  <si>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</si>
  <si>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</si>
  <si>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</si>
  <si>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</si>
  <si>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</si>
  <si>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</si>
  <si>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</si>
  <si>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</si>
  <si>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</si>
  <si>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</si>
  <si>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</si>
  <si>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</si>
  <si>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</si>
  <si>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</si>
  <si>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</si>
  <si>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</si>
  <si>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</si>
  <si>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</si>
  <si>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</si>
  <si>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</si>
  <si>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</si>
  <si>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</si>
  <si>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</si>
  <si>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</si>
  <si>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</si>
  <si>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</si>
  <si>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</si>
  <si>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</si>
  <si>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</si>
  <si>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</si>
  <si>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</si>
  <si>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</si>
  <si>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</si>
  <si>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</si>
  <si>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</si>
  <si>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</si>
  <si>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</si>
  <si>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</si>
  <si>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</si>
  <si>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</si>
  <si>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</si>
  <si>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</si>
  <si>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</si>
  <si>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</si>
  <si>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</si>
  <si>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</si>
  <si>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</si>
  <si>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</si>
  <si>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</si>
  <si>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</si>
  <si>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</si>
  <si>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</si>
  <si>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</si>
  <si>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</si>
  <si>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</si>
  <si>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</si>
  <si>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</si>
  <si>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</si>
  <si>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</si>
  <si>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</si>
  <si>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</si>
  <si>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</si>
  <si>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</si>
  <si>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</si>
  <si>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</si>
  <si>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</si>
  <si>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</si>
  <si>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</si>
  <si>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</si>
  <si>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</si>
  <si>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</si>
  <si>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</si>
  <si>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</si>
  <si>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</si>
  <si>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</si>
  <si>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</si>
  <si>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</si>
  <si>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</si>
  <si>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</si>
  <si>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</si>
  <si>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</si>
  <si>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</si>
  <si>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</si>
  <si>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</si>
  <si>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</si>
  <si>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</si>
  <si>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</si>
  <si>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</si>
  <si>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</si>
  <si>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</si>
  <si>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</si>
  <si>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</si>
  <si>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</si>
  <si>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</si>
  <si>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</si>
  <si>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</si>
  <si>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</si>
  <si>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</si>
  <si>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</si>
  <si>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</si>
  <si>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</si>
  <si>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</si>
  <si>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</si>
  <si>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</si>
  <si>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</si>
  <si>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</si>
  <si>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</si>
  <si>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</si>
  <si>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</si>
  <si>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</si>
  <si>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</si>
  <si>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</si>
  <si>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</si>
  <si>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</si>
  <si>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</si>
  <si>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</si>
  <si>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</si>
  <si>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</si>
  <si>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</si>
  <si>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</si>
  <si>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</si>
  <si>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</si>
  <si>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</si>
  <si>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</si>
  <si>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</si>
  <si>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</si>
  <si>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</si>
  <si>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</si>
  <si>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</si>
  <si>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</si>
  <si>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</si>
  <si>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</si>
  <si>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</si>
  <si>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</si>
  <si>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</si>
  <si>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</si>
  <si>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</si>
  <si>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</si>
  <si>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</si>
  <si>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</si>
  <si>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</si>
  <si>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</si>
  <si>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</si>
  <si>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</si>
  <si>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</si>
  <si>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</si>
  <si>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</si>
  <si>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</si>
  <si>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</si>
  <si>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</si>
  <si>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</si>
  <si>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</si>
  <si>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</si>
  <si>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</si>
  <si>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</si>
  <si>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</si>
  <si>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</si>
  <si>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</si>
  <si>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</si>
  <si>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</si>
  <si>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</si>
  <si>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</si>
  <si>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</si>
  <si>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</si>
  <si>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</si>
  <si>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</si>
  <si>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</si>
  <si>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</si>
  <si>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</si>
  <si>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</si>
  <si>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</si>
  <si>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</si>
  <si>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</si>
  <si>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</si>
  <si>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</si>
  <si>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</si>
  <si>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</si>
  <si>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</si>
  <si>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</si>
  <si>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</si>
  <si>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</si>
  <si>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</si>
  <si>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</si>
  <si>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</si>
  <si>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</si>
  <si>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</si>
  <si>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</si>
  <si>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</si>
  <si>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</si>
  <si>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</si>
  <si>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</si>
  <si>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</si>
  <si>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</si>
  <si>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</si>
  <si>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</si>
  <si>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</si>
  <si>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</si>
  <si>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</si>
  <si>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</si>
  <si>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</si>
  <si>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</si>
  <si>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</si>
  <si>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</si>
  <si>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</si>
  <si>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</si>
  <si>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</si>
  <si>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</si>
  <si>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</si>
  <si>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</si>
  <si>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</si>
  <si>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</si>
  <si>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</si>
  <si>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</si>
  <si>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</si>
  <si>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</si>
  <si>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</si>
  <si>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</si>
  <si>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</si>
  <si>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</si>
  <si>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</si>
  <si>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</si>
  <si>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</si>
  <si>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</si>
  <si>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</si>
  <si>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</si>
  <si>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</si>
  <si>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</si>
  <si>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</si>
  <si>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</si>
  <si>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</si>
  <si>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</si>
  <si>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</si>
  <si>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</si>
  <si>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</si>
  <si>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</si>
  <si>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</si>
  <si>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</si>
  <si>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</si>
  <si>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</si>
  <si>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</si>
  <si>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</si>
  <si>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旅客自動車運送事業等における訪日外国人旅行者の利用促進</t>
    <phoneticPr fontId="5"/>
  </si>
  <si>
    <t>国土交通省</t>
  </si>
  <si>
    <t>自動車局</t>
    <rPh sb="0" eb="3">
      <t>ジドウシャ</t>
    </rPh>
    <rPh sb="3" eb="4">
      <t>キョク</t>
    </rPh>
    <phoneticPr fontId="5"/>
  </si>
  <si>
    <t>旅客課</t>
    <rPh sb="0" eb="3">
      <t>リョカクカ</t>
    </rPh>
    <phoneticPr fontId="5"/>
  </si>
  <si>
    <t>鶴田　浩久</t>
    <rPh sb="0" eb="2">
      <t>ツルタ</t>
    </rPh>
    <rPh sb="3" eb="5">
      <t>ヒロヒサ</t>
    </rPh>
    <phoneticPr fontId="5"/>
  </si>
  <si>
    <t>○</t>
  </si>
  <si>
    <t>-</t>
    <phoneticPr fontId="5"/>
  </si>
  <si>
    <t>訪日外国人旅行者による利用を促進するため、バス・タクシー等における外国人旅行者向け利用環境の改善を促進するための調査を実施し、本格的な実施に向けた課題を抽出・検証する。　　　　　　　　　　　　　　　　　　　　　　　　　　　　　　　　　　　　　　　　　　　　　　　　　　　　　　　　　　　　　　　　　　　　　　　　　　　　　</t>
    <phoneticPr fontId="5"/>
  </si>
  <si>
    <t>-</t>
    <phoneticPr fontId="5"/>
  </si>
  <si>
    <t>高速バスの輸送人員</t>
    <phoneticPr fontId="5"/>
  </si>
  <si>
    <t>万人</t>
    <rPh sb="0" eb="1">
      <t>マン</t>
    </rPh>
    <rPh sb="1" eb="2">
      <t>ニン</t>
    </rPh>
    <phoneticPr fontId="5"/>
  </si>
  <si>
    <t>万人</t>
    <phoneticPr fontId="5"/>
  </si>
  <si>
    <t>件</t>
    <phoneticPr fontId="5"/>
  </si>
  <si>
    <t>執行額／調査件数　　　　　　　</t>
    <phoneticPr fontId="5"/>
  </si>
  <si>
    <t>　　/</t>
    <phoneticPr fontId="5"/>
  </si>
  <si>
    <t>千円/件</t>
    <phoneticPr fontId="5"/>
  </si>
  <si>
    <t>外国人旅行者の利用を促進するために、各地域の様々な観光資源を最大限に活かしたアクセスの改善を行うため必要な事業である。</t>
    <phoneticPr fontId="5"/>
  </si>
  <si>
    <t>有</t>
  </si>
  <si>
    <t>無</t>
  </si>
  <si>
    <t>‐</t>
  </si>
  <si>
    <t>調査結果の実際の事業への活用など、効果的な施策として効率的に執行できるよう努める。</t>
    <phoneticPr fontId="5"/>
  </si>
  <si>
    <t>新26-45</t>
    <phoneticPr fontId="5"/>
  </si>
  <si>
    <t>新26-037</t>
    <phoneticPr fontId="5"/>
  </si>
  <si>
    <t>【一般競争入札】</t>
    <rPh sb="1" eb="3">
      <t>イッパン</t>
    </rPh>
    <rPh sb="3" eb="5">
      <t>キョウソウ</t>
    </rPh>
    <rPh sb="5" eb="7">
      <t>ニュウサツ</t>
    </rPh>
    <phoneticPr fontId="5"/>
  </si>
  <si>
    <t>調査費</t>
    <phoneticPr fontId="5"/>
  </si>
  <si>
    <t>A.社会システム株式会社</t>
    <rPh sb="2" eb="4">
      <t>シャカイ</t>
    </rPh>
    <rPh sb="8" eb="12">
      <t>カブ</t>
    </rPh>
    <phoneticPr fontId="5"/>
  </si>
  <si>
    <t>外国人旅行者向け利用環境改善に向けた調査</t>
    <phoneticPr fontId="5"/>
  </si>
  <si>
    <t>社会システム株式会社</t>
    <phoneticPr fontId="5"/>
  </si>
  <si>
    <t>9,098千円/3件</t>
    <phoneticPr fontId="5"/>
  </si>
  <si>
    <t>7,670千円/4件</t>
    <phoneticPr fontId="5"/>
  </si>
  <si>
    <t>一般競争入札</t>
  </si>
  <si>
    <t>訪日外国人旅行者の利用促進に向けた自動車道の魅力発信に関する調査</t>
    <phoneticPr fontId="5"/>
  </si>
  <si>
    <t>近畿運輸局</t>
    <rPh sb="0" eb="2">
      <t>キンキ</t>
    </rPh>
    <rPh sb="2" eb="5">
      <t>ウンユキョク</t>
    </rPh>
    <phoneticPr fontId="5"/>
  </si>
  <si>
    <t>地域公共交通維持・活性化推進調査費</t>
    <phoneticPr fontId="5"/>
  </si>
  <si>
    <t>水準は妥当と考える。</t>
    <phoneticPr fontId="5"/>
  </si>
  <si>
    <t>B.社会システム株式会社</t>
    <phoneticPr fontId="5"/>
  </si>
  <si>
    <t>C.近畿運輸局</t>
    <rPh sb="2" eb="4">
      <t>キンキ</t>
    </rPh>
    <rPh sb="4" eb="7">
      <t>ウンユキョク</t>
    </rPh>
    <phoneticPr fontId="5"/>
  </si>
  <si>
    <t>D.民間会社</t>
    <rPh sb="2" eb="4">
      <t>ミンカン</t>
    </rPh>
    <rPh sb="4" eb="6">
      <t>ガイシャ</t>
    </rPh>
    <phoneticPr fontId="5"/>
  </si>
  <si>
    <t>フォーリンフレンドリータクシー実証実験に係る調査事業</t>
    <phoneticPr fontId="5"/>
  </si>
  <si>
    <t>訪日外国人旅行者を対象とした滋賀県におけるバス・タクシー利用状況及びニーズ調査事業</t>
    <phoneticPr fontId="5"/>
  </si>
  <si>
    <t>旅客自動車運送事業等における訪日外国人旅行者の利用促進に向けた調査</t>
    <phoneticPr fontId="5"/>
  </si>
  <si>
    <t>調査費</t>
    <rPh sb="0" eb="3">
      <t>チョウサヒ</t>
    </rPh>
    <phoneticPr fontId="5"/>
  </si>
  <si>
    <t>調査費</t>
    <phoneticPr fontId="5"/>
  </si>
  <si>
    <t>観光立国実現に向けたアクション・プログラム2015（平成27年6月5日観光立国推進閣僚会議決定）に位置づけられているものであり、地域の活性化という観点からも社会的ニーズは高いものである。</t>
    <phoneticPr fontId="5"/>
  </si>
  <si>
    <t>各地域の様々な観光資源を最大限に活かしたアクセスの改善を行う必要があるため、地域全体の活性化を見据えた公共性の高い取組であることから、行政が主体となって実施する必要がある。</t>
    <phoneticPr fontId="5"/>
  </si>
  <si>
    <t>調査費のみ予算要求し、支出しているところ</t>
    <phoneticPr fontId="5"/>
  </si>
  <si>
    <t>－</t>
    <phoneticPr fontId="5"/>
  </si>
  <si>
    <t>随意契約
（少額）</t>
  </si>
  <si>
    <t>調査事業の発注</t>
    <phoneticPr fontId="5"/>
  </si>
  <si>
    <t>利用環境の改善を通じて旅客の利便を増進し、バスの利用者の拡充を図る。</t>
    <phoneticPr fontId="5"/>
  </si>
  <si>
    <t>訪日外国人旅行者向けの利用環境の改善を図ることでバス・タクシーの需要の底上げに寄与している。</t>
    <phoneticPr fontId="5"/>
  </si>
  <si>
    <t>外国人旅行者向けの利用環境の改善を図ることにより、インバウンドによる経済効果を全国各地に波及させるとともに、バス・タクシーの需要の底上げが可能となり、地域の活性化を図る観点からも本事業は必要性の高いものである。</t>
    <phoneticPr fontId="5"/>
  </si>
  <si>
    <t>一件一者応札となってしまったことを踏まえ、今後はさらなる公告期間の延長や事業者にとって十分な履行期限を確保する等により応募者の増加に努める。</t>
    <rPh sb="0" eb="2">
      <t>イッケン</t>
    </rPh>
    <rPh sb="2" eb="3">
      <t>イッ</t>
    </rPh>
    <rPh sb="3" eb="4">
      <t>シャ</t>
    </rPh>
    <rPh sb="4" eb="6">
      <t>オウサツ</t>
    </rPh>
    <rPh sb="17" eb="18">
      <t>フ</t>
    </rPh>
    <rPh sb="21" eb="23">
      <t>コンゴ</t>
    </rPh>
    <rPh sb="28" eb="30">
      <t>コウコク</t>
    </rPh>
    <rPh sb="30" eb="32">
      <t>キカン</t>
    </rPh>
    <rPh sb="33" eb="35">
      <t>エンチョウ</t>
    </rPh>
    <rPh sb="36" eb="39">
      <t>ジギョウシャ</t>
    </rPh>
    <rPh sb="43" eb="45">
      <t>ジュウブン</t>
    </rPh>
    <rPh sb="46" eb="48">
      <t>リコウ</t>
    </rPh>
    <rPh sb="48" eb="50">
      <t>キゲン</t>
    </rPh>
    <rPh sb="51" eb="53">
      <t>カクホ</t>
    </rPh>
    <rPh sb="55" eb="56">
      <t>トウ</t>
    </rPh>
    <rPh sb="59" eb="62">
      <t>オウボシャ</t>
    </rPh>
    <rPh sb="63" eb="65">
      <t>ゾウカ</t>
    </rPh>
    <rPh sb="66" eb="67">
      <t>ツト</t>
    </rPh>
    <phoneticPr fontId="5"/>
  </si>
  <si>
    <t>【随意契約（少額随契）】</t>
    <rPh sb="1" eb="3">
      <t>ズイイ</t>
    </rPh>
    <rPh sb="3" eb="5">
      <t>ケイヤク</t>
    </rPh>
    <rPh sb="6" eb="8">
      <t>ショウガク</t>
    </rPh>
    <rPh sb="8" eb="10">
      <t>ズイケイ</t>
    </rPh>
    <phoneticPr fontId="5"/>
  </si>
  <si>
    <t>千円/件</t>
    <rPh sb="0" eb="1">
      <t>セン</t>
    </rPh>
    <rPh sb="1" eb="2">
      <t>エン</t>
    </rPh>
    <rPh sb="3" eb="4">
      <t>ケン</t>
    </rPh>
    <phoneticPr fontId="5"/>
  </si>
  <si>
    <t>-</t>
    <phoneticPr fontId="5"/>
  </si>
  <si>
    <t>9,098千円/3件</t>
    <phoneticPr fontId="5"/>
  </si>
  <si>
    <t>7,670千円/4件</t>
    <rPh sb="5" eb="7">
      <t>センエン</t>
    </rPh>
    <rPh sb="9" eb="10">
      <t>ケン</t>
    </rPh>
    <phoneticPr fontId="5"/>
  </si>
  <si>
    <t>本事業に関する調査・検討数</t>
    <rPh sb="0" eb="1">
      <t>ホン</t>
    </rPh>
    <rPh sb="1" eb="3">
      <t>ジギョウ</t>
    </rPh>
    <rPh sb="4" eb="5">
      <t>カン</t>
    </rPh>
    <rPh sb="12" eb="13">
      <t>スウ</t>
    </rPh>
    <phoneticPr fontId="5"/>
  </si>
  <si>
    <t>執行額／件</t>
    <rPh sb="0" eb="2">
      <t>シッコウ</t>
    </rPh>
    <rPh sb="2" eb="3">
      <t>ガク</t>
    </rPh>
    <rPh sb="4" eb="5">
      <t>ケン</t>
    </rPh>
    <phoneticPr fontId="5"/>
  </si>
  <si>
    <t>８　都市・地域交通等の快適性、利便性の向上</t>
    <phoneticPr fontId="5"/>
  </si>
  <si>
    <t>２７　地域公共交通の維持・活性化を推進する</t>
    <phoneticPr fontId="5"/>
  </si>
  <si>
    <t>訪日外国人旅行者がバス・タクシー等を利用して国内の様々な観光地に容易にアクセスできるようになれば、旅行の満足度が増すのみならず、旅客の利便の増進が図られ、バス・タクシー等における需要の掘り起こしが可能となる。このため、バス・タクシー等において、訪日外国人旅行者にとっての利用環境の改善を通じて旅客の利便を増進し、低迷が続くバス・タクシー等における需要の底上げを図る。</t>
    <phoneticPr fontId="5"/>
  </si>
  <si>
    <t>訪日外国人旅行者にとっての利用環境の改善を通じて旅客の利便を増進し、し、低迷が続くバス・タクシー等における需要の底上げを図ることで、地域公共交通の維持・活性化を推進する</t>
    <phoneticPr fontId="5"/>
  </si>
  <si>
    <t>△</t>
    <phoneticPr fontId="5"/>
  </si>
  <si>
    <t>-</t>
    <phoneticPr fontId="5"/>
  </si>
  <si>
    <t>株式会社Jプロデュース</t>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</si>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</sst>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719</xdr:row>
      <xdr:rowOff>156881</xdr:rowOff>
    </xdr:from>
    <xdr:to>
      <xdr:col>44</xdr:col>
      <xdr:colOff>201705</xdr:colOff>
      <xdr:row>738</xdr:row>
      <xdr:rowOff>11206</xdr:rowOff>
    </xdr:to>
    <xdr:grpSp>
      <xdr:nvGrpSpPr>
        <xdr:cNvPr id="6" name="グループ化 5"/>
        <xdr:cNvGrpSpPr/>
      </xdr:nvGrpSpPr>
      <xdr:grpSpPr>
        <a:xfrm>
          <a:off x="1625600" y="42943181"/>
          <a:ext cx="7516905" cy="6610725"/>
          <a:chOff x="2017059" y="31085112"/>
          <a:chExt cx="7463117" cy="6454590"/>
        </a:xfrm>
      </xdr:grpSpPr>
      <xdr:sp macro="" textlink="">
        <xdr:nvSpPr>
          <xdr:cNvPr id="7" name="テキスト ボックス 6"/>
          <xdr:cNvSpPr txBox="1"/>
        </xdr:nvSpPr>
        <xdr:spPr>
          <a:xfrm>
            <a:off x="2017059" y="31085112"/>
            <a:ext cx="3025588" cy="6947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sp macro="" textlink="">
        <xdr:nvSpPr>
          <xdr:cNvPr id="8" name="大かっこ 7"/>
          <xdr:cNvSpPr/>
        </xdr:nvSpPr>
        <xdr:spPr>
          <a:xfrm>
            <a:off x="2039471" y="31802289"/>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・事業の企画立案</a:t>
            </a:r>
            <a:endParaRPr kumimoji="1" lang="en-US" altLang="ja-JP" sz="1100"/>
          </a:p>
          <a:p>
            <a:pPr algn="l"/>
            <a:r>
              <a:rPr kumimoji="1" lang="ja-JP" altLang="en-US" sz="1100"/>
              <a:t>・事業全体の総括</a:t>
            </a:r>
          </a:p>
        </xdr:txBody>
      </xdr:sp>
      <xdr:sp macro="" textlink="">
        <xdr:nvSpPr>
          <xdr:cNvPr id="9" name="テキスト ボックス 8"/>
          <xdr:cNvSpPr txBox="1"/>
        </xdr:nvSpPr>
        <xdr:spPr>
          <a:xfrm>
            <a:off x="2017059" y="33595233"/>
            <a:ext cx="1800000"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社会システム株式会社</a:t>
            </a:r>
            <a:endParaRPr kumimoji="1" lang="en-US" altLang="ja-JP" sz="1100"/>
          </a:p>
          <a:p>
            <a:pPr algn="ctr"/>
            <a:r>
              <a:rPr kumimoji="1" lang="ja-JP" altLang="en-US" sz="1100"/>
              <a:t>５百万円</a:t>
            </a:r>
          </a:p>
        </xdr:txBody>
      </xdr:sp>
      <xdr:sp macro="" textlink="">
        <xdr:nvSpPr>
          <xdr:cNvPr id="10" name="大かっこ 9"/>
          <xdr:cNvSpPr/>
        </xdr:nvSpPr>
        <xdr:spPr>
          <a:xfrm>
            <a:off x="2039471" y="34312408"/>
            <a:ext cx="1781735"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・旅客自動車運送事業等における訪日外国人旅行者の利用促進に向けた調査</a:t>
            </a:r>
          </a:p>
        </xdr:txBody>
      </xdr:sp>
      <xdr:sp macro="" textlink="">
        <xdr:nvSpPr>
          <xdr:cNvPr id="11" name="テキスト ボックス 10"/>
          <xdr:cNvSpPr txBox="1"/>
        </xdr:nvSpPr>
        <xdr:spPr>
          <a:xfrm>
            <a:off x="6454588" y="33628847"/>
            <a:ext cx="3025588"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近畿運輸局</a:t>
            </a:r>
            <a:endParaRPr kumimoji="1" lang="en-US" altLang="ja-JP" sz="1100"/>
          </a:p>
          <a:p>
            <a:pPr algn="ctr"/>
            <a:r>
              <a:rPr kumimoji="1" lang="ja-JP" altLang="en-US" sz="1100"/>
              <a:t>２百万円</a:t>
            </a:r>
          </a:p>
        </xdr:txBody>
      </xdr:sp>
      <xdr:sp macro="" textlink="">
        <xdr:nvSpPr>
          <xdr:cNvPr id="12" name="大かっこ 11"/>
          <xdr:cNvSpPr/>
        </xdr:nvSpPr>
        <xdr:spPr>
          <a:xfrm>
            <a:off x="6477000" y="34446877"/>
            <a:ext cx="3003176" cy="683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・調査事業の発注</a:t>
            </a:r>
          </a:p>
        </xdr:txBody>
      </xdr:sp>
      <xdr:sp macro="" textlink="">
        <xdr:nvSpPr>
          <xdr:cNvPr id="13" name="テキスト ボックス 12"/>
          <xdr:cNvSpPr txBox="1"/>
        </xdr:nvSpPr>
        <xdr:spPr>
          <a:xfrm>
            <a:off x="6454588" y="35713143"/>
            <a:ext cx="3025588"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民間企業（１社）</a:t>
            </a:r>
            <a:endParaRPr kumimoji="1" lang="en-US" altLang="ja-JP" sz="1100"/>
          </a:p>
          <a:p>
            <a:pPr algn="ctr"/>
            <a:r>
              <a:rPr kumimoji="1" lang="ja-JP" altLang="en-US" sz="1100"/>
              <a:t>２百万円</a:t>
            </a:r>
          </a:p>
        </xdr:txBody>
      </xdr:sp>
      <xdr:sp macro="" textlink="">
        <xdr:nvSpPr>
          <xdr:cNvPr id="14" name="大かっこ 13"/>
          <xdr:cNvSpPr/>
        </xdr:nvSpPr>
        <xdr:spPr>
          <a:xfrm>
            <a:off x="6477000" y="36430318"/>
            <a:ext cx="3003176" cy="11093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・フォーリンフレンドリータクシー実証実験に係る調査事業</a:t>
            </a:r>
            <a:endParaRPr kumimoji="1" lang="en-US" altLang="ja-JP" sz="1100"/>
          </a:p>
          <a:p>
            <a:pPr algn="l"/>
            <a:r>
              <a:rPr kumimoji="1" lang="ja-JP" altLang="en-US" sz="1100"/>
              <a:t>・訪日外国人旅行者を対象とした滋賀県におけるバス・タクシー利用状況及びニーズ調査事業</a:t>
            </a:r>
          </a:p>
        </xdr:txBody>
      </xdr:sp>
      <xdr:sp macro="" textlink="">
        <xdr:nvSpPr>
          <xdr:cNvPr id="16" name="フリーフォーム 15"/>
          <xdr:cNvSpPr/>
        </xdr:nvSpPr>
        <xdr:spPr>
          <a:xfrm>
            <a:off x="3933265" y="32295349"/>
            <a:ext cx="4034116" cy="1322299"/>
          </a:xfrm>
          <a:custGeom>
            <a:avLst/>
            <a:gdLst>
              <a:gd name="connsiteX0" fmla="*/ 0 w 4549588"/>
              <a:gd name="connsiteY0" fmla="*/ 0 h 1064559"/>
              <a:gd name="connsiteX1" fmla="*/ 4549588 w 4549588"/>
              <a:gd name="connsiteY1" fmla="*/ 0 h 1064559"/>
              <a:gd name="connsiteX2" fmla="*/ 4549588 w 4549588"/>
              <a:gd name="connsiteY2" fmla="*/ 1064559 h 1064559"/>
              <a:gd name="connsiteX3" fmla="*/ 4549588 w 4549588"/>
              <a:gd name="connsiteY3" fmla="*/ 1064559 h 1064559"/>
            </a:gdLst>
            <a:ahLst/>
            <a:cxnLst>
              <a:cxn ang="0">
                <a:pos x="connsiteX0" y="connsiteY0"/>
              </a:cxn>
              <a:cxn ang="0">
                <a:pos x="connsiteX1" y="connsiteY1"/>
              </a:cxn>
              <a:cxn ang="0">
                <a:pos x="connsiteX2" y="connsiteY2"/>
              </a:cxn>
              <a:cxn ang="0">
                <a:pos x="connsiteX3" y="connsiteY3"/>
              </a:cxn>
            </a:cxnLst>
            <a:rect l="l" t="t" r="r" b="b"/>
            <a:pathLst>
              <a:path w="4549588" h="1064559">
                <a:moveTo>
                  <a:pt x="0" y="0"/>
                </a:moveTo>
                <a:lnTo>
                  <a:pt x="4549588" y="0"/>
                </a:lnTo>
                <a:lnTo>
                  <a:pt x="4549588" y="1064559"/>
                </a:lnTo>
                <a:lnTo>
                  <a:pt x="4549588" y="1064559"/>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7" name="直線矢印コネクタ 16"/>
          <xdr:cNvCxnSpPr>
            <a:stCxn id="11" idx="2"/>
          </xdr:cNvCxnSpPr>
        </xdr:nvCxnSpPr>
        <xdr:spPr>
          <a:xfrm>
            <a:off x="7967382" y="34323610"/>
            <a:ext cx="0" cy="11205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11207</xdr:colOff>
      <xdr:row>726</xdr:row>
      <xdr:rowOff>235323</xdr:rowOff>
    </xdr:from>
    <xdr:to>
      <xdr:col>26</xdr:col>
      <xdr:colOff>197560</xdr:colOff>
      <xdr:row>728</xdr:row>
      <xdr:rowOff>235322</xdr:rowOff>
    </xdr:to>
    <xdr:sp macro="" textlink="">
      <xdr:nvSpPr>
        <xdr:cNvPr id="18" name="テキスト ボックス 17"/>
        <xdr:cNvSpPr txBox="1"/>
      </xdr:nvSpPr>
      <xdr:spPr>
        <a:xfrm>
          <a:off x="3641913" y="232006588"/>
          <a:ext cx="1800000"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社会システム株式会社</a:t>
          </a:r>
          <a:endParaRPr kumimoji="1" lang="en-US" altLang="ja-JP" sz="1100"/>
        </a:p>
        <a:p>
          <a:pPr algn="ctr"/>
          <a:r>
            <a:rPr kumimoji="1" lang="ja-JP" altLang="en-US" sz="1100"/>
            <a:t>１百万円</a:t>
          </a:r>
        </a:p>
      </xdr:txBody>
    </xdr:sp>
    <xdr:clientData/>
  </xdr:twoCellAnchor>
  <xdr:twoCellAnchor>
    <xdr:from>
      <xdr:col>17</xdr:col>
      <xdr:colOff>201704</xdr:colOff>
      <xdr:row>728</xdr:row>
      <xdr:rowOff>257735</xdr:rowOff>
    </xdr:from>
    <xdr:to>
      <xdr:col>26</xdr:col>
      <xdr:colOff>168086</xdr:colOff>
      <xdr:row>731</xdr:row>
      <xdr:rowOff>201706</xdr:rowOff>
    </xdr:to>
    <xdr:sp macro="" textlink="">
      <xdr:nvSpPr>
        <xdr:cNvPr id="19" name="大かっこ 18"/>
        <xdr:cNvSpPr/>
      </xdr:nvSpPr>
      <xdr:spPr>
        <a:xfrm>
          <a:off x="3630704" y="232723764"/>
          <a:ext cx="1781735" cy="986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・訪日外国人旅行者の利用促進に向けた自動車道の魅力発信に関する調査</a:t>
          </a:r>
        </a:p>
      </xdr:txBody>
    </xdr:sp>
    <xdr:clientData/>
  </xdr:twoCellAnchor>
  <xdr:twoCellAnchor>
    <xdr:from>
      <xdr:col>12</xdr:col>
      <xdr:colOff>0</xdr:colOff>
      <xdr:row>724</xdr:row>
      <xdr:rowOff>11206</xdr:rowOff>
    </xdr:from>
    <xdr:to>
      <xdr:col>12</xdr:col>
      <xdr:colOff>0</xdr:colOff>
      <xdr:row>726</xdr:row>
      <xdr:rowOff>212918</xdr:rowOff>
    </xdr:to>
    <xdr:cxnSp macro="">
      <xdr:nvCxnSpPr>
        <xdr:cNvPr id="21" name="直線矢印コネクタ 20"/>
        <xdr:cNvCxnSpPr/>
      </xdr:nvCxnSpPr>
      <xdr:spPr>
        <a:xfrm>
          <a:off x="2420471" y="231087706"/>
          <a:ext cx="0" cy="8964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56031</xdr:colOff>
      <xdr:row>723</xdr:row>
      <xdr:rowOff>347378</xdr:rowOff>
    </xdr:from>
    <xdr:to>
      <xdr:col>22</xdr:col>
      <xdr:colOff>56031</xdr:colOff>
      <xdr:row>726</xdr:row>
      <xdr:rowOff>201708</xdr:rowOff>
    </xdr:to>
    <xdr:cxnSp macro="">
      <xdr:nvCxnSpPr>
        <xdr:cNvPr id="23" name="直線矢印コネクタ 22"/>
        <xdr:cNvCxnSpPr/>
      </xdr:nvCxnSpPr>
      <xdr:spPr>
        <a:xfrm>
          <a:off x="4493560" y="231076496"/>
          <a:ext cx="0" cy="8964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724</xdr:row>
      <xdr:rowOff>0</xdr:rowOff>
    </xdr:from>
    <xdr:to>
      <xdr:col>22</xdr:col>
      <xdr:colOff>67236</xdr:colOff>
      <xdr:row>724</xdr:row>
      <xdr:rowOff>0</xdr:rowOff>
    </xdr:to>
    <xdr:cxnSp macro="">
      <xdr:nvCxnSpPr>
        <xdr:cNvPr id="20" name="直線コネクタ 19"/>
        <xdr:cNvCxnSpPr/>
      </xdr:nvCxnSpPr>
      <xdr:spPr>
        <a:xfrm>
          <a:off x="2409265" y="231076500"/>
          <a:ext cx="209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100854</xdr:colOff>
      <xdr:row>721</xdr:row>
      <xdr:rowOff>134471</xdr:rowOff>
    </xdr:from>
    <xdr:to>
      <xdr:col>17</xdr:col>
      <xdr:colOff>100854</xdr:colOff>
      <xdr:row>724</xdr:row>
      <xdr:rowOff>11206</xdr:rowOff>
    </xdr:to>
    <xdr:cxnSp macro="">
      <xdr:nvCxnSpPr>
        <xdr:cNvPr id="29" name="直線コネクタ 28"/>
        <xdr:cNvCxnSpPr/>
      </xdr:nvCxnSpPr>
      <xdr:spPr>
        <a:xfrm>
          <a:off x="3529854" y="230168824"/>
          <a:ext cx="0" cy="91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1115" sqref="P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4" t="s">
        <v>487</v>
      </c>
      <c r="AR2" s="364"/>
      <c r="AS2" s="52" t="str">
        <f>IF(OR(AQ2="　", AQ2=""), "", "-")</f>
        <v/>
      </c>
      <c r="AT2" s="365">
        <v>296</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516</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515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517</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80</v>
      </c>
      <c r="H5" s="523"/>
      <c r="I5" s="523"/>
      <c r="J5" s="523"/>
      <c r="K5" s="523"/>
      <c r="L5" s="523"/>
      <c r="M5" s="524" t="s">
        <v>75</v>
      </c>
      <c r="N5" s="525"/>
      <c r="O5" s="525"/>
      <c r="P5" s="525"/>
      <c r="Q5" s="525"/>
      <c r="R5" s="526"/>
      <c r="S5" s="527" t="s">
        <v>140</v>
      </c>
      <c r="T5" s="523"/>
      <c r="U5" s="523"/>
      <c r="V5" s="523"/>
      <c r="W5" s="523"/>
      <c r="X5" s="528"/>
      <c r="Y5" s="691" t="s">
        <v>3</v>
      </c>
      <c r="Z5" s="692"/>
      <c r="AA5" s="692"/>
      <c r="AB5" s="692"/>
      <c r="AC5" s="692"/>
      <c r="AD5" s="693"/>
      <c r="AE5" s="694" t="s">
        <v>518</v>
      </c>
      <c r="AF5" s="694"/>
      <c r="AG5" s="694"/>
      <c r="AH5" s="694"/>
      <c r="AI5" s="694"/>
      <c r="AJ5" s="694"/>
      <c r="AK5" s="694"/>
      <c r="AL5" s="694"/>
      <c r="AM5" s="694"/>
      <c r="AN5" s="694"/>
      <c r="AO5" s="694"/>
      <c r="AP5" s="695"/>
      <c r="AQ5" s="696" t="s">
        <v>519</v>
      </c>
      <c r="AR5" s="697"/>
      <c r="AS5" s="697"/>
      <c r="AT5" s="697"/>
      <c r="AU5" s="697"/>
      <c r="AV5" s="697"/>
      <c r="AW5" s="697"/>
      <c r="AX5" s="698"/>
    </row>
    <row r="6" spans="1:50" ht="39"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c r="H7" s="805"/>
      <c r="I7" s="805"/>
      <c r="J7" s="805"/>
      <c r="K7" s="805"/>
      <c r="L7" s="805"/>
      <c r="M7" s="805"/>
      <c r="N7" s="805"/>
      <c r="O7" s="805"/>
      <c r="P7" s="805"/>
      <c r="Q7" s="805"/>
      <c r="R7" s="805"/>
      <c r="S7" s="805"/>
      <c r="T7" s="805"/>
      <c r="U7" s="805"/>
      <c r="V7" s="805"/>
      <c r="W7" s="805"/>
      <c r="X7" s="806"/>
      <c r="Y7" s="362" t="s">
        <v>5</v>
      </c>
      <c r="Z7" s="246"/>
      <c r="AA7" s="246"/>
      <c r="AB7" s="246"/>
      <c r="AC7" s="246"/>
      <c r="AD7" s="363"/>
      <c r="AE7" s="352" t="s">
        <v>521</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1" t="s">
        <v>414</v>
      </c>
      <c r="B8" s="802"/>
      <c r="C8" s="802"/>
      <c r="D8" s="802"/>
      <c r="E8" s="802"/>
      <c r="F8" s="803"/>
      <c r="G8" s="96" t="str">
        <f>入力規則等!A26</f>
        <v>-</v>
      </c>
      <c r="H8" s="97"/>
      <c r="I8" s="97"/>
      <c r="J8" s="97"/>
      <c r="K8" s="97"/>
      <c r="L8" s="97"/>
      <c r="M8" s="97"/>
      <c r="N8" s="97"/>
      <c r="O8" s="97"/>
      <c r="P8" s="97"/>
      <c r="Q8" s="97"/>
      <c r="R8" s="97"/>
      <c r="S8" s="97"/>
      <c r="T8" s="97"/>
      <c r="U8" s="97"/>
      <c r="V8" s="97"/>
      <c r="W8" s="97"/>
      <c r="X8" s="98"/>
      <c r="Y8" s="529" t="s">
        <v>415</v>
      </c>
      <c r="Z8" s="530"/>
      <c r="AA8" s="530"/>
      <c r="AB8" s="530"/>
      <c r="AC8" s="530"/>
      <c r="AD8" s="531"/>
      <c r="AE8" s="711" t="str">
        <f>入力規則等!K13</f>
        <v>その他の事項経費</v>
      </c>
      <c r="AF8" s="97"/>
      <c r="AG8" s="97"/>
      <c r="AH8" s="97"/>
      <c r="AI8" s="97"/>
      <c r="AJ8" s="97"/>
      <c r="AK8" s="97"/>
      <c r="AL8" s="97"/>
      <c r="AM8" s="97"/>
      <c r="AN8" s="97"/>
      <c r="AO8" s="97"/>
      <c r="AP8" s="97"/>
      <c r="AQ8" s="97"/>
      <c r="AR8" s="97"/>
      <c r="AS8" s="97"/>
      <c r="AT8" s="97"/>
      <c r="AU8" s="97"/>
      <c r="AV8" s="97"/>
      <c r="AW8" s="97"/>
      <c r="AX8" s="712"/>
    </row>
    <row r="9" spans="1:50" ht="56.25" customHeight="1" x14ac:dyDescent="0.15">
      <c r="A9" s="532" t="s">
        <v>25</v>
      </c>
      <c r="B9" s="533"/>
      <c r="C9" s="533"/>
      <c r="D9" s="533"/>
      <c r="E9" s="533"/>
      <c r="F9" s="533"/>
      <c r="G9" s="534" t="s">
        <v>577</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2.25" customHeight="1" x14ac:dyDescent="0.15">
      <c r="A10" s="664" t="s">
        <v>34</v>
      </c>
      <c r="B10" s="665"/>
      <c r="C10" s="665"/>
      <c r="D10" s="665"/>
      <c r="E10" s="665"/>
      <c r="F10" s="665"/>
      <c r="G10" s="666" t="s">
        <v>522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t="s">
        <v>523</v>
      </c>
      <c r="Q13" s="221"/>
      <c r="R13" s="221"/>
      <c r="S13" s="221"/>
      <c r="T13" s="221"/>
      <c r="U13" s="221"/>
      <c r="V13" s="222"/>
      <c r="W13" s="220">
        <v>15</v>
      </c>
      <c r="X13" s="221"/>
      <c r="Y13" s="221"/>
      <c r="Z13" s="221"/>
      <c r="AA13" s="221"/>
      <c r="AB13" s="221"/>
      <c r="AC13" s="222"/>
      <c r="AD13" s="220">
        <v>8</v>
      </c>
      <c r="AE13" s="221"/>
      <c r="AF13" s="221"/>
      <c r="AG13" s="221"/>
      <c r="AH13" s="221"/>
      <c r="AI13" s="221"/>
      <c r="AJ13" s="222"/>
      <c r="AK13" s="220">
        <v>9</v>
      </c>
      <c r="AL13" s="221"/>
      <c r="AM13" s="221"/>
      <c r="AN13" s="221"/>
      <c r="AO13" s="221"/>
      <c r="AP13" s="221"/>
      <c r="AQ13" s="222"/>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523</v>
      </c>
      <c r="Q14" s="221"/>
      <c r="R14" s="221"/>
      <c r="S14" s="221"/>
      <c r="T14" s="221"/>
      <c r="U14" s="221"/>
      <c r="V14" s="222"/>
      <c r="W14" s="220" t="s">
        <v>523</v>
      </c>
      <c r="X14" s="221"/>
      <c r="Y14" s="221"/>
      <c r="Z14" s="221"/>
      <c r="AA14" s="221"/>
      <c r="AB14" s="221"/>
      <c r="AC14" s="222"/>
      <c r="AD14" s="220" t="s">
        <v>523</v>
      </c>
      <c r="AE14" s="221"/>
      <c r="AF14" s="221"/>
      <c r="AG14" s="221"/>
      <c r="AH14" s="221"/>
      <c r="AI14" s="221"/>
      <c r="AJ14" s="222"/>
      <c r="AK14" s="220" t="s">
        <v>523</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523</v>
      </c>
      <c r="Q15" s="221"/>
      <c r="R15" s="221"/>
      <c r="S15" s="221"/>
      <c r="T15" s="221"/>
      <c r="U15" s="221"/>
      <c r="V15" s="222"/>
      <c r="W15" s="220" t="s">
        <v>523</v>
      </c>
      <c r="X15" s="221"/>
      <c r="Y15" s="221"/>
      <c r="Z15" s="221"/>
      <c r="AA15" s="221"/>
      <c r="AB15" s="221"/>
      <c r="AC15" s="222"/>
      <c r="AD15" s="220" t="s">
        <v>523</v>
      </c>
      <c r="AE15" s="221"/>
      <c r="AF15" s="221"/>
      <c r="AG15" s="221"/>
      <c r="AH15" s="221"/>
      <c r="AI15" s="221"/>
      <c r="AJ15" s="222"/>
      <c r="AK15" s="220" t="s">
        <v>523</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523</v>
      </c>
      <c r="Q16" s="221"/>
      <c r="R16" s="221"/>
      <c r="S16" s="221"/>
      <c r="T16" s="221"/>
      <c r="U16" s="221"/>
      <c r="V16" s="222"/>
      <c r="W16" s="220" t="s">
        <v>523</v>
      </c>
      <c r="X16" s="221"/>
      <c r="Y16" s="221"/>
      <c r="Z16" s="221"/>
      <c r="AA16" s="221"/>
      <c r="AB16" s="221"/>
      <c r="AC16" s="222"/>
      <c r="AD16" s="220" t="s">
        <v>523</v>
      </c>
      <c r="AE16" s="221"/>
      <c r="AF16" s="221"/>
      <c r="AG16" s="221"/>
      <c r="AH16" s="221"/>
      <c r="AI16" s="221"/>
      <c r="AJ16" s="222"/>
      <c r="AK16" s="220" t="s">
        <v>523</v>
      </c>
      <c r="AL16" s="221"/>
      <c r="AM16" s="221"/>
      <c r="AN16" s="221"/>
      <c r="AO16" s="221"/>
      <c r="AP16" s="221"/>
      <c r="AQ16" s="222"/>
      <c r="AR16" s="669"/>
      <c r="AS16" s="670"/>
      <c r="AT16" s="670"/>
      <c r="AU16" s="670"/>
      <c r="AV16" s="670"/>
      <c r="AW16" s="670"/>
      <c r="AX16" s="671"/>
    </row>
    <row r="17" spans="1:50" ht="24.75" customHeight="1" x14ac:dyDescent="0.15">
      <c r="A17" s="636"/>
      <c r="B17" s="637"/>
      <c r="C17" s="637"/>
      <c r="D17" s="637"/>
      <c r="E17" s="637"/>
      <c r="F17" s="638"/>
      <c r="G17" s="643"/>
      <c r="H17" s="644"/>
      <c r="I17" s="537" t="s">
        <v>57</v>
      </c>
      <c r="J17" s="578"/>
      <c r="K17" s="578"/>
      <c r="L17" s="578"/>
      <c r="M17" s="578"/>
      <c r="N17" s="578"/>
      <c r="O17" s="579"/>
      <c r="P17" s="220" t="s">
        <v>523</v>
      </c>
      <c r="Q17" s="221"/>
      <c r="R17" s="221"/>
      <c r="S17" s="221"/>
      <c r="T17" s="221"/>
      <c r="U17" s="221"/>
      <c r="V17" s="222"/>
      <c r="W17" s="220" t="s">
        <v>523</v>
      </c>
      <c r="X17" s="221"/>
      <c r="Y17" s="221"/>
      <c r="Z17" s="221"/>
      <c r="AA17" s="221"/>
      <c r="AB17" s="221"/>
      <c r="AC17" s="222"/>
      <c r="AD17" s="220" t="s">
        <v>523</v>
      </c>
      <c r="AE17" s="221"/>
      <c r="AF17" s="221"/>
      <c r="AG17" s="221"/>
      <c r="AH17" s="221"/>
      <c r="AI17" s="221"/>
      <c r="AJ17" s="222"/>
      <c r="AK17" s="220" t="s">
        <v>523</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8" t="s">
        <v>22</v>
      </c>
      <c r="J18" s="709"/>
      <c r="K18" s="709"/>
      <c r="L18" s="709"/>
      <c r="M18" s="709"/>
      <c r="N18" s="709"/>
      <c r="O18" s="710"/>
      <c r="P18" s="516">
        <f>SUM(P13:V17)</f>
        <v>0</v>
      </c>
      <c r="Q18" s="517"/>
      <c r="R18" s="517"/>
      <c r="S18" s="517"/>
      <c r="T18" s="517"/>
      <c r="U18" s="517"/>
      <c r="V18" s="518"/>
      <c r="W18" s="516">
        <f>SUM(W13:AC17)</f>
        <v>15</v>
      </c>
      <c r="X18" s="517"/>
      <c r="Y18" s="517"/>
      <c r="Z18" s="517"/>
      <c r="AA18" s="517"/>
      <c r="AB18" s="517"/>
      <c r="AC18" s="518"/>
      <c r="AD18" s="516">
        <f>SUM(AD13:AJ17)</f>
        <v>8</v>
      </c>
      <c r="AE18" s="517"/>
      <c r="AF18" s="517"/>
      <c r="AG18" s="517"/>
      <c r="AH18" s="517"/>
      <c r="AI18" s="517"/>
      <c r="AJ18" s="518"/>
      <c r="AK18" s="516">
        <f>SUM(AK13:AQ17)</f>
        <v>9</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t="s">
        <v>523</v>
      </c>
      <c r="Q19" s="221"/>
      <c r="R19" s="221"/>
      <c r="S19" s="221"/>
      <c r="T19" s="221"/>
      <c r="U19" s="221"/>
      <c r="V19" s="222"/>
      <c r="W19" s="220">
        <v>9</v>
      </c>
      <c r="X19" s="221"/>
      <c r="Y19" s="221"/>
      <c r="Z19" s="221"/>
      <c r="AA19" s="221"/>
      <c r="AB19" s="221"/>
      <c r="AC19" s="222"/>
      <c r="AD19" s="220">
        <v>8</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t="str">
        <f>IF(P18=0, "-", P19/P18)</f>
        <v>-</v>
      </c>
      <c r="Q20" s="521"/>
      <c r="R20" s="521"/>
      <c r="S20" s="521"/>
      <c r="T20" s="521"/>
      <c r="U20" s="521"/>
      <c r="V20" s="521"/>
      <c r="W20" s="521">
        <f>IF(W18=0, "-", W19/W18)</f>
        <v>0.6</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c r="AR22" s="128"/>
      <c r="AS22" s="114" t="s">
        <v>371</v>
      </c>
      <c r="AT22" s="115"/>
      <c r="AU22" s="337">
        <v>32</v>
      </c>
      <c r="AV22" s="337"/>
      <c r="AW22" s="366" t="s">
        <v>313</v>
      </c>
      <c r="AX22" s="367"/>
    </row>
    <row r="23" spans="1:50" ht="22.5" customHeight="1" x14ac:dyDescent="0.15">
      <c r="A23" s="491"/>
      <c r="B23" s="489"/>
      <c r="C23" s="489"/>
      <c r="D23" s="489"/>
      <c r="E23" s="489"/>
      <c r="F23" s="490"/>
      <c r="G23" s="464" t="s">
        <v>564</v>
      </c>
      <c r="H23" s="465"/>
      <c r="I23" s="465"/>
      <c r="J23" s="465"/>
      <c r="K23" s="465"/>
      <c r="L23" s="465"/>
      <c r="M23" s="465"/>
      <c r="N23" s="465"/>
      <c r="O23" s="466"/>
      <c r="P23" s="103" t="s">
        <v>524</v>
      </c>
      <c r="Q23" s="103"/>
      <c r="R23" s="103"/>
      <c r="S23" s="103"/>
      <c r="T23" s="103"/>
      <c r="U23" s="103"/>
      <c r="V23" s="103"/>
      <c r="W23" s="103"/>
      <c r="X23" s="132"/>
      <c r="Y23" s="214" t="s">
        <v>14</v>
      </c>
      <c r="Z23" s="473"/>
      <c r="AA23" s="474"/>
      <c r="AB23" s="485" t="s">
        <v>525</v>
      </c>
      <c r="AC23" s="485"/>
      <c r="AD23" s="485"/>
      <c r="AE23" s="317">
        <v>10986</v>
      </c>
      <c r="AF23" s="318"/>
      <c r="AG23" s="318"/>
      <c r="AH23" s="318"/>
      <c r="AI23" s="317"/>
      <c r="AJ23" s="318"/>
      <c r="AK23" s="318"/>
      <c r="AL23" s="318"/>
      <c r="AM23" s="317"/>
      <c r="AN23" s="318"/>
      <c r="AO23" s="318"/>
      <c r="AP23" s="318"/>
      <c r="AQ23" s="92"/>
      <c r="AR23" s="93"/>
      <c r="AS23" s="93"/>
      <c r="AT23" s="94"/>
      <c r="AU23" s="318"/>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526</v>
      </c>
      <c r="AC24" s="500"/>
      <c r="AD24" s="500"/>
      <c r="AE24" s="317"/>
      <c r="AF24" s="318"/>
      <c r="AG24" s="318"/>
      <c r="AH24" s="318"/>
      <c r="AI24" s="317"/>
      <c r="AJ24" s="318"/>
      <c r="AK24" s="318"/>
      <c r="AL24" s="318"/>
      <c r="AM24" s="317"/>
      <c r="AN24" s="318"/>
      <c r="AO24" s="318"/>
      <c r="AP24" s="318"/>
      <c r="AQ24" s="92"/>
      <c r="AR24" s="93"/>
      <c r="AS24" s="93"/>
      <c r="AT24" s="94"/>
      <c r="AU24" s="318">
        <v>12000</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5" t="s">
        <v>488</v>
      </c>
      <c r="B46" s="816"/>
      <c r="C46" s="816"/>
      <c r="D46" s="816"/>
      <c r="E46" s="816"/>
      <c r="F46" s="817"/>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8"/>
      <c r="B47" s="819"/>
      <c r="C47" s="819"/>
      <c r="D47" s="819"/>
      <c r="E47" s="819"/>
      <c r="F47" s="820"/>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8"/>
      <c r="B48" s="819"/>
      <c r="C48" s="819"/>
      <c r="D48" s="819"/>
      <c r="E48" s="819"/>
      <c r="F48" s="820"/>
      <c r="G48" s="773"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8"/>
      <c r="B49" s="819"/>
      <c r="C49" s="819"/>
      <c r="D49" s="819"/>
      <c r="E49" s="819"/>
      <c r="F49" s="820"/>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8"/>
      <c r="B50" s="819"/>
      <c r="C50" s="819"/>
      <c r="D50" s="819"/>
      <c r="E50" s="819"/>
      <c r="F50" s="820"/>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71" t="s">
        <v>513</v>
      </c>
      <c r="B51" s="872"/>
      <c r="C51" s="872"/>
      <c r="D51" s="872"/>
      <c r="E51" s="869" t="s">
        <v>507</v>
      </c>
      <c r="F51" s="870"/>
      <c r="G51" s="59" t="s">
        <v>387</v>
      </c>
      <c r="H51" s="799"/>
      <c r="I51" s="399"/>
      <c r="J51" s="399"/>
      <c r="K51" s="399"/>
      <c r="L51" s="399"/>
      <c r="M51" s="399"/>
      <c r="N51" s="399"/>
      <c r="O51" s="800"/>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3" t="s">
        <v>274</v>
      </c>
      <c r="C53" s="459"/>
      <c r="D53" s="459"/>
      <c r="E53" s="459"/>
      <c r="F53" s="460"/>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8"/>
      <c r="B54" s="823"/>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3"/>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3"/>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4"/>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2"/>
      <c r="R60" s="792"/>
      <c r="S60" s="792"/>
      <c r="T60" s="792"/>
      <c r="U60" s="792"/>
      <c r="V60" s="792"/>
      <c r="W60" s="792"/>
      <c r="X60" s="793"/>
      <c r="Y60" s="724" t="s">
        <v>69</v>
      </c>
      <c r="Z60" s="725"/>
      <c r="AA60" s="72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4"/>
      <c r="Q61" s="794"/>
      <c r="R61" s="794"/>
      <c r="S61" s="794"/>
      <c r="T61" s="794"/>
      <c r="U61" s="794"/>
      <c r="V61" s="794"/>
      <c r="W61" s="794"/>
      <c r="X61" s="795"/>
      <c r="Y61" s="706"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6"/>
      <c r="Y62" s="706"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2"/>
      <c r="R65" s="792"/>
      <c r="S65" s="792"/>
      <c r="T65" s="792"/>
      <c r="U65" s="792"/>
      <c r="V65" s="792"/>
      <c r="W65" s="792"/>
      <c r="X65" s="793"/>
      <c r="Y65" s="724" t="s">
        <v>69</v>
      </c>
      <c r="Z65" s="725"/>
      <c r="AA65" s="72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4"/>
      <c r="Q66" s="794"/>
      <c r="R66" s="794"/>
      <c r="S66" s="794"/>
      <c r="T66" s="794"/>
      <c r="U66" s="794"/>
      <c r="V66" s="794"/>
      <c r="W66" s="794"/>
      <c r="X66" s="795"/>
      <c r="Y66" s="706"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6"/>
      <c r="Y67" s="706"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2"/>
      <c r="R70" s="792"/>
      <c r="S70" s="792"/>
      <c r="T70" s="792"/>
      <c r="U70" s="792"/>
      <c r="V70" s="792"/>
      <c r="W70" s="792"/>
      <c r="X70" s="793"/>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4"/>
      <c r="Q71" s="794"/>
      <c r="R71" s="794"/>
      <c r="S71" s="794"/>
      <c r="T71" s="794"/>
      <c r="U71" s="794"/>
      <c r="V71" s="794"/>
      <c r="W71" s="794"/>
      <c r="X71" s="795"/>
      <c r="Y71" s="706" t="s">
        <v>61</v>
      </c>
      <c r="Z71" s="435"/>
      <c r="AA71" s="436"/>
      <c r="AB71" s="789"/>
      <c r="AC71" s="790"/>
      <c r="AD71" s="79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6"/>
      <c r="C72" s="826"/>
      <c r="D72" s="826"/>
      <c r="E72" s="826"/>
      <c r="F72" s="827"/>
      <c r="G72" s="475"/>
      <c r="H72" s="155"/>
      <c r="I72" s="155"/>
      <c r="J72" s="155"/>
      <c r="K72" s="155"/>
      <c r="L72" s="155"/>
      <c r="M72" s="155"/>
      <c r="N72" s="155"/>
      <c r="O72" s="476"/>
      <c r="P72" s="821"/>
      <c r="Q72" s="821"/>
      <c r="R72" s="821"/>
      <c r="S72" s="821"/>
      <c r="T72" s="821"/>
      <c r="U72" s="821"/>
      <c r="V72" s="821"/>
      <c r="W72" s="821"/>
      <c r="X72" s="822"/>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573</v>
      </c>
      <c r="H74" s="103"/>
      <c r="I74" s="103"/>
      <c r="J74" s="103"/>
      <c r="K74" s="103"/>
      <c r="L74" s="103"/>
      <c r="M74" s="103"/>
      <c r="N74" s="103"/>
      <c r="O74" s="103"/>
      <c r="P74" s="103"/>
      <c r="Q74" s="103"/>
      <c r="R74" s="103"/>
      <c r="S74" s="103"/>
      <c r="T74" s="103"/>
      <c r="U74" s="103"/>
      <c r="V74" s="103"/>
      <c r="W74" s="103"/>
      <c r="X74" s="132"/>
      <c r="Y74" s="825" t="s">
        <v>62</v>
      </c>
      <c r="Z74" s="692"/>
      <c r="AA74" s="693"/>
      <c r="AB74" s="485" t="s">
        <v>527</v>
      </c>
      <c r="AC74" s="485"/>
      <c r="AD74" s="485"/>
      <c r="AE74" s="299" t="s">
        <v>523</v>
      </c>
      <c r="AF74" s="299"/>
      <c r="AG74" s="299"/>
      <c r="AH74" s="299"/>
      <c r="AI74" s="299">
        <v>3</v>
      </c>
      <c r="AJ74" s="299"/>
      <c r="AK74" s="299"/>
      <c r="AL74" s="299"/>
      <c r="AM74" s="299">
        <v>4</v>
      </c>
      <c r="AN74" s="299"/>
      <c r="AO74" s="299"/>
      <c r="AP74" s="299"/>
      <c r="AQ74" s="299"/>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523</v>
      </c>
      <c r="AC75" s="485"/>
      <c r="AD75" s="485"/>
      <c r="AE75" s="299" t="s">
        <v>523</v>
      </c>
      <c r="AF75" s="299"/>
      <c r="AG75" s="299"/>
      <c r="AH75" s="299"/>
      <c r="AI75" s="299">
        <v>1</v>
      </c>
      <c r="AJ75" s="299"/>
      <c r="AK75" s="299"/>
      <c r="AL75" s="299"/>
      <c r="AM75" s="299">
        <v>1</v>
      </c>
      <c r="AN75" s="299"/>
      <c r="AO75" s="299"/>
      <c r="AP75" s="299"/>
      <c r="AQ75" s="299"/>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574</v>
      </c>
      <c r="H89" s="226"/>
      <c r="I89" s="226"/>
      <c r="J89" s="226"/>
      <c r="K89" s="226"/>
      <c r="L89" s="226"/>
      <c r="M89" s="226"/>
      <c r="N89" s="226"/>
      <c r="O89" s="226"/>
      <c r="P89" s="226"/>
      <c r="Q89" s="226"/>
      <c r="R89" s="226"/>
      <c r="S89" s="226"/>
      <c r="T89" s="226"/>
      <c r="U89" s="226"/>
      <c r="V89" s="226"/>
      <c r="W89" s="226"/>
      <c r="X89" s="226"/>
      <c r="Y89" s="230" t="s">
        <v>17</v>
      </c>
      <c r="Z89" s="231"/>
      <c r="AA89" s="232"/>
      <c r="AB89" s="250" t="s">
        <v>569</v>
      </c>
      <c r="AC89" s="251"/>
      <c r="AD89" s="252"/>
      <c r="AE89" s="299" t="s">
        <v>570</v>
      </c>
      <c r="AF89" s="299"/>
      <c r="AG89" s="299"/>
      <c r="AH89" s="299"/>
      <c r="AI89" s="299">
        <v>3033</v>
      </c>
      <c r="AJ89" s="299"/>
      <c r="AK89" s="299"/>
      <c r="AL89" s="299"/>
      <c r="AM89" s="299">
        <v>1918</v>
      </c>
      <c r="AN89" s="299"/>
      <c r="AO89" s="299"/>
      <c r="AP89" s="299"/>
      <c r="AQ89" s="317"/>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570</v>
      </c>
      <c r="AF90" s="256"/>
      <c r="AG90" s="256"/>
      <c r="AH90" s="256"/>
      <c r="AI90" s="256" t="s">
        <v>571</v>
      </c>
      <c r="AJ90" s="256"/>
      <c r="AK90" s="256"/>
      <c r="AL90" s="256"/>
      <c r="AM90" s="256" t="s">
        <v>572</v>
      </c>
      <c r="AN90" s="256"/>
      <c r="AO90" s="256"/>
      <c r="AP90" s="256"/>
      <c r="AQ90" s="256"/>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customHeight="1" x14ac:dyDescent="0.15">
      <c r="A95" s="242"/>
      <c r="B95" s="243"/>
      <c r="C95" s="243"/>
      <c r="D95" s="243"/>
      <c r="E95" s="243"/>
      <c r="F95" s="244"/>
      <c r="G95" s="226" t="s">
        <v>528</v>
      </c>
      <c r="H95" s="226"/>
      <c r="I95" s="226"/>
      <c r="J95" s="226"/>
      <c r="K95" s="226"/>
      <c r="L95" s="226"/>
      <c r="M95" s="226"/>
      <c r="N95" s="226"/>
      <c r="O95" s="226"/>
      <c r="P95" s="226"/>
      <c r="Q95" s="226"/>
      <c r="R95" s="226"/>
      <c r="S95" s="226"/>
      <c r="T95" s="226"/>
      <c r="U95" s="226"/>
      <c r="V95" s="226"/>
      <c r="W95" s="226"/>
      <c r="X95" s="226"/>
      <c r="Y95" s="230" t="s">
        <v>17</v>
      </c>
      <c r="Z95" s="231"/>
      <c r="AA95" s="232"/>
      <c r="AB95" s="250" t="s">
        <v>530</v>
      </c>
      <c r="AC95" s="251"/>
      <c r="AD95" s="252"/>
      <c r="AE95" s="299" t="s">
        <v>523</v>
      </c>
      <c r="AF95" s="299"/>
      <c r="AG95" s="299"/>
      <c r="AH95" s="299"/>
      <c r="AI95" s="299">
        <v>3033</v>
      </c>
      <c r="AJ95" s="299"/>
      <c r="AK95" s="299"/>
      <c r="AL95" s="299"/>
      <c r="AM95" s="299">
        <v>1918</v>
      </c>
      <c r="AN95" s="299"/>
      <c r="AO95" s="299"/>
      <c r="AP95" s="299"/>
      <c r="AQ95" s="299"/>
      <c r="AR95" s="299"/>
      <c r="AS95" s="299"/>
      <c r="AT95" s="299"/>
      <c r="AU95" s="299"/>
      <c r="AV95" s="299"/>
      <c r="AW95" s="299"/>
      <c r="AX95" s="300"/>
    </row>
    <row r="96" spans="1:60" ht="47.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529</v>
      </c>
      <c r="AC96" s="218"/>
      <c r="AD96" s="219"/>
      <c r="AE96" s="256" t="s">
        <v>523</v>
      </c>
      <c r="AF96" s="256"/>
      <c r="AG96" s="256"/>
      <c r="AH96" s="256"/>
      <c r="AI96" s="256" t="s">
        <v>543</v>
      </c>
      <c r="AJ96" s="256"/>
      <c r="AK96" s="256"/>
      <c r="AL96" s="256"/>
      <c r="AM96" s="256" t="s">
        <v>544</v>
      </c>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514</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6" customHeight="1" x14ac:dyDescent="0.15">
      <c r="A104" s="403"/>
      <c r="B104" s="404"/>
      <c r="C104" s="233" t="s">
        <v>548</v>
      </c>
      <c r="D104" s="234"/>
      <c r="E104" s="234"/>
      <c r="F104" s="234"/>
      <c r="G104" s="234"/>
      <c r="H104" s="234"/>
      <c r="I104" s="234"/>
      <c r="J104" s="234"/>
      <c r="K104" s="235"/>
      <c r="L104" s="220">
        <v>9</v>
      </c>
      <c r="M104" s="221"/>
      <c r="N104" s="221"/>
      <c r="O104" s="221"/>
      <c r="P104" s="221"/>
      <c r="Q104" s="222"/>
      <c r="R104" s="220"/>
      <c r="S104" s="221"/>
      <c r="T104" s="221"/>
      <c r="U104" s="221"/>
      <c r="V104" s="221"/>
      <c r="W104" s="222"/>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3"/>
      <c r="B105" s="404"/>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3"/>
      <c r="B106" s="404"/>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5"/>
      <c r="B110" s="406"/>
      <c r="C110" s="223" t="s">
        <v>22</v>
      </c>
      <c r="D110" s="224"/>
      <c r="E110" s="224"/>
      <c r="F110" s="224"/>
      <c r="G110" s="224"/>
      <c r="H110" s="224"/>
      <c r="I110" s="224"/>
      <c r="J110" s="224"/>
      <c r="K110" s="225"/>
      <c r="L110" s="810">
        <f>SUM(L104:Q109)</f>
        <v>9</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4" t="s">
        <v>391</v>
      </c>
      <c r="B111" s="163"/>
      <c r="C111" s="162" t="s">
        <v>388</v>
      </c>
      <c r="D111" s="163"/>
      <c r="E111" s="258" t="s">
        <v>429</v>
      </c>
      <c r="F111" s="259"/>
      <c r="G111" s="260" t="s">
        <v>575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576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570</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c r="AC115" s="91"/>
      <c r="AD115" s="91"/>
      <c r="AE115" s="192" t="s">
        <v>582</v>
      </c>
      <c r="AF115" s="93"/>
      <c r="AG115" s="93"/>
      <c r="AH115" s="93"/>
      <c r="AI115" s="192" t="s">
        <v>582</v>
      </c>
      <c r="AJ115" s="93"/>
      <c r="AK115" s="93"/>
      <c r="AL115" s="93"/>
      <c r="AM115" s="192" t="s">
        <v>582</v>
      </c>
      <c r="AN115" s="93"/>
      <c r="AO115" s="93"/>
      <c r="AP115" s="93"/>
      <c r="AQ115" s="192" t="s">
        <v>582</v>
      </c>
      <c r="AR115" s="93"/>
      <c r="AS115" s="93"/>
      <c r="AT115" s="93"/>
      <c r="AU115" s="192" t="s">
        <v>582</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c r="AC116" s="141"/>
      <c r="AD116" s="141"/>
      <c r="AE116" s="192" t="s">
        <v>582</v>
      </c>
      <c r="AF116" s="93"/>
      <c r="AG116" s="93"/>
      <c r="AH116" s="93"/>
      <c r="AI116" s="192" t="s">
        <v>582</v>
      </c>
      <c r="AJ116" s="93"/>
      <c r="AK116" s="93"/>
      <c r="AL116" s="93"/>
      <c r="AM116" s="192" t="s">
        <v>582</v>
      </c>
      <c r="AN116" s="93"/>
      <c r="AO116" s="93"/>
      <c r="AP116" s="93"/>
      <c r="AQ116" s="192" t="s">
        <v>582</v>
      </c>
      <c r="AR116" s="93"/>
      <c r="AS116" s="93"/>
      <c r="AT116" s="93"/>
      <c r="AU116" s="192" t="s">
        <v>582</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578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3" t="s">
        <v>402</v>
      </c>
      <c r="H233" s="209"/>
      <c r="I233" s="209"/>
      <c r="J233" s="209"/>
      <c r="K233" s="209"/>
      <c r="L233" s="209"/>
      <c r="M233" s="209"/>
      <c r="N233" s="209"/>
      <c r="O233" s="209"/>
      <c r="P233" s="209"/>
      <c r="Q233" s="209"/>
      <c r="R233" s="209"/>
      <c r="S233" s="209"/>
      <c r="T233" s="209"/>
      <c r="U233" s="209"/>
      <c r="V233" s="209"/>
      <c r="W233" s="209"/>
      <c r="X233" s="854"/>
      <c r="Y233" s="855"/>
      <c r="Z233" s="856"/>
      <c r="AA233" s="857"/>
      <c r="AB233" s="861" t="s">
        <v>12</v>
      </c>
      <c r="AC233" s="209"/>
      <c r="AD233" s="854"/>
      <c r="AE233" s="862" t="s">
        <v>372</v>
      </c>
      <c r="AF233" s="862"/>
      <c r="AG233" s="862"/>
      <c r="AH233" s="862"/>
      <c r="AI233" s="862" t="s">
        <v>373</v>
      </c>
      <c r="AJ233" s="862"/>
      <c r="AK233" s="862"/>
      <c r="AL233" s="862"/>
      <c r="AM233" s="862" t="s">
        <v>374</v>
      </c>
      <c r="AN233" s="862"/>
      <c r="AO233" s="862"/>
      <c r="AP233" s="861"/>
      <c r="AQ233" s="861" t="s">
        <v>370</v>
      </c>
      <c r="AR233" s="209"/>
      <c r="AS233" s="209"/>
      <c r="AT233" s="854"/>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8"/>
      <c r="Z234" s="859"/>
      <c r="AA234" s="860"/>
      <c r="AB234" s="187"/>
      <c r="AC234" s="182"/>
      <c r="AD234" s="183"/>
      <c r="AE234" s="863"/>
      <c r="AF234" s="863"/>
      <c r="AG234" s="863"/>
      <c r="AH234" s="863"/>
      <c r="AI234" s="863"/>
      <c r="AJ234" s="863"/>
      <c r="AK234" s="863"/>
      <c r="AL234" s="863"/>
      <c r="AM234" s="863"/>
      <c r="AN234" s="863"/>
      <c r="AO234" s="863"/>
      <c r="AP234" s="187"/>
      <c r="AQ234" s="864"/>
      <c r="AR234" s="865"/>
      <c r="AS234" s="182" t="s">
        <v>371</v>
      </c>
      <c r="AT234" s="183"/>
      <c r="AU234" s="865"/>
      <c r="AV234" s="865"/>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6" t="s">
        <v>403</v>
      </c>
      <c r="Z235" s="867"/>
      <c r="AA235" s="868"/>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1"/>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2"/>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1"/>
    </row>
    <row r="237" spans="1:50" ht="18.75" hidden="1" customHeight="1" x14ac:dyDescent="0.15">
      <c r="A237" s="175"/>
      <c r="B237" s="165"/>
      <c r="C237" s="164"/>
      <c r="D237" s="165"/>
      <c r="E237" s="164"/>
      <c r="F237" s="178"/>
      <c r="G237" s="853" t="s">
        <v>402</v>
      </c>
      <c r="H237" s="209"/>
      <c r="I237" s="209"/>
      <c r="J237" s="209"/>
      <c r="K237" s="209"/>
      <c r="L237" s="209"/>
      <c r="M237" s="209"/>
      <c r="N237" s="209"/>
      <c r="O237" s="209"/>
      <c r="P237" s="209"/>
      <c r="Q237" s="209"/>
      <c r="R237" s="209"/>
      <c r="S237" s="209"/>
      <c r="T237" s="209"/>
      <c r="U237" s="209"/>
      <c r="V237" s="209"/>
      <c r="W237" s="209"/>
      <c r="X237" s="854"/>
      <c r="Y237" s="855"/>
      <c r="Z237" s="856"/>
      <c r="AA237" s="857"/>
      <c r="AB237" s="861" t="s">
        <v>12</v>
      </c>
      <c r="AC237" s="209"/>
      <c r="AD237" s="854"/>
      <c r="AE237" s="862" t="s">
        <v>372</v>
      </c>
      <c r="AF237" s="862"/>
      <c r="AG237" s="862"/>
      <c r="AH237" s="862"/>
      <c r="AI237" s="862" t="s">
        <v>373</v>
      </c>
      <c r="AJ237" s="862"/>
      <c r="AK237" s="862"/>
      <c r="AL237" s="862"/>
      <c r="AM237" s="862" t="s">
        <v>374</v>
      </c>
      <c r="AN237" s="862"/>
      <c r="AO237" s="862"/>
      <c r="AP237" s="861"/>
      <c r="AQ237" s="861" t="s">
        <v>370</v>
      </c>
      <c r="AR237" s="209"/>
      <c r="AS237" s="209"/>
      <c r="AT237" s="854"/>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8"/>
      <c r="Z238" s="859"/>
      <c r="AA238" s="860"/>
      <c r="AB238" s="187"/>
      <c r="AC238" s="182"/>
      <c r="AD238" s="183"/>
      <c r="AE238" s="863"/>
      <c r="AF238" s="863"/>
      <c r="AG238" s="863"/>
      <c r="AH238" s="863"/>
      <c r="AI238" s="863"/>
      <c r="AJ238" s="863"/>
      <c r="AK238" s="863"/>
      <c r="AL238" s="863"/>
      <c r="AM238" s="863"/>
      <c r="AN238" s="863"/>
      <c r="AO238" s="863"/>
      <c r="AP238" s="187"/>
      <c r="AQ238" s="864"/>
      <c r="AR238" s="865"/>
      <c r="AS238" s="182" t="s">
        <v>371</v>
      </c>
      <c r="AT238" s="183"/>
      <c r="AU238" s="865"/>
      <c r="AV238" s="865"/>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6" t="s">
        <v>403</v>
      </c>
      <c r="Z239" s="867"/>
      <c r="AA239" s="868"/>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1"/>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2"/>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1"/>
    </row>
    <row r="241" spans="1:50" ht="18.75" hidden="1" customHeight="1" x14ac:dyDescent="0.15">
      <c r="A241" s="175"/>
      <c r="B241" s="165"/>
      <c r="C241" s="164"/>
      <c r="D241" s="165"/>
      <c r="E241" s="164"/>
      <c r="F241" s="178"/>
      <c r="G241" s="853" t="s">
        <v>402</v>
      </c>
      <c r="H241" s="209"/>
      <c r="I241" s="209"/>
      <c r="J241" s="209"/>
      <c r="K241" s="209"/>
      <c r="L241" s="209"/>
      <c r="M241" s="209"/>
      <c r="N241" s="209"/>
      <c r="O241" s="209"/>
      <c r="P241" s="209"/>
      <c r="Q241" s="209"/>
      <c r="R241" s="209"/>
      <c r="S241" s="209"/>
      <c r="T241" s="209"/>
      <c r="U241" s="209"/>
      <c r="V241" s="209"/>
      <c r="W241" s="209"/>
      <c r="X241" s="854"/>
      <c r="Y241" s="855"/>
      <c r="Z241" s="856"/>
      <c r="AA241" s="857"/>
      <c r="AB241" s="861" t="s">
        <v>12</v>
      </c>
      <c r="AC241" s="209"/>
      <c r="AD241" s="854"/>
      <c r="AE241" s="862" t="s">
        <v>372</v>
      </c>
      <c r="AF241" s="862"/>
      <c r="AG241" s="862"/>
      <c r="AH241" s="862"/>
      <c r="AI241" s="862" t="s">
        <v>373</v>
      </c>
      <c r="AJ241" s="862"/>
      <c r="AK241" s="862"/>
      <c r="AL241" s="862"/>
      <c r="AM241" s="862" t="s">
        <v>374</v>
      </c>
      <c r="AN241" s="862"/>
      <c r="AO241" s="862"/>
      <c r="AP241" s="861"/>
      <c r="AQ241" s="861" t="s">
        <v>370</v>
      </c>
      <c r="AR241" s="209"/>
      <c r="AS241" s="209"/>
      <c r="AT241" s="854"/>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8"/>
      <c r="Z242" s="859"/>
      <c r="AA242" s="860"/>
      <c r="AB242" s="187"/>
      <c r="AC242" s="182"/>
      <c r="AD242" s="183"/>
      <c r="AE242" s="863"/>
      <c r="AF242" s="863"/>
      <c r="AG242" s="863"/>
      <c r="AH242" s="863"/>
      <c r="AI242" s="863"/>
      <c r="AJ242" s="863"/>
      <c r="AK242" s="863"/>
      <c r="AL242" s="863"/>
      <c r="AM242" s="863"/>
      <c r="AN242" s="863"/>
      <c r="AO242" s="863"/>
      <c r="AP242" s="187"/>
      <c r="AQ242" s="864"/>
      <c r="AR242" s="865"/>
      <c r="AS242" s="182" t="s">
        <v>371</v>
      </c>
      <c r="AT242" s="183"/>
      <c r="AU242" s="865"/>
      <c r="AV242" s="865"/>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6" t="s">
        <v>403</v>
      </c>
      <c r="Z243" s="867"/>
      <c r="AA243" s="868"/>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1"/>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2"/>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1"/>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8"/>
      <c r="Z245" s="859"/>
      <c r="AA245" s="860"/>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8"/>
      <c r="Z246" s="859"/>
      <c r="AA246" s="860"/>
      <c r="AB246" s="187"/>
      <c r="AC246" s="182"/>
      <c r="AD246" s="183"/>
      <c r="AE246" s="863"/>
      <c r="AF246" s="863"/>
      <c r="AG246" s="863"/>
      <c r="AH246" s="863"/>
      <c r="AI246" s="863"/>
      <c r="AJ246" s="863"/>
      <c r="AK246" s="863"/>
      <c r="AL246" s="863"/>
      <c r="AM246" s="863"/>
      <c r="AN246" s="863"/>
      <c r="AO246" s="863"/>
      <c r="AP246" s="187"/>
      <c r="AQ246" s="864"/>
      <c r="AR246" s="865"/>
      <c r="AS246" s="182" t="s">
        <v>371</v>
      </c>
      <c r="AT246" s="183"/>
      <c r="AU246" s="865"/>
      <c r="AV246" s="865"/>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6" t="s">
        <v>403</v>
      </c>
      <c r="Z247" s="867"/>
      <c r="AA247" s="868"/>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1"/>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2"/>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1"/>
    </row>
    <row r="249" spans="1:50" ht="18.75" hidden="1" customHeight="1" x14ac:dyDescent="0.15">
      <c r="A249" s="175"/>
      <c r="B249" s="165"/>
      <c r="C249" s="164"/>
      <c r="D249" s="165"/>
      <c r="E249" s="164"/>
      <c r="F249" s="178"/>
      <c r="G249" s="853" t="s">
        <v>402</v>
      </c>
      <c r="H249" s="209"/>
      <c r="I249" s="209"/>
      <c r="J249" s="209"/>
      <c r="K249" s="209"/>
      <c r="L249" s="209"/>
      <c r="M249" s="209"/>
      <c r="N249" s="209"/>
      <c r="O249" s="209"/>
      <c r="P249" s="209"/>
      <c r="Q249" s="209"/>
      <c r="R249" s="209"/>
      <c r="S249" s="209"/>
      <c r="T249" s="209"/>
      <c r="U249" s="209"/>
      <c r="V249" s="209"/>
      <c r="W249" s="209"/>
      <c r="X249" s="854"/>
      <c r="Y249" s="855"/>
      <c r="Z249" s="856"/>
      <c r="AA249" s="857"/>
      <c r="AB249" s="861" t="s">
        <v>12</v>
      </c>
      <c r="AC249" s="209"/>
      <c r="AD249" s="854"/>
      <c r="AE249" s="862" t="s">
        <v>372</v>
      </c>
      <c r="AF249" s="862"/>
      <c r="AG249" s="862"/>
      <c r="AH249" s="862"/>
      <c r="AI249" s="862" t="s">
        <v>373</v>
      </c>
      <c r="AJ249" s="862"/>
      <c r="AK249" s="862"/>
      <c r="AL249" s="862"/>
      <c r="AM249" s="862" t="s">
        <v>374</v>
      </c>
      <c r="AN249" s="862"/>
      <c r="AO249" s="862"/>
      <c r="AP249" s="861"/>
      <c r="AQ249" s="861" t="s">
        <v>370</v>
      </c>
      <c r="AR249" s="209"/>
      <c r="AS249" s="209"/>
      <c r="AT249" s="854"/>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8"/>
      <c r="Z250" s="859"/>
      <c r="AA250" s="860"/>
      <c r="AB250" s="187"/>
      <c r="AC250" s="182"/>
      <c r="AD250" s="183"/>
      <c r="AE250" s="863"/>
      <c r="AF250" s="863"/>
      <c r="AG250" s="863"/>
      <c r="AH250" s="863"/>
      <c r="AI250" s="863"/>
      <c r="AJ250" s="863"/>
      <c r="AK250" s="863"/>
      <c r="AL250" s="863"/>
      <c r="AM250" s="863"/>
      <c r="AN250" s="863"/>
      <c r="AO250" s="863"/>
      <c r="AP250" s="187"/>
      <c r="AQ250" s="864"/>
      <c r="AR250" s="865"/>
      <c r="AS250" s="182" t="s">
        <v>371</v>
      </c>
      <c r="AT250" s="183"/>
      <c r="AU250" s="865"/>
      <c r="AV250" s="865"/>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6" t="s">
        <v>403</v>
      </c>
      <c r="Z251" s="867"/>
      <c r="AA251" s="868"/>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1"/>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2"/>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1"/>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3" t="s">
        <v>402</v>
      </c>
      <c r="H353" s="209"/>
      <c r="I353" s="209"/>
      <c r="J353" s="209"/>
      <c r="K353" s="209"/>
      <c r="L353" s="209"/>
      <c r="M353" s="209"/>
      <c r="N353" s="209"/>
      <c r="O353" s="209"/>
      <c r="P353" s="209"/>
      <c r="Q353" s="209"/>
      <c r="R353" s="209"/>
      <c r="S353" s="209"/>
      <c r="T353" s="209"/>
      <c r="U353" s="209"/>
      <c r="V353" s="209"/>
      <c r="W353" s="209"/>
      <c r="X353" s="854"/>
      <c r="Y353" s="855"/>
      <c r="Z353" s="856"/>
      <c r="AA353" s="857"/>
      <c r="AB353" s="861" t="s">
        <v>12</v>
      </c>
      <c r="AC353" s="209"/>
      <c r="AD353" s="854"/>
      <c r="AE353" s="862" t="s">
        <v>372</v>
      </c>
      <c r="AF353" s="862"/>
      <c r="AG353" s="862"/>
      <c r="AH353" s="862"/>
      <c r="AI353" s="862" t="s">
        <v>373</v>
      </c>
      <c r="AJ353" s="862"/>
      <c r="AK353" s="862"/>
      <c r="AL353" s="862"/>
      <c r="AM353" s="862" t="s">
        <v>374</v>
      </c>
      <c r="AN353" s="862"/>
      <c r="AO353" s="862"/>
      <c r="AP353" s="861"/>
      <c r="AQ353" s="861" t="s">
        <v>370</v>
      </c>
      <c r="AR353" s="209"/>
      <c r="AS353" s="209"/>
      <c r="AT353" s="854"/>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8"/>
      <c r="Z354" s="859"/>
      <c r="AA354" s="860"/>
      <c r="AB354" s="187"/>
      <c r="AC354" s="182"/>
      <c r="AD354" s="183"/>
      <c r="AE354" s="863"/>
      <c r="AF354" s="863"/>
      <c r="AG354" s="863"/>
      <c r="AH354" s="863"/>
      <c r="AI354" s="863"/>
      <c r="AJ354" s="863"/>
      <c r="AK354" s="863"/>
      <c r="AL354" s="863"/>
      <c r="AM354" s="863"/>
      <c r="AN354" s="863"/>
      <c r="AO354" s="863"/>
      <c r="AP354" s="187"/>
      <c r="AQ354" s="864"/>
      <c r="AR354" s="865"/>
      <c r="AS354" s="182" t="s">
        <v>371</v>
      </c>
      <c r="AT354" s="183"/>
      <c r="AU354" s="865"/>
      <c r="AV354" s="865"/>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6" t="s">
        <v>403</v>
      </c>
      <c r="Z355" s="867"/>
      <c r="AA355" s="868"/>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1"/>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2"/>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1"/>
    </row>
    <row r="357" spans="1:50" ht="18.75" hidden="1" customHeight="1" x14ac:dyDescent="0.15">
      <c r="A357" s="175"/>
      <c r="B357" s="165"/>
      <c r="C357" s="164"/>
      <c r="D357" s="165"/>
      <c r="E357" s="164"/>
      <c r="F357" s="178"/>
      <c r="G357" s="853" t="s">
        <v>402</v>
      </c>
      <c r="H357" s="209"/>
      <c r="I357" s="209"/>
      <c r="J357" s="209"/>
      <c r="K357" s="209"/>
      <c r="L357" s="209"/>
      <c r="M357" s="209"/>
      <c r="N357" s="209"/>
      <c r="O357" s="209"/>
      <c r="P357" s="209"/>
      <c r="Q357" s="209"/>
      <c r="R357" s="209"/>
      <c r="S357" s="209"/>
      <c r="T357" s="209"/>
      <c r="U357" s="209"/>
      <c r="V357" s="209"/>
      <c r="W357" s="209"/>
      <c r="X357" s="854"/>
      <c r="Y357" s="855"/>
      <c r="Z357" s="856"/>
      <c r="AA357" s="857"/>
      <c r="AB357" s="861" t="s">
        <v>12</v>
      </c>
      <c r="AC357" s="209"/>
      <c r="AD357" s="854"/>
      <c r="AE357" s="862" t="s">
        <v>372</v>
      </c>
      <c r="AF357" s="862"/>
      <c r="AG357" s="862"/>
      <c r="AH357" s="862"/>
      <c r="AI357" s="862" t="s">
        <v>373</v>
      </c>
      <c r="AJ357" s="862"/>
      <c r="AK357" s="862"/>
      <c r="AL357" s="862"/>
      <c r="AM357" s="862" t="s">
        <v>374</v>
      </c>
      <c r="AN357" s="862"/>
      <c r="AO357" s="862"/>
      <c r="AP357" s="861"/>
      <c r="AQ357" s="861" t="s">
        <v>370</v>
      </c>
      <c r="AR357" s="209"/>
      <c r="AS357" s="209"/>
      <c r="AT357" s="854"/>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8"/>
      <c r="Z358" s="859"/>
      <c r="AA358" s="860"/>
      <c r="AB358" s="187"/>
      <c r="AC358" s="182"/>
      <c r="AD358" s="183"/>
      <c r="AE358" s="863"/>
      <c r="AF358" s="863"/>
      <c r="AG358" s="863"/>
      <c r="AH358" s="863"/>
      <c r="AI358" s="863"/>
      <c r="AJ358" s="863"/>
      <c r="AK358" s="863"/>
      <c r="AL358" s="863"/>
      <c r="AM358" s="863"/>
      <c r="AN358" s="863"/>
      <c r="AO358" s="863"/>
      <c r="AP358" s="187"/>
      <c r="AQ358" s="864"/>
      <c r="AR358" s="865"/>
      <c r="AS358" s="182" t="s">
        <v>371</v>
      </c>
      <c r="AT358" s="183"/>
      <c r="AU358" s="865"/>
      <c r="AV358" s="865"/>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6" t="s">
        <v>403</v>
      </c>
      <c r="Z359" s="867"/>
      <c r="AA359" s="868"/>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1"/>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2"/>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1"/>
    </row>
    <row r="361" spans="1:50" ht="18.75" hidden="1" customHeight="1" x14ac:dyDescent="0.15">
      <c r="A361" s="175"/>
      <c r="B361" s="165"/>
      <c r="C361" s="164"/>
      <c r="D361" s="165"/>
      <c r="E361" s="164"/>
      <c r="F361" s="178"/>
      <c r="G361" s="853" t="s">
        <v>402</v>
      </c>
      <c r="H361" s="209"/>
      <c r="I361" s="209"/>
      <c r="J361" s="209"/>
      <c r="K361" s="209"/>
      <c r="L361" s="209"/>
      <c r="M361" s="209"/>
      <c r="N361" s="209"/>
      <c r="O361" s="209"/>
      <c r="P361" s="209"/>
      <c r="Q361" s="209"/>
      <c r="R361" s="209"/>
      <c r="S361" s="209"/>
      <c r="T361" s="209"/>
      <c r="U361" s="209"/>
      <c r="V361" s="209"/>
      <c r="W361" s="209"/>
      <c r="X361" s="854"/>
      <c r="Y361" s="855"/>
      <c r="Z361" s="856"/>
      <c r="AA361" s="857"/>
      <c r="AB361" s="861" t="s">
        <v>12</v>
      </c>
      <c r="AC361" s="209"/>
      <c r="AD361" s="854"/>
      <c r="AE361" s="862" t="s">
        <v>372</v>
      </c>
      <c r="AF361" s="862"/>
      <c r="AG361" s="862"/>
      <c r="AH361" s="862"/>
      <c r="AI361" s="862" t="s">
        <v>373</v>
      </c>
      <c r="AJ361" s="862"/>
      <c r="AK361" s="862"/>
      <c r="AL361" s="862"/>
      <c r="AM361" s="862" t="s">
        <v>374</v>
      </c>
      <c r="AN361" s="862"/>
      <c r="AO361" s="862"/>
      <c r="AP361" s="861"/>
      <c r="AQ361" s="861" t="s">
        <v>370</v>
      </c>
      <c r="AR361" s="209"/>
      <c r="AS361" s="209"/>
      <c r="AT361" s="854"/>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8"/>
      <c r="Z362" s="859"/>
      <c r="AA362" s="860"/>
      <c r="AB362" s="187"/>
      <c r="AC362" s="182"/>
      <c r="AD362" s="183"/>
      <c r="AE362" s="863"/>
      <c r="AF362" s="863"/>
      <c r="AG362" s="863"/>
      <c r="AH362" s="863"/>
      <c r="AI362" s="863"/>
      <c r="AJ362" s="863"/>
      <c r="AK362" s="863"/>
      <c r="AL362" s="863"/>
      <c r="AM362" s="863"/>
      <c r="AN362" s="863"/>
      <c r="AO362" s="863"/>
      <c r="AP362" s="187"/>
      <c r="AQ362" s="864"/>
      <c r="AR362" s="865"/>
      <c r="AS362" s="182" t="s">
        <v>371</v>
      </c>
      <c r="AT362" s="183"/>
      <c r="AU362" s="865"/>
      <c r="AV362" s="865"/>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6" t="s">
        <v>403</v>
      </c>
      <c r="Z363" s="867"/>
      <c r="AA363" s="868"/>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1"/>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2"/>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1"/>
    </row>
    <row r="365" spans="1:50" ht="18.75" hidden="1" customHeight="1" x14ac:dyDescent="0.15">
      <c r="A365" s="175"/>
      <c r="B365" s="165"/>
      <c r="C365" s="164"/>
      <c r="D365" s="165"/>
      <c r="E365" s="164"/>
      <c r="F365" s="178"/>
      <c r="G365" s="853" t="s">
        <v>402</v>
      </c>
      <c r="H365" s="209"/>
      <c r="I365" s="209"/>
      <c r="J365" s="209"/>
      <c r="K365" s="209"/>
      <c r="L365" s="209"/>
      <c r="M365" s="209"/>
      <c r="N365" s="209"/>
      <c r="O365" s="209"/>
      <c r="P365" s="209"/>
      <c r="Q365" s="209"/>
      <c r="R365" s="209"/>
      <c r="S365" s="209"/>
      <c r="T365" s="209"/>
      <c r="U365" s="209"/>
      <c r="V365" s="209"/>
      <c r="W365" s="209"/>
      <c r="X365" s="854"/>
      <c r="Y365" s="855"/>
      <c r="Z365" s="856"/>
      <c r="AA365" s="857"/>
      <c r="AB365" s="861" t="s">
        <v>12</v>
      </c>
      <c r="AC365" s="209"/>
      <c r="AD365" s="854"/>
      <c r="AE365" s="862" t="s">
        <v>372</v>
      </c>
      <c r="AF365" s="862"/>
      <c r="AG365" s="862"/>
      <c r="AH365" s="862"/>
      <c r="AI365" s="862" t="s">
        <v>373</v>
      </c>
      <c r="AJ365" s="862"/>
      <c r="AK365" s="862"/>
      <c r="AL365" s="862"/>
      <c r="AM365" s="862" t="s">
        <v>374</v>
      </c>
      <c r="AN365" s="862"/>
      <c r="AO365" s="862"/>
      <c r="AP365" s="861"/>
      <c r="AQ365" s="861" t="s">
        <v>370</v>
      </c>
      <c r="AR365" s="209"/>
      <c r="AS365" s="209"/>
      <c r="AT365" s="854"/>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8"/>
      <c r="Z366" s="859"/>
      <c r="AA366" s="860"/>
      <c r="AB366" s="187"/>
      <c r="AC366" s="182"/>
      <c r="AD366" s="183"/>
      <c r="AE366" s="863"/>
      <c r="AF366" s="863"/>
      <c r="AG366" s="863"/>
      <c r="AH366" s="863"/>
      <c r="AI366" s="863"/>
      <c r="AJ366" s="863"/>
      <c r="AK366" s="863"/>
      <c r="AL366" s="863"/>
      <c r="AM366" s="863"/>
      <c r="AN366" s="863"/>
      <c r="AO366" s="863"/>
      <c r="AP366" s="187"/>
      <c r="AQ366" s="864"/>
      <c r="AR366" s="865"/>
      <c r="AS366" s="182" t="s">
        <v>371</v>
      </c>
      <c r="AT366" s="183"/>
      <c r="AU366" s="865"/>
      <c r="AV366" s="865"/>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6" t="s">
        <v>403</v>
      </c>
      <c r="Z367" s="867"/>
      <c r="AA367" s="868"/>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1"/>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2"/>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1"/>
    </row>
    <row r="369" spans="1:50" ht="18.75" hidden="1" customHeight="1" x14ac:dyDescent="0.15">
      <c r="A369" s="175"/>
      <c r="B369" s="165"/>
      <c r="C369" s="164"/>
      <c r="D369" s="165"/>
      <c r="E369" s="164"/>
      <c r="F369" s="178"/>
      <c r="G369" s="853" t="s">
        <v>402</v>
      </c>
      <c r="H369" s="209"/>
      <c r="I369" s="209"/>
      <c r="J369" s="209"/>
      <c r="K369" s="209"/>
      <c r="L369" s="209"/>
      <c r="M369" s="209"/>
      <c r="N369" s="209"/>
      <c r="O369" s="209"/>
      <c r="P369" s="209"/>
      <c r="Q369" s="209"/>
      <c r="R369" s="209"/>
      <c r="S369" s="209"/>
      <c r="T369" s="209"/>
      <c r="U369" s="209"/>
      <c r="V369" s="209"/>
      <c r="W369" s="209"/>
      <c r="X369" s="854"/>
      <c r="Y369" s="855"/>
      <c r="Z369" s="856"/>
      <c r="AA369" s="857"/>
      <c r="AB369" s="861" t="s">
        <v>12</v>
      </c>
      <c r="AC369" s="209"/>
      <c r="AD369" s="854"/>
      <c r="AE369" s="862" t="s">
        <v>372</v>
      </c>
      <c r="AF369" s="862"/>
      <c r="AG369" s="862"/>
      <c r="AH369" s="862"/>
      <c r="AI369" s="862" t="s">
        <v>373</v>
      </c>
      <c r="AJ369" s="862"/>
      <c r="AK369" s="862"/>
      <c r="AL369" s="862"/>
      <c r="AM369" s="862" t="s">
        <v>374</v>
      </c>
      <c r="AN369" s="862"/>
      <c r="AO369" s="862"/>
      <c r="AP369" s="861"/>
      <c r="AQ369" s="861" t="s">
        <v>370</v>
      </c>
      <c r="AR369" s="209"/>
      <c r="AS369" s="209"/>
      <c r="AT369" s="854"/>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8"/>
      <c r="Z370" s="859"/>
      <c r="AA370" s="860"/>
      <c r="AB370" s="187"/>
      <c r="AC370" s="182"/>
      <c r="AD370" s="183"/>
      <c r="AE370" s="863"/>
      <c r="AF370" s="863"/>
      <c r="AG370" s="863"/>
      <c r="AH370" s="863"/>
      <c r="AI370" s="863"/>
      <c r="AJ370" s="863"/>
      <c r="AK370" s="863"/>
      <c r="AL370" s="863"/>
      <c r="AM370" s="863"/>
      <c r="AN370" s="863"/>
      <c r="AO370" s="863"/>
      <c r="AP370" s="187"/>
      <c r="AQ370" s="864"/>
      <c r="AR370" s="865"/>
      <c r="AS370" s="182" t="s">
        <v>371</v>
      </c>
      <c r="AT370" s="183"/>
      <c r="AU370" s="865"/>
      <c r="AV370" s="865"/>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6" t="s">
        <v>403</v>
      </c>
      <c r="Z371" s="867"/>
      <c r="AA371" s="868"/>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1"/>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2"/>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1"/>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583</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585</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customHeight="1" x14ac:dyDescent="0.15">
      <c r="A444" s="175"/>
      <c r="B444" s="165"/>
      <c r="C444" s="164"/>
      <c r="D444" s="165"/>
      <c r="E444" s="108"/>
      <c r="F444" s="109"/>
      <c r="G444" s="131" t="s">
        <v>585</v>
      </c>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584</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7"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8"/>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56.25"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520</v>
      </c>
      <c r="AE683" s="843"/>
      <c r="AF683" s="843"/>
      <c r="AG683" s="839" t="s">
        <v>558</v>
      </c>
      <c r="AH683" s="840"/>
      <c r="AI683" s="840"/>
      <c r="AJ683" s="840"/>
      <c r="AK683" s="840"/>
      <c r="AL683" s="840"/>
      <c r="AM683" s="840"/>
      <c r="AN683" s="840"/>
      <c r="AO683" s="840"/>
      <c r="AP683" s="840"/>
      <c r="AQ683" s="840"/>
      <c r="AR683" s="840"/>
      <c r="AS683" s="840"/>
      <c r="AT683" s="840"/>
      <c r="AU683" s="840"/>
      <c r="AV683" s="840"/>
      <c r="AW683" s="840"/>
      <c r="AX683" s="841"/>
    </row>
    <row r="684" spans="1:50" ht="56.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520</v>
      </c>
      <c r="AE684" s="581"/>
      <c r="AF684" s="581"/>
      <c r="AG684" s="582" t="s">
        <v>559</v>
      </c>
      <c r="AH684" s="583"/>
      <c r="AI684" s="583"/>
      <c r="AJ684" s="583"/>
      <c r="AK684" s="583"/>
      <c r="AL684" s="583"/>
      <c r="AM684" s="583"/>
      <c r="AN684" s="583"/>
      <c r="AO684" s="583"/>
      <c r="AP684" s="583"/>
      <c r="AQ684" s="583"/>
      <c r="AR684" s="583"/>
      <c r="AS684" s="583"/>
      <c r="AT684" s="583"/>
      <c r="AU684" s="583"/>
      <c r="AV684" s="583"/>
      <c r="AW684" s="583"/>
      <c r="AX684" s="584"/>
    </row>
    <row r="685" spans="1:50" ht="56.2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520</v>
      </c>
      <c r="AE685" s="591"/>
      <c r="AF685" s="591"/>
      <c r="AG685" s="659" t="s">
        <v>531</v>
      </c>
      <c r="AH685" s="134"/>
      <c r="AI685" s="134"/>
      <c r="AJ685" s="134"/>
      <c r="AK685" s="134"/>
      <c r="AL685" s="134"/>
      <c r="AM685" s="134"/>
      <c r="AN685" s="134"/>
      <c r="AO685" s="134"/>
      <c r="AP685" s="134"/>
      <c r="AQ685" s="134"/>
      <c r="AR685" s="134"/>
      <c r="AS685" s="134"/>
      <c r="AT685" s="134"/>
      <c r="AU685" s="134"/>
      <c r="AV685" s="134"/>
      <c r="AW685" s="134"/>
      <c r="AX685" s="660"/>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7" t="s">
        <v>579</v>
      </c>
      <c r="AE686" s="788"/>
      <c r="AF686" s="788"/>
      <c r="AG686" s="102" t="s">
        <v>567</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4"/>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532</v>
      </c>
      <c r="AE687" s="581"/>
      <c r="AF687" s="714"/>
      <c r="AG687" s="659"/>
      <c r="AH687" s="134"/>
      <c r="AI687" s="134"/>
      <c r="AJ687" s="134"/>
      <c r="AK687" s="134"/>
      <c r="AL687" s="134"/>
      <c r="AM687" s="134"/>
      <c r="AN687" s="134"/>
      <c r="AO687" s="134"/>
      <c r="AP687" s="134"/>
      <c r="AQ687" s="134"/>
      <c r="AR687" s="134"/>
      <c r="AS687" s="134"/>
      <c r="AT687" s="134"/>
      <c r="AU687" s="134"/>
      <c r="AV687" s="134"/>
      <c r="AW687" s="134"/>
      <c r="AX687" s="660"/>
    </row>
    <row r="688" spans="1:50" ht="52.5" customHeight="1" x14ac:dyDescent="0.15">
      <c r="A688" s="624"/>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533</v>
      </c>
      <c r="AE688" s="589"/>
      <c r="AF688" s="589"/>
      <c r="AG688" s="659"/>
      <c r="AH688" s="134"/>
      <c r="AI688" s="134"/>
      <c r="AJ688" s="134"/>
      <c r="AK688" s="134"/>
      <c r="AL688" s="134"/>
      <c r="AM688" s="134"/>
      <c r="AN688" s="134"/>
      <c r="AO688" s="134"/>
      <c r="AP688" s="134"/>
      <c r="AQ688" s="134"/>
      <c r="AR688" s="134"/>
      <c r="AS688" s="134"/>
      <c r="AT688" s="134"/>
      <c r="AU688" s="134"/>
      <c r="AV688" s="134"/>
      <c r="AW688" s="134"/>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534</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520</v>
      </c>
      <c r="AE690" s="581"/>
      <c r="AF690" s="581"/>
      <c r="AG690" s="582" t="s">
        <v>549</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534</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520</v>
      </c>
      <c r="AE692" s="581"/>
      <c r="AF692" s="581"/>
      <c r="AG692" s="582" t="s">
        <v>560</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534</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2" t="s">
        <v>501</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534</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45" customHeight="1" x14ac:dyDescent="0.15">
      <c r="A695" s="564" t="s">
        <v>45</v>
      </c>
      <c r="B695" s="623"/>
      <c r="C695" s="628" t="s">
        <v>502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520</v>
      </c>
      <c r="AE695" s="586"/>
      <c r="AF695" s="587"/>
      <c r="AG695" s="504" t="s">
        <v>565</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534</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45"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520</v>
      </c>
      <c r="AE697" s="581"/>
      <c r="AF697" s="581"/>
      <c r="AG697" s="582" t="s">
        <v>565</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534</v>
      </c>
      <c r="AE698" s="581"/>
      <c r="AF698" s="58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534</v>
      </c>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9"/>
      <c r="AH700" s="134"/>
      <c r="AI700" s="134"/>
      <c r="AJ700" s="134"/>
      <c r="AK700" s="134"/>
      <c r="AL700" s="134"/>
      <c r="AM700" s="134"/>
      <c r="AN700" s="134"/>
      <c r="AO700" s="134"/>
      <c r="AP700" s="134"/>
      <c r="AQ700" s="134"/>
      <c r="AR700" s="134"/>
      <c r="AS700" s="134"/>
      <c r="AT700" s="134"/>
      <c r="AU700" s="134"/>
      <c r="AV700" s="134"/>
      <c r="AW700" s="134"/>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9"/>
      <c r="AH701" s="134"/>
      <c r="AI701" s="134"/>
      <c r="AJ701" s="134"/>
      <c r="AK701" s="134"/>
      <c r="AL701" s="134"/>
      <c r="AM701" s="134"/>
      <c r="AN701" s="134"/>
      <c r="AO701" s="134"/>
      <c r="AP701" s="134"/>
      <c r="AQ701" s="134"/>
      <c r="AR701" s="134"/>
      <c r="AS701" s="134"/>
      <c r="AT701" s="134"/>
      <c r="AU701" s="134"/>
      <c r="AV701" s="134"/>
      <c r="AW701" s="134"/>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4"/>
      <c r="AI702" s="134"/>
      <c r="AJ702" s="134"/>
      <c r="AK702" s="134"/>
      <c r="AL702" s="134"/>
      <c r="AM702" s="134"/>
      <c r="AN702" s="134"/>
      <c r="AO702" s="134"/>
      <c r="AP702" s="134"/>
      <c r="AQ702" s="134"/>
      <c r="AR702" s="134"/>
      <c r="AS702" s="134"/>
      <c r="AT702" s="134"/>
      <c r="AU702" s="134"/>
      <c r="AV702" s="134"/>
      <c r="AW702" s="134"/>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4"/>
      <c r="AI703" s="134"/>
      <c r="AJ703" s="134"/>
      <c r="AK703" s="134"/>
      <c r="AL703" s="134"/>
      <c r="AM703" s="134"/>
      <c r="AN703" s="134"/>
      <c r="AO703" s="134"/>
      <c r="AP703" s="134"/>
      <c r="AQ703" s="134"/>
      <c r="AR703" s="134"/>
      <c r="AS703" s="134"/>
      <c r="AT703" s="134"/>
      <c r="AU703" s="134"/>
      <c r="AV703" s="134"/>
      <c r="AW703" s="134"/>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4"/>
      <c r="AI704" s="134"/>
      <c r="AJ704" s="134"/>
      <c r="AK704" s="134"/>
      <c r="AL704" s="134"/>
      <c r="AM704" s="134"/>
      <c r="AN704" s="134"/>
      <c r="AO704" s="134"/>
      <c r="AP704" s="134"/>
      <c r="AQ704" s="134"/>
      <c r="AR704" s="134"/>
      <c r="AS704" s="134"/>
      <c r="AT704" s="134"/>
      <c r="AU704" s="134"/>
      <c r="AV704" s="134"/>
      <c r="AW704" s="134"/>
      <c r="AX704" s="660"/>
    </row>
    <row r="705" spans="1:50" ht="26.25" customHeight="1" x14ac:dyDescent="0.15">
      <c r="A705" s="619"/>
      <c r="B705" s="620"/>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5" t="s">
        <v>566</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535</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7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1"/>
      <c r="C717" s="301"/>
      <c r="D717" s="301"/>
      <c r="E717" s="301"/>
      <c r="F717" s="301"/>
      <c r="G717" s="719" t="s">
        <v>523</v>
      </c>
      <c r="H717" s="720"/>
      <c r="I717" s="720"/>
      <c r="J717" s="720"/>
      <c r="K717" s="720"/>
      <c r="L717" s="720"/>
      <c r="M717" s="720"/>
      <c r="N717" s="720"/>
      <c r="O717" s="720"/>
      <c r="P717" s="720"/>
      <c r="Q717" s="301" t="s">
        <v>376</v>
      </c>
      <c r="R717" s="301"/>
      <c r="S717" s="301"/>
      <c r="T717" s="301"/>
      <c r="U717" s="301"/>
      <c r="V717" s="301"/>
      <c r="W717" s="719" t="s">
        <v>523</v>
      </c>
      <c r="X717" s="720"/>
      <c r="Y717" s="720"/>
      <c r="Z717" s="720"/>
      <c r="AA717" s="720"/>
      <c r="AB717" s="720"/>
      <c r="AC717" s="720"/>
      <c r="AD717" s="720"/>
      <c r="AE717" s="720"/>
      <c r="AF717" s="720"/>
      <c r="AG717" s="301" t="s">
        <v>377</v>
      </c>
      <c r="AH717" s="301"/>
      <c r="AI717" s="301"/>
      <c r="AJ717" s="301"/>
      <c r="AK717" s="301"/>
      <c r="AL717" s="301"/>
      <c r="AM717" s="719" t="s">
        <v>523</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6" t="s">
        <v>536</v>
      </c>
      <c r="H718" s="777"/>
      <c r="I718" s="777"/>
      <c r="J718" s="777"/>
      <c r="K718" s="777"/>
      <c r="L718" s="777"/>
      <c r="M718" s="777"/>
      <c r="N718" s="777"/>
      <c r="O718" s="777"/>
      <c r="P718" s="777"/>
      <c r="Q718" s="658" t="s">
        <v>379</v>
      </c>
      <c r="R718" s="658"/>
      <c r="S718" s="658"/>
      <c r="T718" s="658"/>
      <c r="U718" s="658"/>
      <c r="V718" s="658"/>
      <c r="W718" s="656" t="s">
        <v>537</v>
      </c>
      <c r="X718" s="657"/>
      <c r="Y718" s="657"/>
      <c r="Z718" s="657"/>
      <c r="AA718" s="657"/>
      <c r="AB718" s="657"/>
      <c r="AC718" s="657"/>
      <c r="AD718" s="657"/>
      <c r="AE718" s="657"/>
      <c r="AF718" s="657"/>
      <c r="AG718" s="658" t="s">
        <v>380</v>
      </c>
      <c r="AH718" s="658"/>
      <c r="AI718" s="658"/>
      <c r="AJ718" s="658"/>
      <c r="AK718" s="658"/>
      <c r="AL718" s="658"/>
      <c r="AM718" s="753">
        <v>287</v>
      </c>
      <c r="AN718" s="753"/>
      <c r="AO718" s="753"/>
      <c r="AP718" s="753"/>
      <c r="AQ718" s="753"/>
      <c r="AR718" s="753"/>
      <c r="AS718" s="753"/>
      <c r="AT718" s="753"/>
      <c r="AU718" s="753"/>
      <c r="AV718" s="753"/>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t="s">
        <v>538</v>
      </c>
      <c r="I727" s="47"/>
      <c r="J727" s="47"/>
      <c r="K727" s="47"/>
      <c r="L727" s="47"/>
      <c r="M727" s="47"/>
      <c r="N727" s="47"/>
      <c r="O727" s="47"/>
      <c r="P727" s="47"/>
      <c r="Q727" s="47"/>
      <c r="R727" s="90"/>
      <c r="S727" s="47" t="s">
        <v>568</v>
      </c>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t="s">
        <v>568</v>
      </c>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540</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550</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t="s">
        <v>539</v>
      </c>
      <c r="H760" s="292"/>
      <c r="I760" s="292"/>
      <c r="J760" s="292"/>
      <c r="K760" s="293"/>
      <c r="L760" s="294" t="s">
        <v>555</v>
      </c>
      <c r="M760" s="295"/>
      <c r="N760" s="295"/>
      <c r="O760" s="295"/>
      <c r="P760" s="295"/>
      <c r="Q760" s="295"/>
      <c r="R760" s="295"/>
      <c r="S760" s="295"/>
      <c r="T760" s="295"/>
      <c r="U760" s="295"/>
      <c r="V760" s="295"/>
      <c r="W760" s="295"/>
      <c r="X760" s="296"/>
      <c r="Y760" s="456">
        <v>5</v>
      </c>
      <c r="Z760" s="457"/>
      <c r="AA760" s="457"/>
      <c r="AB760" s="540"/>
      <c r="AC760" s="291" t="s">
        <v>556</v>
      </c>
      <c r="AD760" s="292"/>
      <c r="AE760" s="292"/>
      <c r="AF760" s="292"/>
      <c r="AG760" s="293"/>
      <c r="AH760" s="294" t="s">
        <v>546</v>
      </c>
      <c r="AI760" s="295"/>
      <c r="AJ760" s="295"/>
      <c r="AK760" s="295"/>
      <c r="AL760" s="295"/>
      <c r="AM760" s="295"/>
      <c r="AN760" s="295"/>
      <c r="AO760" s="295"/>
      <c r="AP760" s="295"/>
      <c r="AQ760" s="295"/>
      <c r="AR760" s="295"/>
      <c r="AS760" s="295"/>
      <c r="AT760" s="296"/>
      <c r="AU760" s="456">
        <v>1</v>
      </c>
      <c r="AV760" s="457"/>
      <c r="AW760" s="457"/>
      <c r="AX760" s="458"/>
    </row>
    <row r="761" spans="1:50" ht="24.75" customHeight="1" x14ac:dyDescent="0.15">
      <c r="A761" s="569"/>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x14ac:dyDescent="0.15">
      <c r="A763" s="569"/>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v>
      </c>
      <c r="AV770" s="383"/>
      <c r="AW770" s="383"/>
      <c r="AX770" s="385"/>
    </row>
    <row r="771" spans="1:50" ht="30" customHeight="1" x14ac:dyDescent="0.15">
      <c r="A771" s="569"/>
      <c r="B771" s="734"/>
      <c r="C771" s="734"/>
      <c r="D771" s="734"/>
      <c r="E771" s="734"/>
      <c r="F771" s="735"/>
      <c r="G771" s="393" t="s">
        <v>551</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552</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customHeight="1" x14ac:dyDescent="0.15">
      <c r="A773" s="569"/>
      <c r="B773" s="734"/>
      <c r="C773" s="734"/>
      <c r="D773" s="734"/>
      <c r="E773" s="734"/>
      <c r="F773" s="735"/>
      <c r="G773" s="291" t="s">
        <v>557</v>
      </c>
      <c r="H773" s="292"/>
      <c r="I773" s="292"/>
      <c r="J773" s="292"/>
      <c r="K773" s="293"/>
      <c r="L773" s="294" t="s">
        <v>563</v>
      </c>
      <c r="M773" s="295"/>
      <c r="N773" s="295"/>
      <c r="O773" s="295"/>
      <c r="P773" s="295"/>
      <c r="Q773" s="295"/>
      <c r="R773" s="295"/>
      <c r="S773" s="295"/>
      <c r="T773" s="295"/>
      <c r="U773" s="295"/>
      <c r="V773" s="295"/>
      <c r="W773" s="295"/>
      <c r="X773" s="296"/>
      <c r="Y773" s="456">
        <v>2</v>
      </c>
      <c r="Z773" s="457"/>
      <c r="AA773" s="457"/>
      <c r="AB773" s="540"/>
      <c r="AC773" s="291" t="s">
        <v>557</v>
      </c>
      <c r="AD773" s="292"/>
      <c r="AE773" s="292"/>
      <c r="AF773" s="292"/>
      <c r="AG773" s="293"/>
      <c r="AH773" s="294" t="s">
        <v>553</v>
      </c>
      <c r="AI773" s="295"/>
      <c r="AJ773" s="295"/>
      <c r="AK773" s="295"/>
      <c r="AL773" s="295"/>
      <c r="AM773" s="295"/>
      <c r="AN773" s="295"/>
      <c r="AO773" s="295"/>
      <c r="AP773" s="295"/>
      <c r="AQ773" s="295"/>
      <c r="AR773" s="295"/>
      <c r="AS773" s="295"/>
      <c r="AT773" s="296"/>
      <c r="AU773" s="456">
        <v>1</v>
      </c>
      <c r="AV773" s="457"/>
      <c r="AW773" s="457"/>
      <c r="AX773" s="458"/>
    </row>
    <row r="774" spans="1:50" ht="24.75"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t="s">
        <v>557</v>
      </c>
      <c r="AD774" s="272"/>
      <c r="AE774" s="272"/>
      <c r="AF774" s="272"/>
      <c r="AG774" s="273"/>
      <c r="AH774" s="372" t="s">
        <v>554</v>
      </c>
      <c r="AI774" s="373"/>
      <c r="AJ774" s="373"/>
      <c r="AK774" s="373"/>
      <c r="AL774" s="373"/>
      <c r="AM774" s="373"/>
      <c r="AN774" s="373"/>
      <c r="AO774" s="373"/>
      <c r="AP774" s="373"/>
      <c r="AQ774" s="373"/>
      <c r="AR774" s="373"/>
      <c r="AS774" s="373"/>
      <c r="AT774" s="374"/>
      <c r="AU774" s="369">
        <v>1</v>
      </c>
      <c r="AV774" s="370"/>
      <c r="AW774" s="370"/>
      <c r="AX774" s="371"/>
    </row>
    <row r="775" spans="1:50" ht="24.75"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2</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2</v>
      </c>
      <c r="AV783" s="383"/>
      <c r="AW783" s="383"/>
      <c r="AX783" s="385"/>
    </row>
    <row r="784" spans="1:50" ht="30" customHeight="1" x14ac:dyDescent="0.15">
      <c r="A784" s="569"/>
      <c r="B784" s="734"/>
      <c r="C784" s="734"/>
      <c r="D784" s="734"/>
      <c r="E784" s="734"/>
      <c r="F784" s="735"/>
      <c r="G784" s="393" t="s">
        <v>494</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495</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x14ac:dyDescent="0.15">
      <c r="A816" s="375">
        <v>1</v>
      </c>
      <c r="B816" s="375">
        <v>1</v>
      </c>
      <c r="C816" s="389" t="s">
        <v>542</v>
      </c>
      <c r="D816" s="386"/>
      <c r="E816" s="386"/>
      <c r="F816" s="386"/>
      <c r="G816" s="386"/>
      <c r="H816" s="386"/>
      <c r="I816" s="386"/>
      <c r="J816" s="168">
        <v>1013201015327</v>
      </c>
      <c r="K816" s="169"/>
      <c r="L816" s="169"/>
      <c r="M816" s="169"/>
      <c r="N816" s="169"/>
      <c r="O816" s="169"/>
      <c r="P816" s="157" t="s">
        <v>541</v>
      </c>
      <c r="Q816" s="158"/>
      <c r="R816" s="158"/>
      <c r="S816" s="158"/>
      <c r="T816" s="158"/>
      <c r="U816" s="158"/>
      <c r="V816" s="158"/>
      <c r="W816" s="158"/>
      <c r="X816" s="158"/>
      <c r="Y816" s="159">
        <v>5</v>
      </c>
      <c r="Z816" s="160"/>
      <c r="AA816" s="160"/>
      <c r="AB816" s="161"/>
      <c r="AC816" s="274" t="s">
        <v>545</v>
      </c>
      <c r="AD816" s="274"/>
      <c r="AE816" s="274"/>
      <c r="AF816" s="274"/>
      <c r="AG816" s="274"/>
      <c r="AH816" s="275">
        <v>1</v>
      </c>
      <c r="AI816" s="276"/>
      <c r="AJ816" s="276"/>
      <c r="AK816" s="276"/>
      <c r="AL816" s="277">
        <v>85.81</v>
      </c>
      <c r="AM816" s="278"/>
      <c r="AN816" s="278"/>
      <c r="AO816" s="279"/>
      <c r="AP816" s="268" t="s">
        <v>561</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510</v>
      </c>
      <c r="AQ848" s="388"/>
      <c r="AR848" s="388"/>
      <c r="AS848" s="388"/>
      <c r="AT848" s="388"/>
      <c r="AU848" s="388"/>
      <c r="AV848" s="388"/>
      <c r="AW848" s="388"/>
      <c r="AX848" s="388"/>
    </row>
    <row r="849" spans="1:50" ht="45" customHeight="1" x14ac:dyDescent="0.15">
      <c r="A849" s="375">
        <v>1</v>
      </c>
      <c r="B849" s="375">
        <v>1</v>
      </c>
      <c r="C849" s="389" t="s">
        <v>542</v>
      </c>
      <c r="D849" s="386"/>
      <c r="E849" s="386"/>
      <c r="F849" s="386"/>
      <c r="G849" s="386"/>
      <c r="H849" s="386"/>
      <c r="I849" s="386"/>
      <c r="J849" s="168">
        <v>1013201015327</v>
      </c>
      <c r="K849" s="169"/>
      <c r="L849" s="169"/>
      <c r="M849" s="169"/>
      <c r="N849" s="169"/>
      <c r="O849" s="169"/>
      <c r="P849" s="157" t="s">
        <v>546</v>
      </c>
      <c r="Q849" s="158"/>
      <c r="R849" s="158"/>
      <c r="S849" s="158"/>
      <c r="T849" s="158"/>
      <c r="U849" s="158"/>
      <c r="V849" s="158"/>
      <c r="W849" s="158"/>
      <c r="X849" s="158"/>
      <c r="Y849" s="159">
        <v>1</v>
      </c>
      <c r="Z849" s="160"/>
      <c r="AA849" s="160"/>
      <c r="AB849" s="161"/>
      <c r="AC849" s="274" t="s">
        <v>562</v>
      </c>
      <c r="AD849" s="274"/>
      <c r="AE849" s="274"/>
      <c r="AF849" s="274"/>
      <c r="AG849" s="274"/>
      <c r="AH849" s="275" t="s">
        <v>580</v>
      </c>
      <c r="AI849" s="276"/>
      <c r="AJ849" s="276"/>
      <c r="AK849" s="276"/>
      <c r="AL849" s="277" t="s">
        <v>580</v>
      </c>
      <c r="AM849" s="278"/>
      <c r="AN849" s="278"/>
      <c r="AO849" s="279"/>
      <c r="AP849" s="268" t="s">
        <v>561</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510</v>
      </c>
      <c r="AQ881" s="388"/>
      <c r="AR881" s="388"/>
      <c r="AS881" s="388"/>
      <c r="AT881" s="388"/>
      <c r="AU881" s="388"/>
      <c r="AV881" s="388"/>
      <c r="AW881" s="388"/>
      <c r="AX881" s="388"/>
    </row>
    <row r="882" spans="1:50" ht="30" customHeight="1" x14ac:dyDescent="0.15">
      <c r="A882" s="375">
        <v>1</v>
      </c>
      <c r="B882" s="375">
        <v>1</v>
      </c>
      <c r="C882" s="389" t="s">
        <v>547</v>
      </c>
      <c r="D882" s="386"/>
      <c r="E882" s="386"/>
      <c r="F882" s="386"/>
      <c r="G882" s="386"/>
      <c r="H882" s="386"/>
      <c r="I882" s="386"/>
      <c r="J882" s="168">
        <v>2000012100001</v>
      </c>
      <c r="K882" s="169"/>
      <c r="L882" s="169"/>
      <c r="M882" s="169"/>
      <c r="N882" s="169"/>
      <c r="O882" s="169"/>
      <c r="P882" s="157" t="s">
        <v>563</v>
      </c>
      <c r="Q882" s="158"/>
      <c r="R882" s="158"/>
      <c r="S882" s="158"/>
      <c r="T882" s="158"/>
      <c r="U882" s="158"/>
      <c r="V882" s="158"/>
      <c r="W882" s="158"/>
      <c r="X882" s="158"/>
      <c r="Y882" s="159">
        <v>2</v>
      </c>
      <c r="Z882" s="160"/>
      <c r="AA882" s="160"/>
      <c r="AB882" s="161"/>
      <c r="AC882" s="274" t="s">
        <v>561</v>
      </c>
      <c r="AD882" s="274"/>
      <c r="AE882" s="274"/>
      <c r="AF882" s="274"/>
      <c r="AG882" s="274"/>
      <c r="AH882" s="275" t="s">
        <v>561</v>
      </c>
      <c r="AI882" s="276"/>
      <c r="AJ882" s="276"/>
      <c r="AK882" s="276"/>
      <c r="AL882" s="277" t="s">
        <v>561</v>
      </c>
      <c r="AM882" s="278"/>
      <c r="AN882" s="278"/>
      <c r="AO882" s="279"/>
      <c r="AP882" s="268" t="s">
        <v>561</v>
      </c>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510</v>
      </c>
      <c r="AQ914" s="388"/>
      <c r="AR914" s="388"/>
      <c r="AS914" s="388"/>
      <c r="AT914" s="388"/>
      <c r="AU914" s="388"/>
      <c r="AV914" s="388"/>
      <c r="AW914" s="388"/>
      <c r="AX914" s="388"/>
    </row>
    <row r="915" spans="1:50" ht="60.75" customHeight="1" x14ac:dyDescent="0.15">
      <c r="A915" s="375">
        <v>1</v>
      </c>
      <c r="B915" s="375">
        <v>1</v>
      </c>
      <c r="C915" s="389" t="s">
        <v>581</v>
      </c>
      <c r="D915" s="386"/>
      <c r="E915" s="386"/>
      <c r="F915" s="386"/>
      <c r="G915" s="386"/>
      <c r="H915" s="386"/>
      <c r="I915" s="386"/>
      <c r="J915" s="168">
        <v>9120001064800</v>
      </c>
      <c r="K915" s="169"/>
      <c r="L915" s="169"/>
      <c r="M915" s="169"/>
      <c r="N915" s="169"/>
      <c r="O915" s="169"/>
      <c r="P915" s="157" t="s">
        <v>553</v>
      </c>
      <c r="Q915" s="158"/>
      <c r="R915" s="158"/>
      <c r="S915" s="158"/>
      <c r="T915" s="158"/>
      <c r="U915" s="158"/>
      <c r="V915" s="158"/>
      <c r="W915" s="158"/>
      <c r="X915" s="158"/>
      <c r="Y915" s="159">
        <v>1</v>
      </c>
      <c r="Z915" s="160"/>
      <c r="AA915" s="160"/>
      <c r="AB915" s="161"/>
      <c r="AC915" s="274" t="s">
        <v>562</v>
      </c>
      <c r="AD915" s="274"/>
      <c r="AE915" s="274"/>
      <c r="AF915" s="274"/>
      <c r="AG915" s="274"/>
      <c r="AH915" s="275" t="s">
        <v>580</v>
      </c>
      <c r="AI915" s="276"/>
      <c r="AJ915" s="276"/>
      <c r="AK915" s="276"/>
      <c r="AL915" s="277" t="s">
        <v>580</v>
      </c>
      <c r="AM915" s="278"/>
      <c r="AN915" s="278"/>
      <c r="AO915" s="279"/>
      <c r="AP915" s="268" t="s">
        <v>580</v>
      </c>
      <c r="AQ915" s="268"/>
      <c r="AR915" s="268"/>
      <c r="AS915" s="268"/>
      <c r="AT915" s="268"/>
      <c r="AU915" s="268"/>
      <c r="AV915" s="268"/>
      <c r="AW915" s="268"/>
      <c r="AX915" s="268"/>
    </row>
    <row r="916" spans="1:50" ht="60.75" customHeight="1" x14ac:dyDescent="0.15">
      <c r="A916" s="375">
        <v>2</v>
      </c>
      <c r="B916" s="375">
        <v>1</v>
      </c>
      <c r="C916" s="389" t="s">
        <v>581</v>
      </c>
      <c r="D916" s="386"/>
      <c r="E916" s="386"/>
      <c r="F916" s="386"/>
      <c r="G916" s="386"/>
      <c r="H916" s="386"/>
      <c r="I916" s="386"/>
      <c r="J916" s="168">
        <v>9120001064800</v>
      </c>
      <c r="K916" s="169"/>
      <c r="L916" s="169"/>
      <c r="M916" s="169"/>
      <c r="N916" s="169"/>
      <c r="O916" s="169"/>
      <c r="P916" s="157" t="s">
        <v>554</v>
      </c>
      <c r="Q916" s="158"/>
      <c r="R916" s="158"/>
      <c r="S916" s="158"/>
      <c r="T916" s="158"/>
      <c r="U916" s="158"/>
      <c r="V916" s="158"/>
      <c r="W916" s="158"/>
      <c r="X916" s="158"/>
      <c r="Y916" s="159">
        <v>1</v>
      </c>
      <c r="Z916" s="160"/>
      <c r="AA916" s="160"/>
      <c r="AB916" s="161"/>
      <c r="AC916" s="274" t="s">
        <v>562</v>
      </c>
      <c r="AD916" s="274"/>
      <c r="AE916" s="274"/>
      <c r="AF916" s="274"/>
      <c r="AG916" s="274"/>
      <c r="AH916" s="275" t="s">
        <v>580</v>
      </c>
      <c r="AI916" s="276"/>
      <c r="AJ916" s="276"/>
      <c r="AK916" s="276"/>
      <c r="AL916" s="277" t="s">
        <v>580</v>
      </c>
      <c r="AM916" s="278"/>
      <c r="AN916" s="278"/>
      <c r="AO916" s="279"/>
      <c r="AP916" s="268" t="s">
        <v>580</v>
      </c>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510</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510</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510</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510</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8" t="s">
        <v>509</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4"/>
      <c r="E1080" s="184" t="s">
        <v>426</v>
      </c>
      <c r="F1080" s="844"/>
      <c r="G1080" s="844"/>
      <c r="H1080" s="844"/>
      <c r="I1080" s="844"/>
      <c r="J1080" s="184" t="s">
        <v>465</v>
      </c>
      <c r="K1080" s="184"/>
      <c r="L1080" s="184"/>
      <c r="M1080" s="184"/>
      <c r="N1080" s="184"/>
      <c r="O1080" s="184"/>
      <c r="P1080" s="288" t="s">
        <v>31</v>
      </c>
      <c r="Q1080" s="288"/>
      <c r="R1080" s="288"/>
      <c r="S1080" s="288"/>
      <c r="T1080" s="288"/>
      <c r="U1080" s="288"/>
      <c r="V1080" s="288"/>
      <c r="W1080" s="288"/>
      <c r="X1080" s="288"/>
      <c r="Y1080" s="184" t="s">
        <v>468</v>
      </c>
      <c r="Z1080" s="844"/>
      <c r="AA1080" s="844"/>
      <c r="AB1080" s="844"/>
      <c r="AC1080" s="184" t="s">
        <v>399</v>
      </c>
      <c r="AD1080" s="184"/>
      <c r="AE1080" s="184"/>
      <c r="AF1080" s="184"/>
      <c r="AG1080" s="184"/>
      <c r="AH1080" s="288" t="s">
        <v>416</v>
      </c>
      <c r="AI1080" s="297"/>
      <c r="AJ1080" s="297"/>
      <c r="AK1080" s="297"/>
      <c r="AL1080" s="297" t="s">
        <v>23</v>
      </c>
      <c r="AM1080" s="297"/>
      <c r="AN1080" s="297"/>
      <c r="AO1080" s="845"/>
      <c r="AP1080" s="388" t="s">
        <v>511</v>
      </c>
      <c r="AQ1080" s="388"/>
      <c r="AR1080" s="388"/>
      <c r="AS1080" s="388"/>
      <c r="AT1080" s="388"/>
      <c r="AU1080" s="388"/>
      <c r="AV1080" s="388"/>
      <c r="AW1080" s="388"/>
      <c r="AX1080" s="388"/>
    </row>
    <row r="1081" spans="1:50" ht="30.75" customHeight="1" x14ac:dyDescent="0.15">
      <c r="A1081" s="375">
        <v>1</v>
      </c>
      <c r="B1081" s="375">
        <v>1</v>
      </c>
      <c r="C1081" s="847"/>
      <c r="D1081" s="847"/>
      <c r="E1081" s="846"/>
      <c r="F1081" s="846"/>
      <c r="G1081" s="846"/>
      <c r="H1081" s="846"/>
      <c r="I1081" s="84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7"/>
      <c r="D1082" s="847"/>
      <c r="E1082" s="846"/>
      <c r="F1082" s="846"/>
      <c r="G1082" s="846"/>
      <c r="H1082" s="846"/>
      <c r="I1082" s="84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7"/>
      <c r="D1083" s="847"/>
      <c r="E1083" s="846"/>
      <c r="F1083" s="846"/>
      <c r="G1083" s="846"/>
      <c r="H1083" s="846"/>
      <c r="I1083" s="84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7"/>
      <c r="D1084" s="847"/>
      <c r="E1084" s="846"/>
      <c r="F1084" s="846"/>
      <c r="G1084" s="846"/>
      <c r="H1084" s="846"/>
      <c r="I1084" s="84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7"/>
      <c r="D1085" s="847"/>
      <c r="E1085" s="846"/>
      <c r="F1085" s="846"/>
      <c r="G1085" s="846"/>
      <c r="H1085" s="846"/>
      <c r="I1085" s="84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7"/>
      <c r="D1086" s="847"/>
      <c r="E1086" s="846"/>
      <c r="F1086" s="846"/>
      <c r="G1086" s="846"/>
      <c r="H1086" s="846"/>
      <c r="I1086" s="84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7"/>
      <c r="D1087" s="847"/>
      <c r="E1087" s="846"/>
      <c r="F1087" s="846"/>
      <c r="G1087" s="846"/>
      <c r="H1087" s="846"/>
      <c r="I1087" s="84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7"/>
      <c r="D1088" s="847"/>
      <c r="E1088" s="846"/>
      <c r="F1088" s="846"/>
      <c r="G1088" s="846"/>
      <c r="H1088" s="846"/>
      <c r="I1088" s="84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7"/>
      <c r="D1089" s="847"/>
      <c r="E1089" s="846"/>
      <c r="F1089" s="846"/>
      <c r="G1089" s="846"/>
      <c r="H1089" s="846"/>
      <c r="I1089" s="84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7"/>
      <c r="D1090" s="847"/>
      <c r="E1090" s="846"/>
      <c r="F1090" s="846"/>
      <c r="G1090" s="846"/>
      <c r="H1090" s="846"/>
      <c r="I1090" s="846"/>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7"/>
      <c r="D1091" s="847"/>
      <c r="E1091" s="846"/>
      <c r="F1091" s="846"/>
      <c r="G1091" s="846"/>
      <c r="H1091" s="846"/>
      <c r="I1091" s="846"/>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7"/>
      <c r="D1092" s="847"/>
      <c r="E1092" s="846"/>
      <c r="F1092" s="846"/>
      <c r="G1092" s="846"/>
      <c r="H1092" s="846"/>
      <c r="I1092" s="846"/>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7"/>
      <c r="D1093" s="847"/>
      <c r="E1093" s="846"/>
      <c r="F1093" s="846"/>
      <c r="G1093" s="846"/>
      <c r="H1093" s="846"/>
      <c r="I1093" s="84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7"/>
      <c r="D1094" s="847"/>
      <c r="E1094" s="846"/>
      <c r="F1094" s="846"/>
      <c r="G1094" s="846"/>
      <c r="H1094" s="846"/>
      <c r="I1094" s="84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7"/>
      <c r="D1095" s="847"/>
      <c r="E1095" s="846"/>
      <c r="F1095" s="846"/>
      <c r="G1095" s="846"/>
      <c r="H1095" s="846"/>
      <c r="I1095" s="84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7"/>
      <c r="D1096" s="847"/>
      <c r="E1096" s="846"/>
      <c r="F1096" s="846"/>
      <c r="G1096" s="846"/>
      <c r="H1096" s="846"/>
      <c r="I1096" s="84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7"/>
      <c r="D1097" s="847"/>
      <c r="E1097" s="846"/>
      <c r="F1097" s="846"/>
      <c r="G1097" s="846"/>
      <c r="H1097" s="846"/>
      <c r="I1097" s="84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7"/>
      <c r="D1098" s="847"/>
      <c r="E1098" s="202"/>
      <c r="F1098" s="846"/>
      <c r="G1098" s="846"/>
      <c r="H1098" s="846"/>
      <c r="I1098" s="84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7"/>
      <c r="D1099" s="847"/>
      <c r="E1099" s="846"/>
      <c r="F1099" s="846"/>
      <c r="G1099" s="846"/>
      <c r="H1099" s="846"/>
      <c r="I1099" s="84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7"/>
      <c r="D1100" s="847"/>
      <c r="E1100" s="846"/>
      <c r="F1100" s="846"/>
      <c r="G1100" s="846"/>
      <c r="H1100" s="846"/>
      <c r="I1100" s="84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7"/>
      <c r="D1101" s="847"/>
      <c r="E1101" s="846"/>
      <c r="F1101" s="846"/>
      <c r="G1101" s="846"/>
      <c r="H1101" s="846"/>
      <c r="I1101" s="84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7"/>
      <c r="D1102" s="847"/>
      <c r="E1102" s="846"/>
      <c r="F1102" s="846"/>
      <c r="G1102" s="846"/>
      <c r="H1102" s="846"/>
      <c r="I1102" s="84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7"/>
      <c r="D1103" s="847"/>
      <c r="E1103" s="846"/>
      <c r="F1103" s="846"/>
      <c r="G1103" s="846"/>
      <c r="H1103" s="846"/>
      <c r="I1103" s="84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7"/>
      <c r="D1104" s="847"/>
      <c r="E1104" s="846"/>
      <c r="F1104" s="846"/>
      <c r="G1104" s="846"/>
      <c r="H1104" s="846"/>
      <c r="I1104" s="84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7"/>
      <c r="D1105" s="847"/>
      <c r="E1105" s="846"/>
      <c r="F1105" s="846"/>
      <c r="G1105" s="846"/>
      <c r="H1105" s="846"/>
      <c r="I1105" s="84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7"/>
      <c r="D1106" s="847"/>
      <c r="E1106" s="846"/>
      <c r="F1106" s="846"/>
      <c r="G1106" s="846"/>
      <c r="H1106" s="846"/>
      <c r="I1106" s="84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7"/>
      <c r="D1107" s="847"/>
      <c r="E1107" s="846"/>
      <c r="F1107" s="846"/>
      <c r="G1107" s="846"/>
      <c r="H1107" s="846"/>
      <c r="I1107" s="84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7"/>
      <c r="D1108" s="847"/>
      <c r="E1108" s="846"/>
      <c r="F1108" s="846"/>
      <c r="G1108" s="846"/>
      <c r="H1108" s="846"/>
      <c r="I1108" s="84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7"/>
      <c r="D1109" s="847"/>
      <c r="E1109" s="846"/>
      <c r="F1109" s="846"/>
      <c r="G1109" s="846"/>
      <c r="H1109" s="846"/>
      <c r="I1109" s="84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7"/>
      <c r="D1110" s="847"/>
      <c r="E1110" s="846"/>
      <c r="F1110" s="846"/>
      <c r="G1110" s="846"/>
      <c r="H1110" s="846"/>
      <c r="I1110" s="84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B1"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7" sqref="G7:O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80"/>
      <c r="Z2" s="380"/>
      <c r="AA2" s="381"/>
      <c r="AB2" s="884" t="s">
        <v>12</v>
      </c>
      <c r="AC2" s="885"/>
      <c r="AD2" s="886"/>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81"/>
      <c r="Z3" s="882"/>
      <c r="AA3" s="883"/>
      <c r="AB3" s="887"/>
      <c r="AC3" s="888"/>
      <c r="AD3" s="889"/>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90"/>
      <c r="I4" s="890"/>
      <c r="J4" s="890"/>
      <c r="K4" s="890"/>
      <c r="L4" s="890"/>
      <c r="M4" s="890"/>
      <c r="N4" s="890"/>
      <c r="O4" s="891"/>
      <c r="P4" s="103"/>
      <c r="Q4" s="898"/>
      <c r="R4" s="898"/>
      <c r="S4" s="898"/>
      <c r="T4" s="898"/>
      <c r="U4" s="898"/>
      <c r="V4" s="898"/>
      <c r="W4" s="898"/>
      <c r="X4" s="899"/>
      <c r="Y4" s="876" t="s">
        <v>14</v>
      </c>
      <c r="Z4" s="877"/>
      <c r="AA4" s="878"/>
      <c r="AB4" s="485"/>
      <c r="AC4" s="879"/>
      <c r="AD4" s="879"/>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2"/>
      <c r="H5" s="893"/>
      <c r="I5" s="893"/>
      <c r="J5" s="893"/>
      <c r="K5" s="893"/>
      <c r="L5" s="893"/>
      <c r="M5" s="893"/>
      <c r="N5" s="893"/>
      <c r="O5" s="894"/>
      <c r="P5" s="900"/>
      <c r="Q5" s="900"/>
      <c r="R5" s="900"/>
      <c r="S5" s="900"/>
      <c r="T5" s="900"/>
      <c r="U5" s="900"/>
      <c r="V5" s="900"/>
      <c r="W5" s="900"/>
      <c r="X5" s="901"/>
      <c r="Y5" s="253" t="s">
        <v>61</v>
      </c>
      <c r="Z5" s="873"/>
      <c r="AA5" s="874"/>
      <c r="AB5" s="500"/>
      <c r="AC5" s="875"/>
      <c r="AD5" s="875"/>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5"/>
      <c r="H6" s="896"/>
      <c r="I6" s="896"/>
      <c r="J6" s="896"/>
      <c r="K6" s="896"/>
      <c r="L6" s="896"/>
      <c r="M6" s="896"/>
      <c r="N6" s="896"/>
      <c r="O6" s="897"/>
      <c r="P6" s="902"/>
      <c r="Q6" s="902"/>
      <c r="R6" s="902"/>
      <c r="S6" s="902"/>
      <c r="T6" s="902"/>
      <c r="U6" s="902"/>
      <c r="V6" s="902"/>
      <c r="W6" s="902"/>
      <c r="X6" s="903"/>
      <c r="Y6" s="904" t="s">
        <v>15</v>
      </c>
      <c r="Z6" s="873"/>
      <c r="AA6" s="874"/>
      <c r="AB6" s="351" t="s">
        <v>315</v>
      </c>
      <c r="AC6" s="905"/>
      <c r="AD6" s="905"/>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80"/>
      <c r="Z7" s="380"/>
      <c r="AA7" s="381"/>
      <c r="AB7" s="884" t="s">
        <v>12</v>
      </c>
      <c r="AC7" s="885"/>
      <c r="AD7" s="886"/>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81"/>
      <c r="Z8" s="882"/>
      <c r="AA8" s="883"/>
      <c r="AB8" s="887"/>
      <c r="AC8" s="888"/>
      <c r="AD8" s="889"/>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90"/>
      <c r="I9" s="890"/>
      <c r="J9" s="890"/>
      <c r="K9" s="890"/>
      <c r="L9" s="890"/>
      <c r="M9" s="890"/>
      <c r="N9" s="890"/>
      <c r="O9" s="891"/>
      <c r="P9" s="103"/>
      <c r="Q9" s="898"/>
      <c r="R9" s="898"/>
      <c r="S9" s="898"/>
      <c r="T9" s="898"/>
      <c r="U9" s="898"/>
      <c r="V9" s="898"/>
      <c r="W9" s="898"/>
      <c r="X9" s="899"/>
      <c r="Y9" s="876" t="s">
        <v>14</v>
      </c>
      <c r="Z9" s="877"/>
      <c r="AA9" s="878"/>
      <c r="AB9" s="485"/>
      <c r="AC9" s="879"/>
      <c r="AD9" s="879"/>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2"/>
      <c r="H10" s="893"/>
      <c r="I10" s="893"/>
      <c r="J10" s="893"/>
      <c r="K10" s="893"/>
      <c r="L10" s="893"/>
      <c r="M10" s="893"/>
      <c r="N10" s="893"/>
      <c r="O10" s="894"/>
      <c r="P10" s="900"/>
      <c r="Q10" s="900"/>
      <c r="R10" s="900"/>
      <c r="S10" s="900"/>
      <c r="T10" s="900"/>
      <c r="U10" s="900"/>
      <c r="V10" s="900"/>
      <c r="W10" s="900"/>
      <c r="X10" s="901"/>
      <c r="Y10" s="253" t="s">
        <v>61</v>
      </c>
      <c r="Z10" s="873"/>
      <c r="AA10" s="874"/>
      <c r="AB10" s="500"/>
      <c r="AC10" s="875"/>
      <c r="AD10" s="875"/>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5"/>
      <c r="H11" s="896"/>
      <c r="I11" s="896"/>
      <c r="J11" s="896"/>
      <c r="K11" s="896"/>
      <c r="L11" s="896"/>
      <c r="M11" s="896"/>
      <c r="N11" s="896"/>
      <c r="O11" s="897"/>
      <c r="P11" s="902"/>
      <c r="Q11" s="902"/>
      <c r="R11" s="902"/>
      <c r="S11" s="902"/>
      <c r="T11" s="902"/>
      <c r="U11" s="902"/>
      <c r="V11" s="902"/>
      <c r="W11" s="902"/>
      <c r="X11" s="903"/>
      <c r="Y11" s="904" t="s">
        <v>15</v>
      </c>
      <c r="Z11" s="873"/>
      <c r="AA11" s="874"/>
      <c r="AB11" s="351" t="s">
        <v>315</v>
      </c>
      <c r="AC11" s="905"/>
      <c r="AD11" s="905"/>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80"/>
      <c r="Z12" s="380"/>
      <c r="AA12" s="381"/>
      <c r="AB12" s="884" t="s">
        <v>12</v>
      </c>
      <c r="AC12" s="885"/>
      <c r="AD12" s="886"/>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81"/>
      <c r="Z13" s="882"/>
      <c r="AA13" s="883"/>
      <c r="AB13" s="887"/>
      <c r="AC13" s="888"/>
      <c r="AD13" s="889"/>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90"/>
      <c r="I14" s="890"/>
      <c r="J14" s="890"/>
      <c r="K14" s="890"/>
      <c r="L14" s="890"/>
      <c r="M14" s="890"/>
      <c r="N14" s="890"/>
      <c r="O14" s="891"/>
      <c r="P14" s="103"/>
      <c r="Q14" s="898"/>
      <c r="R14" s="898"/>
      <c r="S14" s="898"/>
      <c r="T14" s="898"/>
      <c r="U14" s="898"/>
      <c r="V14" s="898"/>
      <c r="W14" s="898"/>
      <c r="X14" s="899"/>
      <c r="Y14" s="876" t="s">
        <v>14</v>
      </c>
      <c r="Z14" s="877"/>
      <c r="AA14" s="878"/>
      <c r="AB14" s="485"/>
      <c r="AC14" s="879"/>
      <c r="AD14" s="879"/>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2"/>
      <c r="H15" s="893"/>
      <c r="I15" s="893"/>
      <c r="J15" s="893"/>
      <c r="K15" s="893"/>
      <c r="L15" s="893"/>
      <c r="M15" s="893"/>
      <c r="N15" s="893"/>
      <c r="O15" s="894"/>
      <c r="P15" s="900"/>
      <c r="Q15" s="900"/>
      <c r="R15" s="900"/>
      <c r="S15" s="900"/>
      <c r="T15" s="900"/>
      <c r="U15" s="900"/>
      <c r="V15" s="900"/>
      <c r="W15" s="900"/>
      <c r="X15" s="901"/>
      <c r="Y15" s="253" t="s">
        <v>61</v>
      </c>
      <c r="Z15" s="873"/>
      <c r="AA15" s="874"/>
      <c r="AB15" s="500"/>
      <c r="AC15" s="875"/>
      <c r="AD15" s="875"/>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5"/>
      <c r="H16" s="896"/>
      <c r="I16" s="896"/>
      <c r="J16" s="896"/>
      <c r="K16" s="896"/>
      <c r="L16" s="896"/>
      <c r="M16" s="896"/>
      <c r="N16" s="896"/>
      <c r="O16" s="897"/>
      <c r="P16" s="902"/>
      <c r="Q16" s="902"/>
      <c r="R16" s="902"/>
      <c r="S16" s="902"/>
      <c r="T16" s="902"/>
      <c r="U16" s="902"/>
      <c r="V16" s="902"/>
      <c r="W16" s="902"/>
      <c r="X16" s="903"/>
      <c r="Y16" s="904" t="s">
        <v>15</v>
      </c>
      <c r="Z16" s="873"/>
      <c r="AA16" s="874"/>
      <c r="AB16" s="351" t="s">
        <v>315</v>
      </c>
      <c r="AC16" s="905"/>
      <c r="AD16" s="905"/>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80"/>
      <c r="Z17" s="380"/>
      <c r="AA17" s="381"/>
      <c r="AB17" s="884" t="s">
        <v>12</v>
      </c>
      <c r="AC17" s="885"/>
      <c r="AD17" s="886"/>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81"/>
      <c r="Z18" s="882"/>
      <c r="AA18" s="883"/>
      <c r="AB18" s="887"/>
      <c r="AC18" s="888"/>
      <c r="AD18" s="889"/>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90"/>
      <c r="I19" s="890"/>
      <c r="J19" s="890"/>
      <c r="K19" s="890"/>
      <c r="L19" s="890"/>
      <c r="M19" s="890"/>
      <c r="N19" s="890"/>
      <c r="O19" s="891"/>
      <c r="P19" s="103"/>
      <c r="Q19" s="898"/>
      <c r="R19" s="898"/>
      <c r="S19" s="898"/>
      <c r="T19" s="898"/>
      <c r="U19" s="898"/>
      <c r="V19" s="898"/>
      <c r="W19" s="898"/>
      <c r="X19" s="899"/>
      <c r="Y19" s="876" t="s">
        <v>14</v>
      </c>
      <c r="Z19" s="877"/>
      <c r="AA19" s="878"/>
      <c r="AB19" s="485"/>
      <c r="AC19" s="879"/>
      <c r="AD19" s="879"/>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2"/>
      <c r="H20" s="893"/>
      <c r="I20" s="893"/>
      <c r="J20" s="893"/>
      <c r="K20" s="893"/>
      <c r="L20" s="893"/>
      <c r="M20" s="893"/>
      <c r="N20" s="893"/>
      <c r="O20" s="894"/>
      <c r="P20" s="900"/>
      <c r="Q20" s="900"/>
      <c r="R20" s="900"/>
      <c r="S20" s="900"/>
      <c r="T20" s="900"/>
      <c r="U20" s="900"/>
      <c r="V20" s="900"/>
      <c r="W20" s="900"/>
      <c r="X20" s="901"/>
      <c r="Y20" s="253" t="s">
        <v>61</v>
      </c>
      <c r="Z20" s="873"/>
      <c r="AA20" s="874"/>
      <c r="AB20" s="500"/>
      <c r="AC20" s="875"/>
      <c r="AD20" s="875"/>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5"/>
      <c r="H21" s="896"/>
      <c r="I21" s="896"/>
      <c r="J21" s="896"/>
      <c r="K21" s="896"/>
      <c r="L21" s="896"/>
      <c r="M21" s="896"/>
      <c r="N21" s="896"/>
      <c r="O21" s="897"/>
      <c r="P21" s="902"/>
      <c r="Q21" s="902"/>
      <c r="R21" s="902"/>
      <c r="S21" s="902"/>
      <c r="T21" s="902"/>
      <c r="U21" s="902"/>
      <c r="V21" s="902"/>
      <c r="W21" s="902"/>
      <c r="X21" s="903"/>
      <c r="Y21" s="904" t="s">
        <v>15</v>
      </c>
      <c r="Z21" s="873"/>
      <c r="AA21" s="874"/>
      <c r="AB21" s="351" t="s">
        <v>315</v>
      </c>
      <c r="AC21" s="905"/>
      <c r="AD21" s="905"/>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80"/>
      <c r="Z22" s="380"/>
      <c r="AA22" s="381"/>
      <c r="AB22" s="884" t="s">
        <v>12</v>
      </c>
      <c r="AC22" s="885"/>
      <c r="AD22" s="886"/>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81"/>
      <c r="Z23" s="882"/>
      <c r="AA23" s="883"/>
      <c r="AB23" s="887"/>
      <c r="AC23" s="888"/>
      <c r="AD23" s="889"/>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90"/>
      <c r="I24" s="890"/>
      <c r="J24" s="890"/>
      <c r="K24" s="890"/>
      <c r="L24" s="890"/>
      <c r="M24" s="890"/>
      <c r="N24" s="890"/>
      <c r="O24" s="891"/>
      <c r="P24" s="103"/>
      <c r="Q24" s="898"/>
      <c r="R24" s="898"/>
      <c r="S24" s="898"/>
      <c r="T24" s="898"/>
      <c r="U24" s="898"/>
      <c r="V24" s="898"/>
      <c r="W24" s="898"/>
      <c r="X24" s="899"/>
      <c r="Y24" s="876" t="s">
        <v>14</v>
      </c>
      <c r="Z24" s="877"/>
      <c r="AA24" s="878"/>
      <c r="AB24" s="485"/>
      <c r="AC24" s="879"/>
      <c r="AD24" s="879"/>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2"/>
      <c r="H25" s="893"/>
      <c r="I25" s="893"/>
      <c r="J25" s="893"/>
      <c r="K25" s="893"/>
      <c r="L25" s="893"/>
      <c r="M25" s="893"/>
      <c r="N25" s="893"/>
      <c r="O25" s="894"/>
      <c r="P25" s="900"/>
      <c r="Q25" s="900"/>
      <c r="R25" s="900"/>
      <c r="S25" s="900"/>
      <c r="T25" s="900"/>
      <c r="U25" s="900"/>
      <c r="V25" s="900"/>
      <c r="W25" s="900"/>
      <c r="X25" s="901"/>
      <c r="Y25" s="253" t="s">
        <v>61</v>
      </c>
      <c r="Z25" s="873"/>
      <c r="AA25" s="874"/>
      <c r="AB25" s="500"/>
      <c r="AC25" s="875"/>
      <c r="AD25" s="875"/>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5"/>
      <c r="H26" s="896"/>
      <c r="I26" s="896"/>
      <c r="J26" s="896"/>
      <c r="K26" s="896"/>
      <c r="L26" s="896"/>
      <c r="M26" s="896"/>
      <c r="N26" s="896"/>
      <c r="O26" s="897"/>
      <c r="P26" s="902"/>
      <c r="Q26" s="902"/>
      <c r="R26" s="902"/>
      <c r="S26" s="902"/>
      <c r="T26" s="902"/>
      <c r="U26" s="902"/>
      <c r="V26" s="902"/>
      <c r="W26" s="902"/>
      <c r="X26" s="903"/>
      <c r="Y26" s="904" t="s">
        <v>15</v>
      </c>
      <c r="Z26" s="873"/>
      <c r="AA26" s="874"/>
      <c r="AB26" s="351" t="s">
        <v>315</v>
      </c>
      <c r="AC26" s="905"/>
      <c r="AD26" s="905"/>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80"/>
      <c r="Z27" s="380"/>
      <c r="AA27" s="381"/>
      <c r="AB27" s="884" t="s">
        <v>12</v>
      </c>
      <c r="AC27" s="885"/>
      <c r="AD27" s="886"/>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81"/>
      <c r="Z28" s="882"/>
      <c r="AA28" s="883"/>
      <c r="AB28" s="887"/>
      <c r="AC28" s="888"/>
      <c r="AD28" s="889"/>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90"/>
      <c r="I29" s="890"/>
      <c r="J29" s="890"/>
      <c r="K29" s="890"/>
      <c r="L29" s="890"/>
      <c r="M29" s="890"/>
      <c r="N29" s="890"/>
      <c r="O29" s="891"/>
      <c r="P29" s="103"/>
      <c r="Q29" s="898"/>
      <c r="R29" s="898"/>
      <c r="S29" s="898"/>
      <c r="T29" s="898"/>
      <c r="U29" s="898"/>
      <c r="V29" s="898"/>
      <c r="W29" s="898"/>
      <c r="X29" s="899"/>
      <c r="Y29" s="876" t="s">
        <v>14</v>
      </c>
      <c r="Z29" s="877"/>
      <c r="AA29" s="878"/>
      <c r="AB29" s="485"/>
      <c r="AC29" s="879"/>
      <c r="AD29" s="879"/>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2"/>
      <c r="H30" s="893"/>
      <c r="I30" s="893"/>
      <c r="J30" s="893"/>
      <c r="K30" s="893"/>
      <c r="L30" s="893"/>
      <c r="M30" s="893"/>
      <c r="N30" s="893"/>
      <c r="O30" s="894"/>
      <c r="P30" s="900"/>
      <c r="Q30" s="900"/>
      <c r="R30" s="900"/>
      <c r="S30" s="900"/>
      <c r="T30" s="900"/>
      <c r="U30" s="900"/>
      <c r="V30" s="900"/>
      <c r="W30" s="900"/>
      <c r="X30" s="901"/>
      <c r="Y30" s="253" t="s">
        <v>61</v>
      </c>
      <c r="Z30" s="873"/>
      <c r="AA30" s="874"/>
      <c r="AB30" s="500"/>
      <c r="AC30" s="875"/>
      <c r="AD30" s="875"/>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5"/>
      <c r="H31" s="896"/>
      <c r="I31" s="896"/>
      <c r="J31" s="896"/>
      <c r="K31" s="896"/>
      <c r="L31" s="896"/>
      <c r="M31" s="896"/>
      <c r="N31" s="896"/>
      <c r="O31" s="897"/>
      <c r="P31" s="902"/>
      <c r="Q31" s="902"/>
      <c r="R31" s="902"/>
      <c r="S31" s="902"/>
      <c r="T31" s="902"/>
      <c r="U31" s="902"/>
      <c r="V31" s="902"/>
      <c r="W31" s="902"/>
      <c r="X31" s="903"/>
      <c r="Y31" s="904" t="s">
        <v>15</v>
      </c>
      <c r="Z31" s="873"/>
      <c r="AA31" s="874"/>
      <c r="AB31" s="351" t="s">
        <v>315</v>
      </c>
      <c r="AC31" s="905"/>
      <c r="AD31" s="905"/>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80"/>
      <c r="Z32" s="380"/>
      <c r="AA32" s="381"/>
      <c r="AB32" s="884" t="s">
        <v>12</v>
      </c>
      <c r="AC32" s="885"/>
      <c r="AD32" s="886"/>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81"/>
      <c r="Z33" s="882"/>
      <c r="AA33" s="883"/>
      <c r="AB33" s="887"/>
      <c r="AC33" s="888"/>
      <c r="AD33" s="889"/>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90"/>
      <c r="I34" s="890"/>
      <c r="J34" s="890"/>
      <c r="K34" s="890"/>
      <c r="L34" s="890"/>
      <c r="M34" s="890"/>
      <c r="N34" s="890"/>
      <c r="O34" s="891"/>
      <c r="P34" s="103"/>
      <c r="Q34" s="898"/>
      <c r="R34" s="898"/>
      <c r="S34" s="898"/>
      <c r="T34" s="898"/>
      <c r="U34" s="898"/>
      <c r="V34" s="898"/>
      <c r="W34" s="898"/>
      <c r="X34" s="899"/>
      <c r="Y34" s="876" t="s">
        <v>14</v>
      </c>
      <c r="Z34" s="877"/>
      <c r="AA34" s="878"/>
      <c r="AB34" s="485"/>
      <c r="AC34" s="879"/>
      <c r="AD34" s="879"/>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2"/>
      <c r="H35" s="893"/>
      <c r="I35" s="893"/>
      <c r="J35" s="893"/>
      <c r="K35" s="893"/>
      <c r="L35" s="893"/>
      <c r="M35" s="893"/>
      <c r="N35" s="893"/>
      <c r="O35" s="894"/>
      <c r="P35" s="900"/>
      <c r="Q35" s="900"/>
      <c r="R35" s="900"/>
      <c r="S35" s="900"/>
      <c r="T35" s="900"/>
      <c r="U35" s="900"/>
      <c r="V35" s="900"/>
      <c r="W35" s="900"/>
      <c r="X35" s="901"/>
      <c r="Y35" s="253" t="s">
        <v>61</v>
      </c>
      <c r="Z35" s="873"/>
      <c r="AA35" s="874"/>
      <c r="AB35" s="500"/>
      <c r="AC35" s="875"/>
      <c r="AD35" s="875"/>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5"/>
      <c r="H36" s="896"/>
      <c r="I36" s="896"/>
      <c r="J36" s="896"/>
      <c r="K36" s="896"/>
      <c r="L36" s="896"/>
      <c r="M36" s="896"/>
      <c r="N36" s="896"/>
      <c r="O36" s="897"/>
      <c r="P36" s="902"/>
      <c r="Q36" s="902"/>
      <c r="R36" s="902"/>
      <c r="S36" s="902"/>
      <c r="T36" s="902"/>
      <c r="U36" s="902"/>
      <c r="V36" s="902"/>
      <c r="W36" s="902"/>
      <c r="X36" s="903"/>
      <c r="Y36" s="904" t="s">
        <v>15</v>
      </c>
      <c r="Z36" s="873"/>
      <c r="AA36" s="874"/>
      <c r="AB36" s="351" t="s">
        <v>315</v>
      </c>
      <c r="AC36" s="905"/>
      <c r="AD36" s="905"/>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80"/>
      <c r="Z37" s="380"/>
      <c r="AA37" s="381"/>
      <c r="AB37" s="884" t="s">
        <v>12</v>
      </c>
      <c r="AC37" s="885"/>
      <c r="AD37" s="886"/>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81"/>
      <c r="Z38" s="882"/>
      <c r="AA38" s="883"/>
      <c r="AB38" s="887"/>
      <c r="AC38" s="888"/>
      <c r="AD38" s="889"/>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90"/>
      <c r="I39" s="890"/>
      <c r="J39" s="890"/>
      <c r="K39" s="890"/>
      <c r="L39" s="890"/>
      <c r="M39" s="890"/>
      <c r="N39" s="890"/>
      <c r="O39" s="891"/>
      <c r="P39" s="103"/>
      <c r="Q39" s="898"/>
      <c r="R39" s="898"/>
      <c r="S39" s="898"/>
      <c r="T39" s="898"/>
      <c r="U39" s="898"/>
      <c r="V39" s="898"/>
      <c r="W39" s="898"/>
      <c r="X39" s="899"/>
      <c r="Y39" s="876" t="s">
        <v>14</v>
      </c>
      <c r="Z39" s="877"/>
      <c r="AA39" s="878"/>
      <c r="AB39" s="485"/>
      <c r="AC39" s="879"/>
      <c r="AD39" s="879"/>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2"/>
      <c r="H40" s="893"/>
      <c r="I40" s="893"/>
      <c r="J40" s="893"/>
      <c r="K40" s="893"/>
      <c r="L40" s="893"/>
      <c r="M40" s="893"/>
      <c r="N40" s="893"/>
      <c r="O40" s="894"/>
      <c r="P40" s="900"/>
      <c r="Q40" s="900"/>
      <c r="R40" s="900"/>
      <c r="S40" s="900"/>
      <c r="T40" s="900"/>
      <c r="U40" s="900"/>
      <c r="V40" s="900"/>
      <c r="W40" s="900"/>
      <c r="X40" s="901"/>
      <c r="Y40" s="253" t="s">
        <v>61</v>
      </c>
      <c r="Z40" s="873"/>
      <c r="AA40" s="874"/>
      <c r="AB40" s="500"/>
      <c r="AC40" s="875"/>
      <c r="AD40" s="875"/>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5"/>
      <c r="H41" s="896"/>
      <c r="I41" s="896"/>
      <c r="J41" s="896"/>
      <c r="K41" s="896"/>
      <c r="L41" s="896"/>
      <c r="M41" s="896"/>
      <c r="N41" s="896"/>
      <c r="O41" s="897"/>
      <c r="P41" s="902"/>
      <c r="Q41" s="902"/>
      <c r="R41" s="902"/>
      <c r="S41" s="902"/>
      <c r="T41" s="902"/>
      <c r="U41" s="902"/>
      <c r="V41" s="902"/>
      <c r="W41" s="902"/>
      <c r="X41" s="903"/>
      <c r="Y41" s="904" t="s">
        <v>15</v>
      </c>
      <c r="Z41" s="873"/>
      <c r="AA41" s="874"/>
      <c r="AB41" s="351" t="s">
        <v>315</v>
      </c>
      <c r="AC41" s="905"/>
      <c r="AD41" s="905"/>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80"/>
      <c r="Z42" s="380"/>
      <c r="AA42" s="381"/>
      <c r="AB42" s="884" t="s">
        <v>12</v>
      </c>
      <c r="AC42" s="885"/>
      <c r="AD42" s="886"/>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81"/>
      <c r="Z43" s="882"/>
      <c r="AA43" s="883"/>
      <c r="AB43" s="887"/>
      <c r="AC43" s="888"/>
      <c r="AD43" s="889"/>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90"/>
      <c r="I44" s="890"/>
      <c r="J44" s="890"/>
      <c r="K44" s="890"/>
      <c r="L44" s="890"/>
      <c r="M44" s="890"/>
      <c r="N44" s="890"/>
      <c r="O44" s="891"/>
      <c r="P44" s="103"/>
      <c r="Q44" s="898"/>
      <c r="R44" s="898"/>
      <c r="S44" s="898"/>
      <c r="T44" s="898"/>
      <c r="U44" s="898"/>
      <c r="V44" s="898"/>
      <c r="W44" s="898"/>
      <c r="X44" s="899"/>
      <c r="Y44" s="876" t="s">
        <v>14</v>
      </c>
      <c r="Z44" s="877"/>
      <c r="AA44" s="878"/>
      <c r="AB44" s="485"/>
      <c r="AC44" s="879"/>
      <c r="AD44" s="879"/>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2"/>
      <c r="H45" s="893"/>
      <c r="I45" s="893"/>
      <c r="J45" s="893"/>
      <c r="K45" s="893"/>
      <c r="L45" s="893"/>
      <c r="M45" s="893"/>
      <c r="N45" s="893"/>
      <c r="O45" s="894"/>
      <c r="P45" s="900"/>
      <c r="Q45" s="900"/>
      <c r="R45" s="900"/>
      <c r="S45" s="900"/>
      <c r="T45" s="900"/>
      <c r="U45" s="900"/>
      <c r="V45" s="900"/>
      <c r="W45" s="900"/>
      <c r="X45" s="901"/>
      <c r="Y45" s="253" t="s">
        <v>61</v>
      </c>
      <c r="Z45" s="873"/>
      <c r="AA45" s="874"/>
      <c r="AB45" s="500"/>
      <c r="AC45" s="875"/>
      <c r="AD45" s="875"/>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5"/>
      <c r="H46" s="896"/>
      <c r="I46" s="896"/>
      <c r="J46" s="896"/>
      <c r="K46" s="896"/>
      <c r="L46" s="896"/>
      <c r="M46" s="896"/>
      <c r="N46" s="896"/>
      <c r="O46" s="897"/>
      <c r="P46" s="902"/>
      <c r="Q46" s="902"/>
      <c r="R46" s="902"/>
      <c r="S46" s="902"/>
      <c r="T46" s="902"/>
      <c r="U46" s="902"/>
      <c r="V46" s="902"/>
      <c r="W46" s="902"/>
      <c r="X46" s="903"/>
      <c r="Y46" s="904" t="s">
        <v>15</v>
      </c>
      <c r="Z46" s="873"/>
      <c r="AA46" s="874"/>
      <c r="AB46" s="351" t="s">
        <v>315</v>
      </c>
      <c r="AC46" s="905"/>
      <c r="AD46" s="905"/>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80"/>
      <c r="Z47" s="380"/>
      <c r="AA47" s="381"/>
      <c r="AB47" s="884" t="s">
        <v>12</v>
      </c>
      <c r="AC47" s="885"/>
      <c r="AD47" s="886"/>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81"/>
      <c r="Z48" s="882"/>
      <c r="AA48" s="883"/>
      <c r="AB48" s="887"/>
      <c r="AC48" s="888"/>
      <c r="AD48" s="889"/>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90"/>
      <c r="I49" s="890"/>
      <c r="J49" s="890"/>
      <c r="K49" s="890"/>
      <c r="L49" s="890"/>
      <c r="M49" s="890"/>
      <c r="N49" s="890"/>
      <c r="O49" s="891"/>
      <c r="P49" s="103"/>
      <c r="Q49" s="898"/>
      <c r="R49" s="898"/>
      <c r="S49" s="898"/>
      <c r="T49" s="898"/>
      <c r="U49" s="898"/>
      <c r="V49" s="898"/>
      <c r="W49" s="898"/>
      <c r="X49" s="899"/>
      <c r="Y49" s="876" t="s">
        <v>14</v>
      </c>
      <c r="Z49" s="877"/>
      <c r="AA49" s="878"/>
      <c r="AB49" s="485"/>
      <c r="AC49" s="879"/>
      <c r="AD49" s="879"/>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2"/>
      <c r="H50" s="893"/>
      <c r="I50" s="893"/>
      <c r="J50" s="893"/>
      <c r="K50" s="893"/>
      <c r="L50" s="893"/>
      <c r="M50" s="893"/>
      <c r="N50" s="893"/>
      <c r="O50" s="894"/>
      <c r="P50" s="900"/>
      <c r="Q50" s="900"/>
      <c r="R50" s="900"/>
      <c r="S50" s="900"/>
      <c r="T50" s="900"/>
      <c r="U50" s="900"/>
      <c r="V50" s="900"/>
      <c r="W50" s="900"/>
      <c r="X50" s="901"/>
      <c r="Y50" s="253" t="s">
        <v>61</v>
      </c>
      <c r="Z50" s="873"/>
      <c r="AA50" s="874"/>
      <c r="AB50" s="500"/>
      <c r="AC50" s="875"/>
      <c r="AD50" s="875"/>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5"/>
      <c r="H51" s="896"/>
      <c r="I51" s="896"/>
      <c r="J51" s="896"/>
      <c r="K51" s="896"/>
      <c r="L51" s="896"/>
      <c r="M51" s="896"/>
      <c r="N51" s="896"/>
      <c r="O51" s="897"/>
      <c r="P51" s="902"/>
      <c r="Q51" s="902"/>
      <c r="R51" s="902"/>
      <c r="S51" s="902"/>
      <c r="T51" s="902"/>
      <c r="U51" s="902"/>
      <c r="V51" s="902"/>
      <c r="W51" s="902"/>
      <c r="X51" s="903"/>
      <c r="Y51" s="904" t="s">
        <v>15</v>
      </c>
      <c r="Z51" s="873"/>
      <c r="AA51" s="874"/>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3" t="s">
        <v>499</v>
      </c>
      <c r="H2" s="394"/>
      <c r="I2" s="394"/>
      <c r="J2" s="394"/>
      <c r="K2" s="394"/>
      <c r="L2" s="394"/>
      <c r="M2" s="394"/>
      <c r="N2" s="394"/>
      <c r="O2" s="394"/>
      <c r="P2" s="394"/>
      <c r="Q2" s="394"/>
      <c r="R2" s="394"/>
      <c r="S2" s="394"/>
      <c r="T2" s="394"/>
      <c r="U2" s="394"/>
      <c r="V2" s="394"/>
      <c r="W2" s="394"/>
      <c r="X2" s="394"/>
      <c r="Y2" s="394"/>
      <c r="Z2" s="394"/>
      <c r="AA2" s="394"/>
      <c r="AB2" s="395"/>
      <c r="AC2" s="393"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9"/>
      <c r="B4" s="910"/>
      <c r="C4" s="910"/>
      <c r="D4" s="910"/>
      <c r="E4" s="910"/>
      <c r="F4" s="911"/>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9"/>
      <c r="B5" s="910"/>
      <c r="C5" s="910"/>
      <c r="D5" s="910"/>
      <c r="E5" s="910"/>
      <c r="F5" s="911"/>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9"/>
      <c r="B6" s="910"/>
      <c r="C6" s="910"/>
      <c r="D6" s="910"/>
      <c r="E6" s="910"/>
      <c r="F6" s="911"/>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9"/>
      <c r="B7" s="910"/>
      <c r="C7" s="910"/>
      <c r="D7" s="910"/>
      <c r="E7" s="910"/>
      <c r="F7" s="911"/>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9"/>
      <c r="B8" s="910"/>
      <c r="C8" s="910"/>
      <c r="D8" s="910"/>
      <c r="E8" s="910"/>
      <c r="F8" s="911"/>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9"/>
      <c r="B9" s="910"/>
      <c r="C9" s="910"/>
      <c r="D9" s="910"/>
      <c r="E9" s="910"/>
      <c r="F9" s="911"/>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9"/>
      <c r="B10" s="910"/>
      <c r="C10" s="910"/>
      <c r="D10" s="910"/>
      <c r="E10" s="910"/>
      <c r="F10" s="911"/>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9"/>
      <c r="B11" s="910"/>
      <c r="C11" s="910"/>
      <c r="D11" s="910"/>
      <c r="E11" s="910"/>
      <c r="F11" s="911"/>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9"/>
      <c r="B12" s="910"/>
      <c r="C12" s="910"/>
      <c r="D12" s="910"/>
      <c r="E12" s="910"/>
      <c r="F12" s="911"/>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9"/>
      <c r="B13" s="910"/>
      <c r="C13" s="910"/>
      <c r="D13" s="910"/>
      <c r="E13" s="910"/>
      <c r="F13" s="911"/>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9"/>
      <c r="B14" s="910"/>
      <c r="C14" s="910"/>
      <c r="D14" s="910"/>
      <c r="E14" s="910"/>
      <c r="F14" s="911"/>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9"/>
      <c r="B15" s="910"/>
      <c r="C15" s="910"/>
      <c r="D15" s="910"/>
      <c r="E15" s="910"/>
      <c r="F15" s="911"/>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9"/>
      <c r="B16" s="910"/>
      <c r="C16" s="910"/>
      <c r="D16" s="910"/>
      <c r="E16" s="910"/>
      <c r="F16" s="911"/>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9"/>
      <c r="B17" s="910"/>
      <c r="C17" s="910"/>
      <c r="D17" s="910"/>
      <c r="E17" s="910"/>
      <c r="F17" s="911"/>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9"/>
      <c r="B18" s="910"/>
      <c r="C18" s="910"/>
      <c r="D18" s="910"/>
      <c r="E18" s="910"/>
      <c r="F18" s="911"/>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9"/>
      <c r="B19" s="910"/>
      <c r="C19" s="910"/>
      <c r="D19" s="910"/>
      <c r="E19" s="910"/>
      <c r="F19" s="911"/>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9"/>
      <c r="B20" s="910"/>
      <c r="C20" s="910"/>
      <c r="D20" s="910"/>
      <c r="E20" s="910"/>
      <c r="F20" s="911"/>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9"/>
      <c r="B21" s="910"/>
      <c r="C21" s="910"/>
      <c r="D21" s="910"/>
      <c r="E21" s="910"/>
      <c r="F21" s="911"/>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9"/>
      <c r="B22" s="910"/>
      <c r="C22" s="910"/>
      <c r="D22" s="910"/>
      <c r="E22" s="910"/>
      <c r="F22" s="911"/>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9"/>
      <c r="B23" s="910"/>
      <c r="C23" s="910"/>
      <c r="D23" s="910"/>
      <c r="E23" s="910"/>
      <c r="F23" s="911"/>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9"/>
      <c r="B24" s="910"/>
      <c r="C24" s="910"/>
      <c r="D24" s="910"/>
      <c r="E24" s="910"/>
      <c r="F24" s="911"/>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9"/>
      <c r="B25" s="910"/>
      <c r="C25" s="910"/>
      <c r="D25" s="910"/>
      <c r="E25" s="910"/>
      <c r="F25" s="911"/>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9"/>
      <c r="B26" s="910"/>
      <c r="C26" s="910"/>
      <c r="D26" s="910"/>
      <c r="E26" s="910"/>
      <c r="F26" s="911"/>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9"/>
      <c r="B27" s="910"/>
      <c r="C27" s="910"/>
      <c r="D27" s="910"/>
      <c r="E27" s="910"/>
      <c r="F27" s="911"/>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9"/>
      <c r="B28" s="910"/>
      <c r="C28" s="910"/>
      <c r="D28" s="910"/>
      <c r="E28" s="910"/>
      <c r="F28" s="911"/>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9"/>
      <c r="B29" s="910"/>
      <c r="C29" s="910"/>
      <c r="D29" s="910"/>
      <c r="E29" s="910"/>
      <c r="F29" s="911"/>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9"/>
      <c r="B30" s="910"/>
      <c r="C30" s="910"/>
      <c r="D30" s="910"/>
      <c r="E30" s="910"/>
      <c r="F30" s="911"/>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9"/>
      <c r="B31" s="910"/>
      <c r="C31" s="910"/>
      <c r="D31" s="910"/>
      <c r="E31" s="910"/>
      <c r="F31" s="911"/>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9"/>
      <c r="B32" s="910"/>
      <c r="C32" s="910"/>
      <c r="D32" s="910"/>
      <c r="E32" s="910"/>
      <c r="F32" s="911"/>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9"/>
      <c r="B33" s="910"/>
      <c r="C33" s="910"/>
      <c r="D33" s="910"/>
      <c r="E33" s="910"/>
      <c r="F33" s="911"/>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9"/>
      <c r="B34" s="910"/>
      <c r="C34" s="910"/>
      <c r="D34" s="910"/>
      <c r="E34" s="910"/>
      <c r="F34" s="911"/>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9"/>
      <c r="B35" s="910"/>
      <c r="C35" s="910"/>
      <c r="D35" s="910"/>
      <c r="E35" s="910"/>
      <c r="F35" s="911"/>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9"/>
      <c r="B36" s="910"/>
      <c r="C36" s="910"/>
      <c r="D36" s="910"/>
      <c r="E36" s="910"/>
      <c r="F36" s="911"/>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9"/>
      <c r="B37" s="910"/>
      <c r="C37" s="910"/>
      <c r="D37" s="910"/>
      <c r="E37" s="910"/>
      <c r="F37" s="911"/>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9"/>
      <c r="B38" s="910"/>
      <c r="C38" s="910"/>
      <c r="D38" s="910"/>
      <c r="E38" s="910"/>
      <c r="F38" s="911"/>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9"/>
      <c r="B39" s="910"/>
      <c r="C39" s="910"/>
      <c r="D39" s="910"/>
      <c r="E39" s="910"/>
      <c r="F39" s="911"/>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9"/>
      <c r="B40" s="910"/>
      <c r="C40" s="910"/>
      <c r="D40" s="910"/>
      <c r="E40" s="910"/>
      <c r="F40" s="911"/>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9"/>
      <c r="B41" s="910"/>
      <c r="C41" s="910"/>
      <c r="D41" s="910"/>
      <c r="E41" s="910"/>
      <c r="F41" s="911"/>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9"/>
      <c r="B42" s="910"/>
      <c r="C42" s="910"/>
      <c r="D42" s="910"/>
      <c r="E42" s="910"/>
      <c r="F42" s="911"/>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9"/>
      <c r="B43" s="910"/>
      <c r="C43" s="910"/>
      <c r="D43" s="910"/>
      <c r="E43" s="910"/>
      <c r="F43" s="911"/>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9"/>
      <c r="B44" s="910"/>
      <c r="C44" s="910"/>
      <c r="D44" s="910"/>
      <c r="E44" s="910"/>
      <c r="F44" s="911"/>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9"/>
      <c r="B45" s="910"/>
      <c r="C45" s="910"/>
      <c r="D45" s="910"/>
      <c r="E45" s="910"/>
      <c r="F45" s="911"/>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9"/>
      <c r="B46" s="910"/>
      <c r="C46" s="910"/>
      <c r="D46" s="910"/>
      <c r="E46" s="910"/>
      <c r="F46" s="911"/>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9"/>
      <c r="B47" s="910"/>
      <c r="C47" s="910"/>
      <c r="D47" s="910"/>
      <c r="E47" s="910"/>
      <c r="F47" s="911"/>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9"/>
      <c r="B48" s="910"/>
      <c r="C48" s="910"/>
      <c r="D48" s="910"/>
      <c r="E48" s="910"/>
      <c r="F48" s="911"/>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9"/>
      <c r="B49" s="910"/>
      <c r="C49" s="910"/>
      <c r="D49" s="910"/>
      <c r="E49" s="910"/>
      <c r="F49" s="911"/>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9"/>
      <c r="B50" s="910"/>
      <c r="C50" s="910"/>
      <c r="D50" s="910"/>
      <c r="E50" s="910"/>
      <c r="F50" s="911"/>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9"/>
      <c r="B51" s="910"/>
      <c r="C51" s="910"/>
      <c r="D51" s="910"/>
      <c r="E51" s="910"/>
      <c r="F51" s="911"/>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9"/>
      <c r="B52" s="910"/>
      <c r="C52" s="910"/>
      <c r="D52" s="910"/>
      <c r="E52" s="910"/>
      <c r="F52" s="911"/>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9"/>
      <c r="B56" s="910"/>
      <c r="C56" s="910"/>
      <c r="D56" s="910"/>
      <c r="E56" s="910"/>
      <c r="F56" s="911"/>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9"/>
      <c r="B57" s="910"/>
      <c r="C57" s="910"/>
      <c r="D57" s="910"/>
      <c r="E57" s="910"/>
      <c r="F57" s="911"/>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9"/>
      <c r="B58" s="910"/>
      <c r="C58" s="910"/>
      <c r="D58" s="910"/>
      <c r="E58" s="910"/>
      <c r="F58" s="911"/>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9"/>
      <c r="B59" s="910"/>
      <c r="C59" s="910"/>
      <c r="D59" s="910"/>
      <c r="E59" s="910"/>
      <c r="F59" s="911"/>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9"/>
      <c r="B60" s="910"/>
      <c r="C60" s="910"/>
      <c r="D60" s="910"/>
      <c r="E60" s="910"/>
      <c r="F60" s="911"/>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9"/>
      <c r="B61" s="910"/>
      <c r="C61" s="910"/>
      <c r="D61" s="910"/>
      <c r="E61" s="910"/>
      <c r="F61" s="911"/>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9"/>
      <c r="B62" s="910"/>
      <c r="C62" s="910"/>
      <c r="D62" s="910"/>
      <c r="E62" s="910"/>
      <c r="F62" s="911"/>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9"/>
      <c r="B63" s="910"/>
      <c r="C63" s="910"/>
      <c r="D63" s="910"/>
      <c r="E63" s="910"/>
      <c r="F63" s="911"/>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9"/>
      <c r="B64" s="910"/>
      <c r="C64" s="910"/>
      <c r="D64" s="910"/>
      <c r="E64" s="910"/>
      <c r="F64" s="911"/>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9"/>
      <c r="B65" s="910"/>
      <c r="C65" s="910"/>
      <c r="D65" s="910"/>
      <c r="E65" s="910"/>
      <c r="F65" s="911"/>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9"/>
      <c r="B66" s="910"/>
      <c r="C66" s="910"/>
      <c r="D66" s="910"/>
      <c r="E66" s="910"/>
      <c r="F66" s="911"/>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9"/>
      <c r="B67" s="910"/>
      <c r="C67" s="910"/>
      <c r="D67" s="910"/>
      <c r="E67" s="910"/>
      <c r="F67" s="911"/>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9"/>
      <c r="B68" s="910"/>
      <c r="C68" s="910"/>
      <c r="D68" s="910"/>
      <c r="E68" s="910"/>
      <c r="F68" s="911"/>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9"/>
      <c r="B69" s="910"/>
      <c r="C69" s="910"/>
      <c r="D69" s="910"/>
      <c r="E69" s="910"/>
      <c r="F69" s="911"/>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9"/>
      <c r="B70" s="910"/>
      <c r="C70" s="910"/>
      <c r="D70" s="910"/>
      <c r="E70" s="910"/>
      <c r="F70" s="911"/>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9"/>
      <c r="B71" s="910"/>
      <c r="C71" s="910"/>
      <c r="D71" s="910"/>
      <c r="E71" s="910"/>
      <c r="F71" s="911"/>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9"/>
      <c r="B72" s="910"/>
      <c r="C72" s="910"/>
      <c r="D72" s="910"/>
      <c r="E72" s="910"/>
      <c r="F72" s="911"/>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9"/>
      <c r="B73" s="910"/>
      <c r="C73" s="910"/>
      <c r="D73" s="910"/>
      <c r="E73" s="910"/>
      <c r="F73" s="911"/>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9"/>
      <c r="B74" s="910"/>
      <c r="C74" s="910"/>
      <c r="D74" s="910"/>
      <c r="E74" s="910"/>
      <c r="F74" s="911"/>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9"/>
      <c r="B75" s="910"/>
      <c r="C75" s="910"/>
      <c r="D75" s="910"/>
      <c r="E75" s="910"/>
      <c r="F75" s="911"/>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9"/>
      <c r="B76" s="910"/>
      <c r="C76" s="910"/>
      <c r="D76" s="910"/>
      <c r="E76" s="910"/>
      <c r="F76" s="911"/>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9"/>
      <c r="B77" s="910"/>
      <c r="C77" s="910"/>
      <c r="D77" s="910"/>
      <c r="E77" s="910"/>
      <c r="F77" s="911"/>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9"/>
      <c r="B78" s="910"/>
      <c r="C78" s="910"/>
      <c r="D78" s="910"/>
      <c r="E78" s="910"/>
      <c r="F78" s="911"/>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9"/>
      <c r="B79" s="910"/>
      <c r="C79" s="910"/>
      <c r="D79" s="910"/>
      <c r="E79" s="910"/>
      <c r="F79" s="911"/>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9"/>
      <c r="B80" s="910"/>
      <c r="C80" s="910"/>
      <c r="D80" s="910"/>
      <c r="E80" s="910"/>
      <c r="F80" s="911"/>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9"/>
      <c r="B81" s="910"/>
      <c r="C81" s="910"/>
      <c r="D81" s="910"/>
      <c r="E81" s="910"/>
      <c r="F81" s="911"/>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9"/>
      <c r="B82" s="910"/>
      <c r="C82" s="910"/>
      <c r="D82" s="910"/>
      <c r="E82" s="910"/>
      <c r="F82" s="911"/>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9"/>
      <c r="B83" s="910"/>
      <c r="C83" s="910"/>
      <c r="D83" s="910"/>
      <c r="E83" s="910"/>
      <c r="F83" s="911"/>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9"/>
      <c r="B84" s="910"/>
      <c r="C84" s="910"/>
      <c r="D84" s="910"/>
      <c r="E84" s="910"/>
      <c r="F84" s="911"/>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9"/>
      <c r="B85" s="910"/>
      <c r="C85" s="910"/>
      <c r="D85" s="910"/>
      <c r="E85" s="910"/>
      <c r="F85" s="911"/>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9"/>
      <c r="B86" s="910"/>
      <c r="C86" s="910"/>
      <c r="D86" s="910"/>
      <c r="E86" s="910"/>
      <c r="F86" s="911"/>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9"/>
      <c r="B87" s="910"/>
      <c r="C87" s="910"/>
      <c r="D87" s="910"/>
      <c r="E87" s="910"/>
      <c r="F87" s="911"/>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9"/>
      <c r="B88" s="910"/>
      <c r="C88" s="910"/>
      <c r="D88" s="910"/>
      <c r="E88" s="910"/>
      <c r="F88" s="911"/>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9"/>
      <c r="B89" s="910"/>
      <c r="C89" s="910"/>
      <c r="D89" s="910"/>
      <c r="E89" s="910"/>
      <c r="F89" s="911"/>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9"/>
      <c r="B90" s="910"/>
      <c r="C90" s="910"/>
      <c r="D90" s="910"/>
      <c r="E90" s="910"/>
      <c r="F90" s="911"/>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9"/>
      <c r="B91" s="910"/>
      <c r="C91" s="910"/>
      <c r="D91" s="910"/>
      <c r="E91" s="910"/>
      <c r="F91" s="911"/>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9"/>
      <c r="B92" s="910"/>
      <c r="C92" s="910"/>
      <c r="D92" s="910"/>
      <c r="E92" s="910"/>
      <c r="F92" s="911"/>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9"/>
      <c r="B93" s="910"/>
      <c r="C93" s="910"/>
      <c r="D93" s="910"/>
      <c r="E93" s="910"/>
      <c r="F93" s="911"/>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9"/>
      <c r="B94" s="910"/>
      <c r="C94" s="910"/>
      <c r="D94" s="910"/>
      <c r="E94" s="910"/>
      <c r="F94" s="911"/>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9"/>
      <c r="B95" s="910"/>
      <c r="C95" s="910"/>
      <c r="D95" s="910"/>
      <c r="E95" s="910"/>
      <c r="F95" s="911"/>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9"/>
      <c r="B96" s="910"/>
      <c r="C96" s="910"/>
      <c r="D96" s="910"/>
      <c r="E96" s="910"/>
      <c r="F96" s="911"/>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9"/>
      <c r="B97" s="910"/>
      <c r="C97" s="910"/>
      <c r="D97" s="910"/>
      <c r="E97" s="910"/>
      <c r="F97" s="911"/>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9"/>
      <c r="B98" s="910"/>
      <c r="C98" s="910"/>
      <c r="D98" s="910"/>
      <c r="E98" s="910"/>
      <c r="F98" s="911"/>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9"/>
      <c r="B99" s="910"/>
      <c r="C99" s="910"/>
      <c r="D99" s="910"/>
      <c r="E99" s="910"/>
      <c r="F99" s="911"/>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9"/>
      <c r="B100" s="910"/>
      <c r="C100" s="910"/>
      <c r="D100" s="910"/>
      <c r="E100" s="910"/>
      <c r="F100" s="911"/>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9"/>
      <c r="B101" s="910"/>
      <c r="C101" s="910"/>
      <c r="D101" s="910"/>
      <c r="E101" s="910"/>
      <c r="F101" s="911"/>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9"/>
      <c r="B102" s="910"/>
      <c r="C102" s="910"/>
      <c r="D102" s="910"/>
      <c r="E102" s="910"/>
      <c r="F102" s="911"/>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9"/>
      <c r="B103" s="910"/>
      <c r="C103" s="910"/>
      <c r="D103" s="910"/>
      <c r="E103" s="910"/>
      <c r="F103" s="911"/>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9"/>
      <c r="B104" s="910"/>
      <c r="C104" s="910"/>
      <c r="D104" s="910"/>
      <c r="E104" s="910"/>
      <c r="F104" s="911"/>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9"/>
      <c r="B105" s="910"/>
      <c r="C105" s="910"/>
      <c r="D105" s="910"/>
      <c r="E105" s="910"/>
      <c r="F105" s="911"/>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9"/>
      <c r="B109" s="910"/>
      <c r="C109" s="910"/>
      <c r="D109" s="910"/>
      <c r="E109" s="910"/>
      <c r="F109" s="911"/>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9"/>
      <c r="B110" s="910"/>
      <c r="C110" s="910"/>
      <c r="D110" s="910"/>
      <c r="E110" s="910"/>
      <c r="F110" s="911"/>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9"/>
      <c r="B111" s="910"/>
      <c r="C111" s="910"/>
      <c r="D111" s="910"/>
      <c r="E111" s="910"/>
      <c r="F111" s="911"/>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9"/>
      <c r="B112" s="910"/>
      <c r="C112" s="910"/>
      <c r="D112" s="910"/>
      <c r="E112" s="910"/>
      <c r="F112" s="911"/>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9"/>
      <c r="B113" s="910"/>
      <c r="C113" s="910"/>
      <c r="D113" s="910"/>
      <c r="E113" s="910"/>
      <c r="F113" s="911"/>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9"/>
      <c r="B114" s="910"/>
      <c r="C114" s="910"/>
      <c r="D114" s="910"/>
      <c r="E114" s="910"/>
      <c r="F114" s="911"/>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9"/>
      <c r="B115" s="910"/>
      <c r="C115" s="910"/>
      <c r="D115" s="910"/>
      <c r="E115" s="910"/>
      <c r="F115" s="911"/>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9"/>
      <c r="B116" s="910"/>
      <c r="C116" s="910"/>
      <c r="D116" s="910"/>
      <c r="E116" s="910"/>
      <c r="F116" s="911"/>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9"/>
      <c r="B117" s="910"/>
      <c r="C117" s="910"/>
      <c r="D117" s="910"/>
      <c r="E117" s="910"/>
      <c r="F117" s="911"/>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9"/>
      <c r="B118" s="910"/>
      <c r="C118" s="910"/>
      <c r="D118" s="910"/>
      <c r="E118" s="910"/>
      <c r="F118" s="911"/>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9"/>
      <c r="B119" s="910"/>
      <c r="C119" s="910"/>
      <c r="D119" s="910"/>
      <c r="E119" s="910"/>
      <c r="F119" s="911"/>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9"/>
      <c r="B120" s="910"/>
      <c r="C120" s="910"/>
      <c r="D120" s="910"/>
      <c r="E120" s="910"/>
      <c r="F120" s="911"/>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9"/>
      <c r="B121" s="910"/>
      <c r="C121" s="910"/>
      <c r="D121" s="910"/>
      <c r="E121" s="910"/>
      <c r="F121" s="911"/>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9"/>
      <c r="B122" s="910"/>
      <c r="C122" s="910"/>
      <c r="D122" s="910"/>
      <c r="E122" s="910"/>
      <c r="F122" s="911"/>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9"/>
      <c r="B123" s="910"/>
      <c r="C123" s="910"/>
      <c r="D123" s="910"/>
      <c r="E123" s="910"/>
      <c r="F123" s="911"/>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9"/>
      <c r="B124" s="910"/>
      <c r="C124" s="910"/>
      <c r="D124" s="910"/>
      <c r="E124" s="910"/>
      <c r="F124" s="911"/>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9"/>
      <c r="B125" s="910"/>
      <c r="C125" s="910"/>
      <c r="D125" s="910"/>
      <c r="E125" s="910"/>
      <c r="F125" s="911"/>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9"/>
      <c r="B126" s="910"/>
      <c r="C126" s="910"/>
      <c r="D126" s="910"/>
      <c r="E126" s="910"/>
      <c r="F126" s="911"/>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9"/>
      <c r="B127" s="910"/>
      <c r="C127" s="910"/>
      <c r="D127" s="910"/>
      <c r="E127" s="910"/>
      <c r="F127" s="911"/>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9"/>
      <c r="B128" s="910"/>
      <c r="C128" s="910"/>
      <c r="D128" s="910"/>
      <c r="E128" s="910"/>
      <c r="F128" s="911"/>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9"/>
      <c r="B129" s="910"/>
      <c r="C129" s="910"/>
      <c r="D129" s="910"/>
      <c r="E129" s="910"/>
      <c r="F129" s="911"/>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9"/>
      <c r="B130" s="910"/>
      <c r="C130" s="910"/>
      <c r="D130" s="910"/>
      <c r="E130" s="910"/>
      <c r="F130" s="911"/>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9"/>
      <c r="B131" s="910"/>
      <c r="C131" s="910"/>
      <c r="D131" s="910"/>
      <c r="E131" s="910"/>
      <c r="F131" s="911"/>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9"/>
      <c r="B132" s="910"/>
      <c r="C132" s="910"/>
      <c r="D132" s="910"/>
      <c r="E132" s="910"/>
      <c r="F132" s="911"/>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9"/>
      <c r="B133" s="910"/>
      <c r="C133" s="910"/>
      <c r="D133" s="910"/>
      <c r="E133" s="910"/>
      <c r="F133" s="911"/>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9"/>
      <c r="B134" s="910"/>
      <c r="C134" s="910"/>
      <c r="D134" s="910"/>
      <c r="E134" s="910"/>
      <c r="F134" s="911"/>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9"/>
      <c r="B135" s="910"/>
      <c r="C135" s="910"/>
      <c r="D135" s="910"/>
      <c r="E135" s="910"/>
      <c r="F135" s="911"/>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9"/>
      <c r="B136" s="910"/>
      <c r="C136" s="910"/>
      <c r="D136" s="910"/>
      <c r="E136" s="910"/>
      <c r="F136" s="911"/>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9"/>
      <c r="B137" s="910"/>
      <c r="C137" s="910"/>
      <c r="D137" s="910"/>
      <c r="E137" s="910"/>
      <c r="F137" s="911"/>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9"/>
      <c r="B138" s="910"/>
      <c r="C138" s="910"/>
      <c r="D138" s="910"/>
      <c r="E138" s="910"/>
      <c r="F138" s="911"/>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9"/>
      <c r="B139" s="910"/>
      <c r="C139" s="910"/>
      <c r="D139" s="910"/>
      <c r="E139" s="910"/>
      <c r="F139" s="911"/>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9"/>
      <c r="B140" s="910"/>
      <c r="C140" s="910"/>
      <c r="D140" s="910"/>
      <c r="E140" s="910"/>
      <c r="F140" s="911"/>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9"/>
      <c r="B141" s="910"/>
      <c r="C141" s="910"/>
      <c r="D141" s="910"/>
      <c r="E141" s="910"/>
      <c r="F141" s="911"/>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9"/>
      <c r="B142" s="910"/>
      <c r="C142" s="910"/>
      <c r="D142" s="910"/>
      <c r="E142" s="910"/>
      <c r="F142" s="911"/>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9"/>
      <c r="B143" s="910"/>
      <c r="C143" s="910"/>
      <c r="D143" s="910"/>
      <c r="E143" s="910"/>
      <c r="F143" s="911"/>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9"/>
      <c r="B144" s="910"/>
      <c r="C144" s="910"/>
      <c r="D144" s="910"/>
      <c r="E144" s="910"/>
      <c r="F144" s="911"/>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9"/>
      <c r="B145" s="910"/>
      <c r="C145" s="910"/>
      <c r="D145" s="910"/>
      <c r="E145" s="910"/>
      <c r="F145" s="911"/>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9"/>
      <c r="B146" s="910"/>
      <c r="C146" s="910"/>
      <c r="D146" s="910"/>
      <c r="E146" s="910"/>
      <c r="F146" s="911"/>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9"/>
      <c r="B147" s="910"/>
      <c r="C147" s="910"/>
      <c r="D147" s="910"/>
      <c r="E147" s="910"/>
      <c r="F147" s="911"/>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9"/>
      <c r="B148" s="910"/>
      <c r="C148" s="910"/>
      <c r="D148" s="910"/>
      <c r="E148" s="910"/>
      <c r="F148" s="911"/>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9"/>
      <c r="B149" s="910"/>
      <c r="C149" s="910"/>
      <c r="D149" s="910"/>
      <c r="E149" s="910"/>
      <c r="F149" s="911"/>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9"/>
      <c r="B150" s="910"/>
      <c r="C150" s="910"/>
      <c r="D150" s="910"/>
      <c r="E150" s="910"/>
      <c r="F150" s="911"/>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9"/>
      <c r="B151" s="910"/>
      <c r="C151" s="910"/>
      <c r="D151" s="910"/>
      <c r="E151" s="910"/>
      <c r="F151" s="911"/>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9"/>
      <c r="B152" s="910"/>
      <c r="C152" s="910"/>
      <c r="D152" s="910"/>
      <c r="E152" s="910"/>
      <c r="F152" s="911"/>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9"/>
      <c r="B153" s="910"/>
      <c r="C153" s="910"/>
      <c r="D153" s="910"/>
      <c r="E153" s="910"/>
      <c r="F153" s="911"/>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9"/>
      <c r="B154" s="910"/>
      <c r="C154" s="910"/>
      <c r="D154" s="910"/>
      <c r="E154" s="910"/>
      <c r="F154" s="911"/>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9"/>
      <c r="B155" s="910"/>
      <c r="C155" s="910"/>
      <c r="D155" s="910"/>
      <c r="E155" s="910"/>
      <c r="F155" s="911"/>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9"/>
      <c r="B156" s="910"/>
      <c r="C156" s="910"/>
      <c r="D156" s="910"/>
      <c r="E156" s="910"/>
      <c r="F156" s="911"/>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9"/>
      <c r="B157" s="910"/>
      <c r="C157" s="910"/>
      <c r="D157" s="910"/>
      <c r="E157" s="910"/>
      <c r="F157" s="911"/>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9"/>
      <c r="B158" s="910"/>
      <c r="C158" s="910"/>
      <c r="D158" s="910"/>
      <c r="E158" s="910"/>
      <c r="F158" s="911"/>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9"/>
      <c r="B162" s="910"/>
      <c r="C162" s="910"/>
      <c r="D162" s="910"/>
      <c r="E162" s="910"/>
      <c r="F162" s="911"/>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9"/>
      <c r="B163" s="910"/>
      <c r="C163" s="910"/>
      <c r="D163" s="910"/>
      <c r="E163" s="910"/>
      <c r="F163" s="911"/>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9"/>
      <c r="B164" s="910"/>
      <c r="C164" s="910"/>
      <c r="D164" s="910"/>
      <c r="E164" s="910"/>
      <c r="F164" s="911"/>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9"/>
      <c r="B165" s="910"/>
      <c r="C165" s="910"/>
      <c r="D165" s="910"/>
      <c r="E165" s="910"/>
      <c r="F165" s="911"/>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9"/>
      <c r="B166" s="910"/>
      <c r="C166" s="910"/>
      <c r="D166" s="910"/>
      <c r="E166" s="910"/>
      <c r="F166" s="911"/>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9"/>
      <c r="B167" s="910"/>
      <c r="C167" s="910"/>
      <c r="D167" s="910"/>
      <c r="E167" s="910"/>
      <c r="F167" s="911"/>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9"/>
      <c r="B168" s="910"/>
      <c r="C168" s="910"/>
      <c r="D168" s="910"/>
      <c r="E168" s="910"/>
      <c r="F168" s="911"/>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9"/>
      <c r="B169" s="910"/>
      <c r="C169" s="910"/>
      <c r="D169" s="910"/>
      <c r="E169" s="910"/>
      <c r="F169" s="911"/>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9"/>
      <c r="B170" s="910"/>
      <c r="C170" s="910"/>
      <c r="D170" s="910"/>
      <c r="E170" s="910"/>
      <c r="F170" s="911"/>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9"/>
      <c r="B171" s="910"/>
      <c r="C171" s="910"/>
      <c r="D171" s="910"/>
      <c r="E171" s="910"/>
      <c r="F171" s="911"/>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9"/>
      <c r="B172" s="910"/>
      <c r="C172" s="910"/>
      <c r="D172" s="910"/>
      <c r="E172" s="910"/>
      <c r="F172" s="911"/>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9"/>
      <c r="B173" s="910"/>
      <c r="C173" s="910"/>
      <c r="D173" s="910"/>
      <c r="E173" s="910"/>
      <c r="F173" s="911"/>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9"/>
      <c r="B174" s="910"/>
      <c r="C174" s="910"/>
      <c r="D174" s="910"/>
      <c r="E174" s="910"/>
      <c r="F174" s="911"/>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9"/>
      <c r="B175" s="910"/>
      <c r="C175" s="910"/>
      <c r="D175" s="910"/>
      <c r="E175" s="910"/>
      <c r="F175" s="911"/>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9"/>
      <c r="B176" s="910"/>
      <c r="C176" s="910"/>
      <c r="D176" s="910"/>
      <c r="E176" s="910"/>
      <c r="F176" s="911"/>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9"/>
      <c r="B177" s="910"/>
      <c r="C177" s="910"/>
      <c r="D177" s="910"/>
      <c r="E177" s="910"/>
      <c r="F177" s="911"/>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9"/>
      <c r="B178" s="910"/>
      <c r="C178" s="910"/>
      <c r="D178" s="910"/>
      <c r="E178" s="910"/>
      <c r="F178" s="911"/>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9"/>
      <c r="B179" s="910"/>
      <c r="C179" s="910"/>
      <c r="D179" s="910"/>
      <c r="E179" s="910"/>
      <c r="F179" s="911"/>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9"/>
      <c r="B180" s="910"/>
      <c r="C180" s="910"/>
      <c r="D180" s="910"/>
      <c r="E180" s="910"/>
      <c r="F180" s="911"/>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9"/>
      <c r="B181" s="910"/>
      <c r="C181" s="910"/>
      <c r="D181" s="910"/>
      <c r="E181" s="910"/>
      <c r="F181" s="911"/>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9"/>
      <c r="B182" s="910"/>
      <c r="C182" s="910"/>
      <c r="D182" s="910"/>
      <c r="E182" s="910"/>
      <c r="F182" s="911"/>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9"/>
      <c r="B183" s="910"/>
      <c r="C183" s="910"/>
      <c r="D183" s="910"/>
      <c r="E183" s="910"/>
      <c r="F183" s="911"/>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9"/>
      <c r="B184" s="910"/>
      <c r="C184" s="910"/>
      <c r="D184" s="910"/>
      <c r="E184" s="910"/>
      <c r="F184" s="911"/>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9"/>
      <c r="B185" s="910"/>
      <c r="C185" s="910"/>
      <c r="D185" s="910"/>
      <c r="E185" s="910"/>
      <c r="F185" s="911"/>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9"/>
      <c r="B186" s="910"/>
      <c r="C186" s="910"/>
      <c r="D186" s="910"/>
      <c r="E186" s="910"/>
      <c r="F186" s="911"/>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9"/>
      <c r="B187" s="910"/>
      <c r="C187" s="910"/>
      <c r="D187" s="910"/>
      <c r="E187" s="910"/>
      <c r="F187" s="911"/>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9"/>
      <c r="B188" s="910"/>
      <c r="C188" s="910"/>
      <c r="D188" s="910"/>
      <c r="E188" s="910"/>
      <c r="F188" s="911"/>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9"/>
      <c r="B189" s="910"/>
      <c r="C189" s="910"/>
      <c r="D189" s="910"/>
      <c r="E189" s="910"/>
      <c r="F189" s="911"/>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9"/>
      <c r="B190" s="910"/>
      <c r="C190" s="910"/>
      <c r="D190" s="910"/>
      <c r="E190" s="910"/>
      <c r="F190" s="911"/>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9"/>
      <c r="B191" s="910"/>
      <c r="C191" s="910"/>
      <c r="D191" s="910"/>
      <c r="E191" s="910"/>
      <c r="F191" s="911"/>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9"/>
      <c r="B192" s="910"/>
      <c r="C192" s="910"/>
      <c r="D192" s="910"/>
      <c r="E192" s="910"/>
      <c r="F192" s="911"/>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9"/>
      <c r="B193" s="910"/>
      <c r="C193" s="910"/>
      <c r="D193" s="910"/>
      <c r="E193" s="910"/>
      <c r="F193" s="911"/>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9"/>
      <c r="B194" s="910"/>
      <c r="C194" s="910"/>
      <c r="D194" s="910"/>
      <c r="E194" s="910"/>
      <c r="F194" s="911"/>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9"/>
      <c r="B195" s="910"/>
      <c r="C195" s="910"/>
      <c r="D195" s="910"/>
      <c r="E195" s="910"/>
      <c r="F195" s="911"/>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9"/>
      <c r="B196" s="910"/>
      <c r="C196" s="910"/>
      <c r="D196" s="910"/>
      <c r="E196" s="910"/>
      <c r="F196" s="911"/>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9"/>
      <c r="B197" s="910"/>
      <c r="C197" s="910"/>
      <c r="D197" s="910"/>
      <c r="E197" s="910"/>
      <c r="F197" s="911"/>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9"/>
      <c r="B198" s="910"/>
      <c r="C198" s="910"/>
      <c r="D198" s="910"/>
      <c r="E198" s="910"/>
      <c r="F198" s="911"/>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9"/>
      <c r="B199" s="910"/>
      <c r="C199" s="910"/>
      <c r="D199" s="910"/>
      <c r="E199" s="910"/>
      <c r="F199" s="911"/>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9"/>
      <c r="B200" s="910"/>
      <c r="C200" s="910"/>
      <c r="D200" s="910"/>
      <c r="E200" s="910"/>
      <c r="F200" s="911"/>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9"/>
      <c r="B201" s="910"/>
      <c r="C201" s="910"/>
      <c r="D201" s="910"/>
      <c r="E201" s="910"/>
      <c r="F201" s="911"/>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9"/>
      <c r="B202" s="910"/>
      <c r="C202" s="910"/>
      <c r="D202" s="910"/>
      <c r="E202" s="910"/>
      <c r="F202" s="911"/>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9"/>
      <c r="B203" s="910"/>
      <c r="C203" s="910"/>
      <c r="D203" s="910"/>
      <c r="E203" s="910"/>
      <c r="F203" s="911"/>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9"/>
      <c r="B204" s="910"/>
      <c r="C204" s="910"/>
      <c r="D204" s="910"/>
      <c r="E204" s="910"/>
      <c r="F204" s="911"/>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9"/>
      <c r="B205" s="910"/>
      <c r="C205" s="910"/>
      <c r="D205" s="910"/>
      <c r="E205" s="910"/>
      <c r="F205" s="911"/>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9"/>
      <c r="B206" s="910"/>
      <c r="C206" s="910"/>
      <c r="D206" s="910"/>
      <c r="E206" s="910"/>
      <c r="F206" s="911"/>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9"/>
      <c r="B207" s="910"/>
      <c r="C207" s="910"/>
      <c r="D207" s="910"/>
      <c r="E207" s="910"/>
      <c r="F207" s="911"/>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9"/>
      <c r="B208" s="910"/>
      <c r="C208" s="910"/>
      <c r="D208" s="910"/>
      <c r="E208" s="910"/>
      <c r="F208" s="911"/>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9"/>
      <c r="B209" s="910"/>
      <c r="C209" s="910"/>
      <c r="D209" s="910"/>
      <c r="E209" s="910"/>
      <c r="F209" s="911"/>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9"/>
      <c r="B210" s="910"/>
      <c r="C210" s="910"/>
      <c r="D210" s="910"/>
      <c r="E210" s="910"/>
      <c r="F210" s="911"/>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9"/>
      <c r="B211" s="910"/>
      <c r="C211" s="910"/>
      <c r="D211" s="910"/>
      <c r="E211" s="910"/>
      <c r="F211" s="911"/>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9"/>
      <c r="B215" s="910"/>
      <c r="C215" s="910"/>
      <c r="D215" s="910"/>
      <c r="E215" s="910"/>
      <c r="F215" s="911"/>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9"/>
      <c r="B216" s="910"/>
      <c r="C216" s="910"/>
      <c r="D216" s="910"/>
      <c r="E216" s="910"/>
      <c r="F216" s="911"/>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9"/>
      <c r="B217" s="910"/>
      <c r="C217" s="910"/>
      <c r="D217" s="910"/>
      <c r="E217" s="910"/>
      <c r="F217" s="911"/>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9"/>
      <c r="B218" s="910"/>
      <c r="C218" s="910"/>
      <c r="D218" s="910"/>
      <c r="E218" s="910"/>
      <c r="F218" s="911"/>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9"/>
      <c r="B219" s="910"/>
      <c r="C219" s="910"/>
      <c r="D219" s="910"/>
      <c r="E219" s="910"/>
      <c r="F219" s="911"/>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9"/>
      <c r="B220" s="910"/>
      <c r="C220" s="910"/>
      <c r="D220" s="910"/>
      <c r="E220" s="910"/>
      <c r="F220" s="911"/>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9"/>
      <c r="B221" s="910"/>
      <c r="C221" s="910"/>
      <c r="D221" s="910"/>
      <c r="E221" s="910"/>
      <c r="F221" s="911"/>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9"/>
      <c r="B222" s="910"/>
      <c r="C222" s="910"/>
      <c r="D222" s="910"/>
      <c r="E222" s="910"/>
      <c r="F222" s="911"/>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9"/>
      <c r="B223" s="910"/>
      <c r="C223" s="910"/>
      <c r="D223" s="910"/>
      <c r="E223" s="910"/>
      <c r="F223" s="911"/>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9"/>
      <c r="B224" s="910"/>
      <c r="C224" s="910"/>
      <c r="D224" s="910"/>
      <c r="E224" s="910"/>
      <c r="F224" s="911"/>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9"/>
      <c r="B225" s="910"/>
      <c r="C225" s="910"/>
      <c r="D225" s="910"/>
      <c r="E225" s="910"/>
      <c r="F225" s="911"/>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9"/>
      <c r="B226" s="910"/>
      <c r="C226" s="910"/>
      <c r="D226" s="910"/>
      <c r="E226" s="910"/>
      <c r="F226" s="911"/>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9"/>
      <c r="B227" s="910"/>
      <c r="C227" s="910"/>
      <c r="D227" s="910"/>
      <c r="E227" s="910"/>
      <c r="F227" s="911"/>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9"/>
      <c r="B228" s="910"/>
      <c r="C228" s="910"/>
      <c r="D228" s="910"/>
      <c r="E228" s="910"/>
      <c r="F228" s="911"/>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9"/>
      <c r="B229" s="910"/>
      <c r="C229" s="910"/>
      <c r="D229" s="910"/>
      <c r="E229" s="910"/>
      <c r="F229" s="911"/>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9"/>
      <c r="B230" s="910"/>
      <c r="C230" s="910"/>
      <c r="D230" s="910"/>
      <c r="E230" s="910"/>
      <c r="F230" s="911"/>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9"/>
      <c r="B231" s="910"/>
      <c r="C231" s="910"/>
      <c r="D231" s="910"/>
      <c r="E231" s="910"/>
      <c r="F231" s="911"/>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9"/>
      <c r="B232" s="910"/>
      <c r="C232" s="910"/>
      <c r="D232" s="910"/>
      <c r="E232" s="910"/>
      <c r="F232" s="911"/>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9"/>
      <c r="B233" s="910"/>
      <c r="C233" s="910"/>
      <c r="D233" s="910"/>
      <c r="E233" s="910"/>
      <c r="F233" s="911"/>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9"/>
      <c r="B234" s="910"/>
      <c r="C234" s="910"/>
      <c r="D234" s="910"/>
      <c r="E234" s="910"/>
      <c r="F234" s="911"/>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9"/>
      <c r="B235" s="910"/>
      <c r="C235" s="910"/>
      <c r="D235" s="910"/>
      <c r="E235" s="910"/>
      <c r="F235" s="911"/>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9"/>
      <c r="B236" s="910"/>
      <c r="C236" s="910"/>
      <c r="D236" s="910"/>
      <c r="E236" s="910"/>
      <c r="F236" s="911"/>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9"/>
      <c r="B237" s="910"/>
      <c r="C237" s="910"/>
      <c r="D237" s="910"/>
      <c r="E237" s="910"/>
      <c r="F237" s="911"/>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9"/>
      <c r="B238" s="910"/>
      <c r="C238" s="910"/>
      <c r="D238" s="910"/>
      <c r="E238" s="910"/>
      <c r="F238" s="911"/>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9"/>
      <c r="B239" s="910"/>
      <c r="C239" s="910"/>
      <c r="D239" s="910"/>
      <c r="E239" s="910"/>
      <c r="F239" s="911"/>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9"/>
      <c r="B240" s="910"/>
      <c r="C240" s="910"/>
      <c r="D240" s="910"/>
      <c r="E240" s="910"/>
      <c r="F240" s="911"/>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9"/>
      <c r="B241" s="910"/>
      <c r="C241" s="910"/>
      <c r="D241" s="910"/>
      <c r="E241" s="910"/>
      <c r="F241" s="911"/>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9"/>
      <c r="B242" s="910"/>
      <c r="C242" s="910"/>
      <c r="D242" s="910"/>
      <c r="E242" s="910"/>
      <c r="F242" s="911"/>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9"/>
      <c r="B243" s="910"/>
      <c r="C243" s="910"/>
      <c r="D243" s="910"/>
      <c r="E243" s="910"/>
      <c r="F243" s="911"/>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9"/>
      <c r="B244" s="910"/>
      <c r="C244" s="910"/>
      <c r="D244" s="910"/>
      <c r="E244" s="910"/>
      <c r="F244" s="911"/>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9"/>
      <c r="B245" s="910"/>
      <c r="C245" s="910"/>
      <c r="D245" s="910"/>
      <c r="E245" s="910"/>
      <c r="F245" s="911"/>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9"/>
      <c r="B246" s="910"/>
      <c r="C246" s="910"/>
      <c r="D246" s="910"/>
      <c r="E246" s="910"/>
      <c r="F246" s="911"/>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9"/>
      <c r="B247" s="910"/>
      <c r="C247" s="910"/>
      <c r="D247" s="910"/>
      <c r="E247" s="910"/>
      <c r="F247" s="911"/>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9"/>
      <c r="B248" s="910"/>
      <c r="C248" s="910"/>
      <c r="D248" s="910"/>
      <c r="E248" s="910"/>
      <c r="F248" s="911"/>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9"/>
      <c r="B249" s="910"/>
      <c r="C249" s="910"/>
      <c r="D249" s="910"/>
      <c r="E249" s="910"/>
      <c r="F249" s="911"/>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9"/>
      <c r="B250" s="910"/>
      <c r="C250" s="910"/>
      <c r="D250" s="910"/>
      <c r="E250" s="910"/>
      <c r="F250" s="911"/>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9"/>
      <c r="B251" s="910"/>
      <c r="C251" s="910"/>
      <c r="D251" s="910"/>
      <c r="E251" s="910"/>
      <c r="F251" s="911"/>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9"/>
      <c r="B252" s="910"/>
      <c r="C252" s="910"/>
      <c r="D252" s="910"/>
      <c r="E252" s="910"/>
      <c r="F252" s="911"/>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9"/>
      <c r="B253" s="910"/>
      <c r="C253" s="910"/>
      <c r="D253" s="910"/>
      <c r="E253" s="910"/>
      <c r="F253" s="911"/>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9"/>
      <c r="B254" s="910"/>
      <c r="C254" s="910"/>
      <c r="D254" s="910"/>
      <c r="E254" s="910"/>
      <c r="F254" s="911"/>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9"/>
      <c r="B255" s="910"/>
      <c r="C255" s="910"/>
      <c r="D255" s="910"/>
      <c r="E255" s="910"/>
      <c r="F255" s="911"/>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9"/>
      <c r="B256" s="910"/>
      <c r="C256" s="910"/>
      <c r="D256" s="910"/>
      <c r="E256" s="910"/>
      <c r="F256" s="911"/>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9"/>
      <c r="B257" s="910"/>
      <c r="C257" s="910"/>
      <c r="D257" s="910"/>
      <c r="E257" s="910"/>
      <c r="F257" s="911"/>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9"/>
      <c r="B258" s="910"/>
      <c r="C258" s="910"/>
      <c r="D258" s="910"/>
      <c r="E258" s="910"/>
      <c r="F258" s="911"/>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9"/>
      <c r="B259" s="910"/>
      <c r="C259" s="910"/>
      <c r="D259" s="910"/>
      <c r="E259" s="910"/>
      <c r="F259" s="911"/>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9"/>
      <c r="B260" s="910"/>
      <c r="C260" s="910"/>
      <c r="D260" s="910"/>
      <c r="E260" s="910"/>
      <c r="F260" s="911"/>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9"/>
      <c r="B261" s="910"/>
      <c r="C261" s="910"/>
      <c r="D261" s="910"/>
      <c r="E261" s="910"/>
      <c r="F261" s="911"/>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9"/>
      <c r="B262" s="910"/>
      <c r="C262" s="910"/>
      <c r="D262" s="910"/>
      <c r="E262" s="910"/>
      <c r="F262" s="911"/>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9"/>
      <c r="B263" s="910"/>
      <c r="C263" s="910"/>
      <c r="D263" s="910"/>
      <c r="E263" s="910"/>
      <c r="F263" s="911"/>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9"/>
      <c r="B264" s="910"/>
      <c r="C264" s="910"/>
      <c r="D264" s="910"/>
      <c r="E264" s="910"/>
      <c r="F264" s="911"/>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7" t="s">
        <v>30</v>
      </c>
      <c r="D3" s="297"/>
      <c r="E3" s="297"/>
      <c r="F3" s="297"/>
      <c r="G3" s="297"/>
      <c r="H3" s="297"/>
      <c r="I3" s="297"/>
      <c r="J3" s="844" t="s">
        <v>465</v>
      </c>
      <c r="K3" s="844"/>
      <c r="L3" s="844"/>
      <c r="M3" s="844"/>
      <c r="N3" s="844"/>
      <c r="O3" s="844"/>
      <c r="P3" s="297" t="s">
        <v>400</v>
      </c>
      <c r="Q3" s="297"/>
      <c r="R3" s="297"/>
      <c r="S3" s="297"/>
      <c r="T3" s="297"/>
      <c r="U3" s="297"/>
      <c r="V3" s="297"/>
      <c r="W3" s="297"/>
      <c r="X3" s="297"/>
      <c r="Y3" s="297" t="s">
        <v>461</v>
      </c>
      <c r="Z3" s="297"/>
      <c r="AA3" s="297"/>
      <c r="AB3" s="297"/>
      <c r="AC3" s="844" t="s">
        <v>399</v>
      </c>
      <c r="AD3" s="844"/>
      <c r="AE3" s="844"/>
      <c r="AF3" s="844"/>
      <c r="AG3" s="844"/>
      <c r="AH3" s="297" t="s">
        <v>416</v>
      </c>
      <c r="AI3" s="297"/>
      <c r="AJ3" s="297"/>
      <c r="AK3" s="297"/>
      <c r="AL3" s="297" t="s">
        <v>23</v>
      </c>
      <c r="AM3" s="297"/>
      <c r="AN3" s="297"/>
      <c r="AO3" s="387"/>
      <c r="AP3" s="184" t="s">
        <v>466</v>
      </c>
      <c r="AQ3" s="844"/>
      <c r="AR3" s="844"/>
      <c r="AS3" s="844"/>
      <c r="AT3" s="844"/>
      <c r="AU3" s="844"/>
      <c r="AV3" s="844"/>
      <c r="AW3" s="844"/>
      <c r="AX3" s="844"/>
    </row>
    <row r="4" spans="1:50" ht="24" customHeight="1" x14ac:dyDescent="0.15">
      <c r="A4" s="929">
        <v>1</v>
      </c>
      <c r="B4" s="929">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9">
        <v>2</v>
      </c>
      <c r="B5" s="929">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9">
        <v>3</v>
      </c>
      <c r="B6" s="929">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9">
        <v>4</v>
      </c>
      <c r="B7" s="929">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9">
        <v>5</v>
      </c>
      <c r="B8" s="929">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9">
        <v>6</v>
      </c>
      <c r="B9" s="929">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9">
        <v>7</v>
      </c>
      <c r="B10" s="929">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9">
        <v>8</v>
      </c>
      <c r="B11" s="929">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9">
        <v>9</v>
      </c>
      <c r="B12" s="929">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9">
        <v>10</v>
      </c>
      <c r="B13" s="929">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9">
        <v>11</v>
      </c>
      <c r="B14" s="929">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9">
        <v>12</v>
      </c>
      <c r="B15" s="929">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9">
        <v>13</v>
      </c>
      <c r="B16" s="929">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9">
        <v>14</v>
      </c>
      <c r="B17" s="929">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9">
        <v>15</v>
      </c>
      <c r="B18" s="929">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9">
        <v>16</v>
      </c>
      <c r="B19" s="929">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9">
        <v>17</v>
      </c>
      <c r="B20" s="929">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9">
        <v>18</v>
      </c>
      <c r="B21" s="929">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9">
        <v>19</v>
      </c>
      <c r="B22" s="929">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9">
        <v>20</v>
      </c>
      <c r="B23" s="929">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9">
        <v>21</v>
      </c>
      <c r="B24" s="929">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9">
        <v>22</v>
      </c>
      <c r="B25" s="929">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9">
        <v>23</v>
      </c>
      <c r="B26" s="929">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9">
        <v>24</v>
      </c>
      <c r="B27" s="929">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9">
        <v>25</v>
      </c>
      <c r="B28" s="929">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9">
        <v>26</v>
      </c>
      <c r="B29" s="929">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9">
        <v>27</v>
      </c>
      <c r="B30" s="929">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9">
        <v>28</v>
      </c>
      <c r="B31" s="929">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9">
        <v>29</v>
      </c>
      <c r="B32" s="929">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9">
        <v>30</v>
      </c>
      <c r="B33" s="929">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7" t="s">
        <v>30</v>
      </c>
      <c r="D36" s="297"/>
      <c r="E36" s="297"/>
      <c r="F36" s="297"/>
      <c r="G36" s="297"/>
      <c r="H36" s="297"/>
      <c r="I36" s="297"/>
      <c r="J36" s="844" t="s">
        <v>465</v>
      </c>
      <c r="K36" s="844"/>
      <c r="L36" s="844"/>
      <c r="M36" s="844"/>
      <c r="N36" s="844"/>
      <c r="O36" s="844"/>
      <c r="P36" s="297" t="s">
        <v>400</v>
      </c>
      <c r="Q36" s="297"/>
      <c r="R36" s="297"/>
      <c r="S36" s="297"/>
      <c r="T36" s="297"/>
      <c r="U36" s="297"/>
      <c r="V36" s="297"/>
      <c r="W36" s="297"/>
      <c r="X36" s="297"/>
      <c r="Y36" s="297" t="s">
        <v>461</v>
      </c>
      <c r="Z36" s="297"/>
      <c r="AA36" s="297"/>
      <c r="AB36" s="297"/>
      <c r="AC36" s="844" t="s">
        <v>399</v>
      </c>
      <c r="AD36" s="844"/>
      <c r="AE36" s="844"/>
      <c r="AF36" s="844"/>
      <c r="AG36" s="844"/>
      <c r="AH36" s="297" t="s">
        <v>416</v>
      </c>
      <c r="AI36" s="297"/>
      <c r="AJ36" s="297"/>
      <c r="AK36" s="297"/>
      <c r="AL36" s="297" t="s">
        <v>23</v>
      </c>
      <c r="AM36" s="297"/>
      <c r="AN36" s="297"/>
      <c r="AO36" s="387"/>
      <c r="AP36" s="844" t="s">
        <v>466</v>
      </c>
      <c r="AQ36" s="844"/>
      <c r="AR36" s="844"/>
      <c r="AS36" s="844"/>
      <c r="AT36" s="844"/>
      <c r="AU36" s="844"/>
      <c r="AV36" s="844"/>
      <c r="AW36" s="844"/>
      <c r="AX36" s="844"/>
    </row>
    <row r="37" spans="1:50" ht="24" customHeight="1" x14ac:dyDescent="0.15">
      <c r="A37" s="929">
        <v>1</v>
      </c>
      <c r="B37" s="929">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9">
        <v>2</v>
      </c>
      <c r="B38" s="929">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9">
        <v>3</v>
      </c>
      <c r="B39" s="929">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9">
        <v>4</v>
      </c>
      <c r="B40" s="929">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9">
        <v>5</v>
      </c>
      <c r="B41" s="929">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9">
        <v>6</v>
      </c>
      <c r="B42" s="929">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9">
        <v>7</v>
      </c>
      <c r="B43" s="929">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9">
        <v>8</v>
      </c>
      <c r="B44" s="929">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9">
        <v>9</v>
      </c>
      <c r="B45" s="929">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9">
        <v>10</v>
      </c>
      <c r="B46" s="929">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9">
        <v>11</v>
      </c>
      <c r="B47" s="929">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9">
        <v>12</v>
      </c>
      <c r="B48" s="929">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9">
        <v>13</v>
      </c>
      <c r="B49" s="929">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9">
        <v>14</v>
      </c>
      <c r="B50" s="929">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9">
        <v>15</v>
      </c>
      <c r="B51" s="929">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9">
        <v>16</v>
      </c>
      <c r="B52" s="929">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9">
        <v>17</v>
      </c>
      <c r="B53" s="929">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9">
        <v>18</v>
      </c>
      <c r="B54" s="929">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9">
        <v>19</v>
      </c>
      <c r="B55" s="929">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9">
        <v>20</v>
      </c>
      <c r="B56" s="929">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9">
        <v>21</v>
      </c>
      <c r="B57" s="929">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9">
        <v>22</v>
      </c>
      <c r="B58" s="929">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9">
        <v>23</v>
      </c>
      <c r="B59" s="929">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9">
        <v>24</v>
      </c>
      <c r="B60" s="929">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9">
        <v>25</v>
      </c>
      <c r="B61" s="929">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9">
        <v>26</v>
      </c>
      <c r="B62" s="929">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9">
        <v>27</v>
      </c>
      <c r="B63" s="929">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9">
        <v>28</v>
      </c>
      <c r="B64" s="929">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9">
        <v>29</v>
      </c>
      <c r="B65" s="929">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9">
        <v>30</v>
      </c>
      <c r="B66" s="929">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7" t="s">
        <v>30</v>
      </c>
      <c r="D69" s="297"/>
      <c r="E69" s="297"/>
      <c r="F69" s="297"/>
      <c r="G69" s="297"/>
      <c r="H69" s="297"/>
      <c r="I69" s="297"/>
      <c r="J69" s="844" t="s">
        <v>465</v>
      </c>
      <c r="K69" s="844"/>
      <c r="L69" s="844"/>
      <c r="M69" s="844"/>
      <c r="N69" s="844"/>
      <c r="O69" s="844"/>
      <c r="P69" s="297" t="s">
        <v>400</v>
      </c>
      <c r="Q69" s="297"/>
      <c r="R69" s="297"/>
      <c r="S69" s="297"/>
      <c r="T69" s="297"/>
      <c r="U69" s="297"/>
      <c r="V69" s="297"/>
      <c r="W69" s="297"/>
      <c r="X69" s="297"/>
      <c r="Y69" s="297" t="s">
        <v>461</v>
      </c>
      <c r="Z69" s="297"/>
      <c r="AA69" s="297"/>
      <c r="AB69" s="297"/>
      <c r="AC69" s="844" t="s">
        <v>399</v>
      </c>
      <c r="AD69" s="844"/>
      <c r="AE69" s="844"/>
      <c r="AF69" s="844"/>
      <c r="AG69" s="844"/>
      <c r="AH69" s="297" t="s">
        <v>416</v>
      </c>
      <c r="AI69" s="297"/>
      <c r="AJ69" s="297"/>
      <c r="AK69" s="297"/>
      <c r="AL69" s="297" t="s">
        <v>23</v>
      </c>
      <c r="AM69" s="297"/>
      <c r="AN69" s="297"/>
      <c r="AO69" s="387"/>
      <c r="AP69" s="844" t="s">
        <v>466</v>
      </c>
      <c r="AQ69" s="844"/>
      <c r="AR69" s="844"/>
      <c r="AS69" s="844"/>
      <c r="AT69" s="844"/>
      <c r="AU69" s="844"/>
      <c r="AV69" s="844"/>
      <c r="AW69" s="844"/>
      <c r="AX69" s="844"/>
    </row>
    <row r="70" spans="1:50" ht="24" customHeight="1" x14ac:dyDescent="0.15">
      <c r="A70" s="929">
        <v>1</v>
      </c>
      <c r="B70" s="929">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9">
        <v>2</v>
      </c>
      <c r="B71" s="929">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9">
        <v>3</v>
      </c>
      <c r="B72" s="929">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9">
        <v>4</v>
      </c>
      <c r="B73" s="929">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9">
        <v>5</v>
      </c>
      <c r="B74" s="929">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9">
        <v>6</v>
      </c>
      <c r="B75" s="929">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9">
        <v>7</v>
      </c>
      <c r="B76" s="929">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9">
        <v>8</v>
      </c>
      <c r="B77" s="929">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9">
        <v>9</v>
      </c>
      <c r="B78" s="929">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9">
        <v>10</v>
      </c>
      <c r="B79" s="929">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9">
        <v>11</v>
      </c>
      <c r="B80" s="929">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9">
        <v>12</v>
      </c>
      <c r="B81" s="929">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9">
        <v>13</v>
      </c>
      <c r="B82" s="929">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9">
        <v>14</v>
      </c>
      <c r="B83" s="929">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9">
        <v>15</v>
      </c>
      <c r="B84" s="929">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9">
        <v>16</v>
      </c>
      <c r="B85" s="929">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9">
        <v>17</v>
      </c>
      <c r="B86" s="929">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9">
        <v>18</v>
      </c>
      <c r="B87" s="929">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9">
        <v>19</v>
      </c>
      <c r="B88" s="929">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9">
        <v>20</v>
      </c>
      <c r="B89" s="929">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9">
        <v>21</v>
      </c>
      <c r="B90" s="929">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9">
        <v>22</v>
      </c>
      <c r="B91" s="929">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9">
        <v>23</v>
      </c>
      <c r="B92" s="929">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9">
        <v>24</v>
      </c>
      <c r="B93" s="929">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9">
        <v>25</v>
      </c>
      <c r="B94" s="929">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9">
        <v>26</v>
      </c>
      <c r="B95" s="929">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9">
        <v>27</v>
      </c>
      <c r="B96" s="929">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9">
        <v>28</v>
      </c>
      <c r="B97" s="929">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9">
        <v>29</v>
      </c>
      <c r="B98" s="929">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9">
        <v>30</v>
      </c>
      <c r="B99" s="929">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7" t="s">
        <v>30</v>
      </c>
      <c r="D102" s="297"/>
      <c r="E102" s="297"/>
      <c r="F102" s="297"/>
      <c r="G102" s="297"/>
      <c r="H102" s="297"/>
      <c r="I102" s="297"/>
      <c r="J102" s="844" t="s">
        <v>465</v>
      </c>
      <c r="K102" s="844"/>
      <c r="L102" s="844"/>
      <c r="M102" s="844"/>
      <c r="N102" s="844"/>
      <c r="O102" s="844"/>
      <c r="P102" s="297" t="s">
        <v>400</v>
      </c>
      <c r="Q102" s="297"/>
      <c r="R102" s="297"/>
      <c r="S102" s="297"/>
      <c r="T102" s="297"/>
      <c r="U102" s="297"/>
      <c r="V102" s="297"/>
      <c r="W102" s="297"/>
      <c r="X102" s="297"/>
      <c r="Y102" s="297" t="s">
        <v>461</v>
      </c>
      <c r="Z102" s="297"/>
      <c r="AA102" s="297"/>
      <c r="AB102" s="297"/>
      <c r="AC102" s="844" t="s">
        <v>399</v>
      </c>
      <c r="AD102" s="844"/>
      <c r="AE102" s="844"/>
      <c r="AF102" s="844"/>
      <c r="AG102" s="844"/>
      <c r="AH102" s="297" t="s">
        <v>416</v>
      </c>
      <c r="AI102" s="297"/>
      <c r="AJ102" s="297"/>
      <c r="AK102" s="297"/>
      <c r="AL102" s="297" t="s">
        <v>23</v>
      </c>
      <c r="AM102" s="297"/>
      <c r="AN102" s="297"/>
      <c r="AO102" s="387"/>
      <c r="AP102" s="844" t="s">
        <v>466</v>
      </c>
      <c r="AQ102" s="844"/>
      <c r="AR102" s="844"/>
      <c r="AS102" s="844"/>
      <c r="AT102" s="844"/>
      <c r="AU102" s="844"/>
      <c r="AV102" s="844"/>
      <c r="AW102" s="844"/>
      <c r="AX102" s="844"/>
    </row>
    <row r="103" spans="1:50" ht="24" customHeight="1" x14ac:dyDescent="0.15">
      <c r="A103" s="929">
        <v>1</v>
      </c>
      <c r="B103" s="929">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9">
        <v>2</v>
      </c>
      <c r="B104" s="929">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9">
        <v>3</v>
      </c>
      <c r="B105" s="929">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9">
        <v>4</v>
      </c>
      <c r="B106" s="929">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9">
        <v>5</v>
      </c>
      <c r="B107" s="929">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9">
        <v>6</v>
      </c>
      <c r="B108" s="929">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9">
        <v>7</v>
      </c>
      <c r="B109" s="929">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9">
        <v>8</v>
      </c>
      <c r="B110" s="929">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9">
        <v>9</v>
      </c>
      <c r="B111" s="929">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9">
        <v>10</v>
      </c>
      <c r="B112" s="929">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9">
        <v>11</v>
      </c>
      <c r="B113" s="929">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9">
        <v>12</v>
      </c>
      <c r="B114" s="929">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9">
        <v>13</v>
      </c>
      <c r="B115" s="929">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9">
        <v>14</v>
      </c>
      <c r="B116" s="929">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9">
        <v>15</v>
      </c>
      <c r="B117" s="929">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9">
        <v>16</v>
      </c>
      <c r="B118" s="929">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9">
        <v>17</v>
      </c>
      <c r="B119" s="929">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9">
        <v>18</v>
      </c>
      <c r="B120" s="929">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9">
        <v>19</v>
      </c>
      <c r="B121" s="929">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9">
        <v>20</v>
      </c>
      <c r="B122" s="929">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9">
        <v>21</v>
      </c>
      <c r="B123" s="929">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9">
        <v>22</v>
      </c>
      <c r="B124" s="929">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9">
        <v>23</v>
      </c>
      <c r="B125" s="929">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9">
        <v>24</v>
      </c>
      <c r="B126" s="929">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9">
        <v>25</v>
      </c>
      <c r="B127" s="929">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9">
        <v>26</v>
      </c>
      <c r="B128" s="929">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9">
        <v>27</v>
      </c>
      <c r="B129" s="929">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9">
        <v>28</v>
      </c>
      <c r="B130" s="929">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9">
        <v>29</v>
      </c>
      <c r="B131" s="929">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9">
        <v>30</v>
      </c>
      <c r="B132" s="929">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7" t="s">
        <v>30</v>
      </c>
      <c r="D135" s="297"/>
      <c r="E135" s="297"/>
      <c r="F135" s="297"/>
      <c r="G135" s="297"/>
      <c r="H135" s="297"/>
      <c r="I135" s="297"/>
      <c r="J135" s="844" t="s">
        <v>465</v>
      </c>
      <c r="K135" s="844"/>
      <c r="L135" s="844"/>
      <c r="M135" s="844"/>
      <c r="N135" s="844"/>
      <c r="O135" s="844"/>
      <c r="P135" s="297" t="s">
        <v>400</v>
      </c>
      <c r="Q135" s="297"/>
      <c r="R135" s="297"/>
      <c r="S135" s="297"/>
      <c r="T135" s="297"/>
      <c r="U135" s="297"/>
      <c r="V135" s="297"/>
      <c r="W135" s="297"/>
      <c r="X135" s="297"/>
      <c r="Y135" s="297" t="s">
        <v>461</v>
      </c>
      <c r="Z135" s="297"/>
      <c r="AA135" s="297"/>
      <c r="AB135" s="297"/>
      <c r="AC135" s="844" t="s">
        <v>399</v>
      </c>
      <c r="AD135" s="844"/>
      <c r="AE135" s="844"/>
      <c r="AF135" s="844"/>
      <c r="AG135" s="844"/>
      <c r="AH135" s="297" t="s">
        <v>416</v>
      </c>
      <c r="AI135" s="297"/>
      <c r="AJ135" s="297"/>
      <c r="AK135" s="297"/>
      <c r="AL135" s="297" t="s">
        <v>23</v>
      </c>
      <c r="AM135" s="297"/>
      <c r="AN135" s="297"/>
      <c r="AO135" s="387"/>
      <c r="AP135" s="844" t="s">
        <v>466</v>
      </c>
      <c r="AQ135" s="844"/>
      <c r="AR135" s="844"/>
      <c r="AS135" s="844"/>
      <c r="AT135" s="844"/>
      <c r="AU135" s="844"/>
      <c r="AV135" s="844"/>
      <c r="AW135" s="844"/>
      <c r="AX135" s="844"/>
    </row>
    <row r="136" spans="1:50" ht="24" customHeight="1" x14ac:dyDescent="0.15">
      <c r="A136" s="929">
        <v>1</v>
      </c>
      <c r="B136" s="929">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9">
        <v>2</v>
      </c>
      <c r="B137" s="929">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9">
        <v>3</v>
      </c>
      <c r="B138" s="929">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9">
        <v>4</v>
      </c>
      <c r="B139" s="929">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9">
        <v>5</v>
      </c>
      <c r="B140" s="929">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9">
        <v>6</v>
      </c>
      <c r="B141" s="929">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9">
        <v>7</v>
      </c>
      <c r="B142" s="929">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9">
        <v>8</v>
      </c>
      <c r="B143" s="929">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9">
        <v>9</v>
      </c>
      <c r="B144" s="929">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9">
        <v>10</v>
      </c>
      <c r="B145" s="929">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9">
        <v>11</v>
      </c>
      <c r="B146" s="929">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9">
        <v>12</v>
      </c>
      <c r="B147" s="929">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9">
        <v>13</v>
      </c>
      <c r="B148" s="929">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9">
        <v>14</v>
      </c>
      <c r="B149" s="929">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9">
        <v>15</v>
      </c>
      <c r="B150" s="929">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9">
        <v>16</v>
      </c>
      <c r="B151" s="929">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9">
        <v>17</v>
      </c>
      <c r="B152" s="929">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9">
        <v>18</v>
      </c>
      <c r="B153" s="929">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9">
        <v>19</v>
      </c>
      <c r="B154" s="929">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9">
        <v>20</v>
      </c>
      <c r="B155" s="929">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9">
        <v>21</v>
      </c>
      <c r="B156" s="929">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9">
        <v>22</v>
      </c>
      <c r="B157" s="929">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9">
        <v>23</v>
      </c>
      <c r="B158" s="929">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9">
        <v>24</v>
      </c>
      <c r="B159" s="929">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9">
        <v>25</v>
      </c>
      <c r="B160" s="929">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9">
        <v>26</v>
      </c>
      <c r="B161" s="929">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9">
        <v>27</v>
      </c>
      <c r="B162" s="929">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9">
        <v>28</v>
      </c>
      <c r="B163" s="929">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9">
        <v>29</v>
      </c>
      <c r="B164" s="929">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9">
        <v>30</v>
      </c>
      <c r="B165" s="929">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7" t="s">
        <v>30</v>
      </c>
      <c r="D168" s="297"/>
      <c r="E168" s="297"/>
      <c r="F168" s="297"/>
      <c r="G168" s="297"/>
      <c r="H168" s="297"/>
      <c r="I168" s="297"/>
      <c r="J168" s="844" t="s">
        <v>465</v>
      </c>
      <c r="K168" s="844"/>
      <c r="L168" s="844"/>
      <c r="M168" s="844"/>
      <c r="N168" s="844"/>
      <c r="O168" s="844"/>
      <c r="P168" s="297" t="s">
        <v>400</v>
      </c>
      <c r="Q168" s="297"/>
      <c r="R168" s="297"/>
      <c r="S168" s="297"/>
      <c r="T168" s="297"/>
      <c r="U168" s="297"/>
      <c r="V168" s="297"/>
      <c r="W168" s="297"/>
      <c r="X168" s="297"/>
      <c r="Y168" s="297" t="s">
        <v>461</v>
      </c>
      <c r="Z168" s="297"/>
      <c r="AA168" s="297"/>
      <c r="AB168" s="297"/>
      <c r="AC168" s="844" t="s">
        <v>399</v>
      </c>
      <c r="AD168" s="844"/>
      <c r="AE168" s="844"/>
      <c r="AF168" s="844"/>
      <c r="AG168" s="844"/>
      <c r="AH168" s="297" t="s">
        <v>416</v>
      </c>
      <c r="AI168" s="297"/>
      <c r="AJ168" s="297"/>
      <c r="AK168" s="297"/>
      <c r="AL168" s="297" t="s">
        <v>23</v>
      </c>
      <c r="AM168" s="297"/>
      <c r="AN168" s="297"/>
      <c r="AO168" s="387"/>
      <c r="AP168" s="844" t="s">
        <v>466</v>
      </c>
      <c r="AQ168" s="844"/>
      <c r="AR168" s="844"/>
      <c r="AS168" s="844"/>
      <c r="AT168" s="844"/>
      <c r="AU168" s="844"/>
      <c r="AV168" s="844"/>
      <c r="AW168" s="844"/>
      <c r="AX168" s="844"/>
    </row>
    <row r="169" spans="1:50" ht="24" customHeight="1" x14ac:dyDescent="0.15">
      <c r="A169" s="929">
        <v>1</v>
      </c>
      <c r="B169" s="929">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9">
        <v>2</v>
      </c>
      <c r="B170" s="929">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9">
        <v>3</v>
      </c>
      <c r="B171" s="929">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9">
        <v>4</v>
      </c>
      <c r="B172" s="929">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9">
        <v>5</v>
      </c>
      <c r="B173" s="929">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9">
        <v>6</v>
      </c>
      <c r="B174" s="929">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9">
        <v>7</v>
      </c>
      <c r="B175" s="929">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9">
        <v>8</v>
      </c>
      <c r="B176" s="929">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9">
        <v>9</v>
      </c>
      <c r="B177" s="929">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9">
        <v>10</v>
      </c>
      <c r="B178" s="929">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9">
        <v>11</v>
      </c>
      <c r="B179" s="929">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9">
        <v>12</v>
      </c>
      <c r="B180" s="929">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9">
        <v>13</v>
      </c>
      <c r="B181" s="929">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9">
        <v>14</v>
      </c>
      <c r="B182" s="929">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9">
        <v>15</v>
      </c>
      <c r="B183" s="929">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9">
        <v>16</v>
      </c>
      <c r="B184" s="929">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9">
        <v>17</v>
      </c>
      <c r="B185" s="929">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9">
        <v>18</v>
      </c>
      <c r="B186" s="929">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9">
        <v>19</v>
      </c>
      <c r="B187" s="929">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9">
        <v>20</v>
      </c>
      <c r="B188" s="929">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9">
        <v>21</v>
      </c>
      <c r="B189" s="929">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9">
        <v>22</v>
      </c>
      <c r="B190" s="929">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9">
        <v>23</v>
      </c>
      <c r="B191" s="929">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9">
        <v>24</v>
      </c>
      <c r="B192" s="929">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9">
        <v>25</v>
      </c>
      <c r="B193" s="929">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9">
        <v>26</v>
      </c>
      <c r="B194" s="929">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9">
        <v>27</v>
      </c>
      <c r="B195" s="929">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9">
        <v>28</v>
      </c>
      <c r="B196" s="929">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9">
        <v>29</v>
      </c>
      <c r="B197" s="929">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9">
        <v>30</v>
      </c>
      <c r="B198" s="929">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7" t="s">
        <v>30</v>
      </c>
      <c r="D201" s="297"/>
      <c r="E201" s="297"/>
      <c r="F201" s="297"/>
      <c r="G201" s="297"/>
      <c r="H201" s="297"/>
      <c r="I201" s="297"/>
      <c r="J201" s="844" t="s">
        <v>465</v>
      </c>
      <c r="K201" s="844"/>
      <c r="L201" s="844"/>
      <c r="M201" s="844"/>
      <c r="N201" s="844"/>
      <c r="O201" s="844"/>
      <c r="P201" s="297" t="s">
        <v>400</v>
      </c>
      <c r="Q201" s="297"/>
      <c r="R201" s="297"/>
      <c r="S201" s="297"/>
      <c r="T201" s="297"/>
      <c r="U201" s="297"/>
      <c r="V201" s="297"/>
      <c r="W201" s="297"/>
      <c r="X201" s="297"/>
      <c r="Y201" s="297" t="s">
        <v>461</v>
      </c>
      <c r="Z201" s="297"/>
      <c r="AA201" s="297"/>
      <c r="AB201" s="297"/>
      <c r="AC201" s="844" t="s">
        <v>399</v>
      </c>
      <c r="AD201" s="844"/>
      <c r="AE201" s="844"/>
      <c r="AF201" s="844"/>
      <c r="AG201" s="844"/>
      <c r="AH201" s="297" t="s">
        <v>416</v>
      </c>
      <c r="AI201" s="297"/>
      <c r="AJ201" s="297"/>
      <c r="AK201" s="297"/>
      <c r="AL201" s="297" t="s">
        <v>23</v>
      </c>
      <c r="AM201" s="297"/>
      <c r="AN201" s="297"/>
      <c r="AO201" s="387"/>
      <c r="AP201" s="844" t="s">
        <v>466</v>
      </c>
      <c r="AQ201" s="844"/>
      <c r="AR201" s="844"/>
      <c r="AS201" s="844"/>
      <c r="AT201" s="844"/>
      <c r="AU201" s="844"/>
      <c r="AV201" s="844"/>
      <c r="AW201" s="844"/>
      <c r="AX201" s="844"/>
    </row>
    <row r="202" spans="1:50" ht="24" customHeight="1" x14ac:dyDescent="0.15">
      <c r="A202" s="929">
        <v>1</v>
      </c>
      <c r="B202" s="929">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9">
        <v>2</v>
      </c>
      <c r="B203" s="929">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9">
        <v>3</v>
      </c>
      <c r="B204" s="929">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9">
        <v>4</v>
      </c>
      <c r="B205" s="929">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9">
        <v>5</v>
      </c>
      <c r="B206" s="929">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9">
        <v>6</v>
      </c>
      <c r="B207" s="929">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9">
        <v>7</v>
      </c>
      <c r="B208" s="929">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9">
        <v>8</v>
      </c>
      <c r="B209" s="929">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9">
        <v>9</v>
      </c>
      <c r="B210" s="929">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9">
        <v>10</v>
      </c>
      <c r="B211" s="929">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9">
        <v>11</v>
      </c>
      <c r="B212" s="929">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9">
        <v>12</v>
      </c>
      <c r="B213" s="929">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9">
        <v>13</v>
      </c>
      <c r="B214" s="929">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9">
        <v>14</v>
      </c>
      <c r="B215" s="929">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9">
        <v>15</v>
      </c>
      <c r="B216" s="929">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9">
        <v>16</v>
      </c>
      <c r="B217" s="929">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9">
        <v>17</v>
      </c>
      <c r="B218" s="929">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9">
        <v>18</v>
      </c>
      <c r="B219" s="929">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9">
        <v>19</v>
      </c>
      <c r="B220" s="929">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9">
        <v>20</v>
      </c>
      <c r="B221" s="929">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9">
        <v>21</v>
      </c>
      <c r="B222" s="929">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9">
        <v>22</v>
      </c>
      <c r="B223" s="929">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9">
        <v>23</v>
      </c>
      <c r="B224" s="929">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9">
        <v>24</v>
      </c>
      <c r="B225" s="929">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9">
        <v>25</v>
      </c>
      <c r="B226" s="929">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9">
        <v>26</v>
      </c>
      <c r="B227" s="929">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9">
        <v>27</v>
      </c>
      <c r="B228" s="929">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9">
        <v>28</v>
      </c>
      <c r="B229" s="929">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9">
        <v>29</v>
      </c>
      <c r="B230" s="929">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9">
        <v>30</v>
      </c>
      <c r="B231" s="929">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7" t="s">
        <v>30</v>
      </c>
      <c r="D234" s="297"/>
      <c r="E234" s="297"/>
      <c r="F234" s="297"/>
      <c r="G234" s="297"/>
      <c r="H234" s="297"/>
      <c r="I234" s="297"/>
      <c r="J234" s="844" t="s">
        <v>465</v>
      </c>
      <c r="K234" s="844"/>
      <c r="L234" s="844"/>
      <c r="M234" s="844"/>
      <c r="N234" s="844"/>
      <c r="O234" s="844"/>
      <c r="P234" s="297" t="s">
        <v>400</v>
      </c>
      <c r="Q234" s="297"/>
      <c r="R234" s="297"/>
      <c r="S234" s="297"/>
      <c r="T234" s="297"/>
      <c r="U234" s="297"/>
      <c r="V234" s="297"/>
      <c r="W234" s="297"/>
      <c r="X234" s="297"/>
      <c r="Y234" s="297" t="s">
        <v>461</v>
      </c>
      <c r="Z234" s="297"/>
      <c r="AA234" s="297"/>
      <c r="AB234" s="297"/>
      <c r="AC234" s="844" t="s">
        <v>399</v>
      </c>
      <c r="AD234" s="844"/>
      <c r="AE234" s="844"/>
      <c r="AF234" s="844"/>
      <c r="AG234" s="844"/>
      <c r="AH234" s="297" t="s">
        <v>416</v>
      </c>
      <c r="AI234" s="297"/>
      <c r="AJ234" s="297"/>
      <c r="AK234" s="297"/>
      <c r="AL234" s="297" t="s">
        <v>23</v>
      </c>
      <c r="AM234" s="297"/>
      <c r="AN234" s="297"/>
      <c r="AO234" s="387"/>
      <c r="AP234" s="844" t="s">
        <v>466</v>
      </c>
      <c r="AQ234" s="844"/>
      <c r="AR234" s="844"/>
      <c r="AS234" s="844"/>
      <c r="AT234" s="844"/>
      <c r="AU234" s="844"/>
      <c r="AV234" s="844"/>
      <c r="AW234" s="844"/>
      <c r="AX234" s="844"/>
    </row>
    <row r="235" spans="1:50" ht="24" customHeight="1" x14ac:dyDescent="0.15">
      <c r="A235" s="929">
        <v>1</v>
      </c>
      <c r="B235" s="929">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9">
        <v>2</v>
      </c>
      <c r="B236" s="929">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9">
        <v>3</v>
      </c>
      <c r="B237" s="929">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9">
        <v>4</v>
      </c>
      <c r="B238" s="929">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9">
        <v>5</v>
      </c>
      <c r="B239" s="929">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9">
        <v>6</v>
      </c>
      <c r="B240" s="929">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9">
        <v>7</v>
      </c>
      <c r="B241" s="929">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9">
        <v>8</v>
      </c>
      <c r="B242" s="929">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9">
        <v>9</v>
      </c>
      <c r="B243" s="929">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9">
        <v>10</v>
      </c>
      <c r="B244" s="929">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9">
        <v>11</v>
      </c>
      <c r="B245" s="929">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9">
        <v>12</v>
      </c>
      <c r="B246" s="929">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9">
        <v>13</v>
      </c>
      <c r="B247" s="929">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9">
        <v>14</v>
      </c>
      <c r="B248" s="929">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9">
        <v>15</v>
      </c>
      <c r="B249" s="929">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9">
        <v>16</v>
      </c>
      <c r="B250" s="929">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9">
        <v>17</v>
      </c>
      <c r="B251" s="929">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9">
        <v>18</v>
      </c>
      <c r="B252" s="929">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9">
        <v>19</v>
      </c>
      <c r="B253" s="929">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9">
        <v>20</v>
      </c>
      <c r="B254" s="929">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9">
        <v>21</v>
      </c>
      <c r="B255" s="929">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9">
        <v>22</v>
      </c>
      <c r="B256" s="929">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9">
        <v>23</v>
      </c>
      <c r="B257" s="929">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9">
        <v>24</v>
      </c>
      <c r="B258" s="929">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9">
        <v>25</v>
      </c>
      <c r="B259" s="929">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9">
        <v>26</v>
      </c>
      <c r="B260" s="929">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9">
        <v>27</v>
      </c>
      <c r="B261" s="929">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9">
        <v>28</v>
      </c>
      <c r="B262" s="929">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9">
        <v>29</v>
      </c>
      <c r="B263" s="929">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9">
        <v>30</v>
      </c>
      <c r="B264" s="929">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7" t="s">
        <v>30</v>
      </c>
      <c r="D267" s="297"/>
      <c r="E267" s="297"/>
      <c r="F267" s="297"/>
      <c r="G267" s="297"/>
      <c r="H267" s="297"/>
      <c r="I267" s="297"/>
      <c r="J267" s="844" t="s">
        <v>465</v>
      </c>
      <c r="K267" s="844"/>
      <c r="L267" s="844"/>
      <c r="M267" s="844"/>
      <c r="N267" s="844"/>
      <c r="O267" s="844"/>
      <c r="P267" s="297" t="s">
        <v>400</v>
      </c>
      <c r="Q267" s="297"/>
      <c r="R267" s="297"/>
      <c r="S267" s="297"/>
      <c r="T267" s="297"/>
      <c r="U267" s="297"/>
      <c r="V267" s="297"/>
      <c r="W267" s="297"/>
      <c r="X267" s="297"/>
      <c r="Y267" s="297" t="s">
        <v>461</v>
      </c>
      <c r="Z267" s="297"/>
      <c r="AA267" s="297"/>
      <c r="AB267" s="297"/>
      <c r="AC267" s="844" t="s">
        <v>399</v>
      </c>
      <c r="AD267" s="844"/>
      <c r="AE267" s="844"/>
      <c r="AF267" s="844"/>
      <c r="AG267" s="844"/>
      <c r="AH267" s="297" t="s">
        <v>416</v>
      </c>
      <c r="AI267" s="297"/>
      <c r="AJ267" s="297"/>
      <c r="AK267" s="297"/>
      <c r="AL267" s="297" t="s">
        <v>23</v>
      </c>
      <c r="AM267" s="297"/>
      <c r="AN267" s="297"/>
      <c r="AO267" s="387"/>
      <c r="AP267" s="844" t="s">
        <v>466</v>
      </c>
      <c r="AQ267" s="844"/>
      <c r="AR267" s="844"/>
      <c r="AS267" s="844"/>
      <c r="AT267" s="844"/>
      <c r="AU267" s="844"/>
      <c r="AV267" s="844"/>
      <c r="AW267" s="844"/>
      <c r="AX267" s="844"/>
    </row>
    <row r="268" spans="1:50" ht="24" customHeight="1" x14ac:dyDescent="0.15">
      <c r="A268" s="929">
        <v>1</v>
      </c>
      <c r="B268" s="929">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9">
        <v>2</v>
      </c>
      <c r="B269" s="929">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9">
        <v>3</v>
      </c>
      <c r="B270" s="929">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9">
        <v>4</v>
      </c>
      <c r="B271" s="929">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9">
        <v>5</v>
      </c>
      <c r="B272" s="929">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9">
        <v>6</v>
      </c>
      <c r="B273" s="929">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9">
        <v>7</v>
      </c>
      <c r="B274" s="929">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9">
        <v>8</v>
      </c>
      <c r="B275" s="929">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9">
        <v>9</v>
      </c>
      <c r="B276" s="929">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9">
        <v>10</v>
      </c>
      <c r="B277" s="929">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9">
        <v>11</v>
      </c>
      <c r="B278" s="929">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9">
        <v>12</v>
      </c>
      <c r="B279" s="929">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9">
        <v>13</v>
      </c>
      <c r="B280" s="929">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9">
        <v>14</v>
      </c>
      <c r="B281" s="929">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9">
        <v>15</v>
      </c>
      <c r="B282" s="929">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9">
        <v>16</v>
      </c>
      <c r="B283" s="929">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9">
        <v>17</v>
      </c>
      <c r="B284" s="929">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9">
        <v>18</v>
      </c>
      <c r="B285" s="929">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9">
        <v>19</v>
      </c>
      <c r="B286" s="929">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9">
        <v>20</v>
      </c>
      <c r="B287" s="929">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9">
        <v>21</v>
      </c>
      <c r="B288" s="929">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9">
        <v>22</v>
      </c>
      <c r="B289" s="929">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9">
        <v>23</v>
      </c>
      <c r="B290" s="929">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9">
        <v>24</v>
      </c>
      <c r="B291" s="929">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9">
        <v>25</v>
      </c>
      <c r="B292" s="929">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9">
        <v>26</v>
      </c>
      <c r="B293" s="929">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9">
        <v>27</v>
      </c>
      <c r="B294" s="929">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9">
        <v>28</v>
      </c>
      <c r="B295" s="929">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9">
        <v>29</v>
      </c>
      <c r="B296" s="929">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9">
        <v>30</v>
      </c>
      <c r="B297" s="929">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7" t="s">
        <v>30</v>
      </c>
      <c r="D300" s="297"/>
      <c r="E300" s="297"/>
      <c r="F300" s="297"/>
      <c r="G300" s="297"/>
      <c r="H300" s="297"/>
      <c r="I300" s="297"/>
      <c r="J300" s="844" t="s">
        <v>465</v>
      </c>
      <c r="K300" s="844"/>
      <c r="L300" s="844"/>
      <c r="M300" s="844"/>
      <c r="N300" s="844"/>
      <c r="O300" s="844"/>
      <c r="P300" s="297" t="s">
        <v>400</v>
      </c>
      <c r="Q300" s="297"/>
      <c r="R300" s="297"/>
      <c r="S300" s="297"/>
      <c r="T300" s="297"/>
      <c r="U300" s="297"/>
      <c r="V300" s="297"/>
      <c r="W300" s="297"/>
      <c r="X300" s="297"/>
      <c r="Y300" s="297" t="s">
        <v>461</v>
      </c>
      <c r="Z300" s="297"/>
      <c r="AA300" s="297"/>
      <c r="AB300" s="297"/>
      <c r="AC300" s="844" t="s">
        <v>399</v>
      </c>
      <c r="AD300" s="844"/>
      <c r="AE300" s="844"/>
      <c r="AF300" s="844"/>
      <c r="AG300" s="844"/>
      <c r="AH300" s="297" t="s">
        <v>416</v>
      </c>
      <c r="AI300" s="297"/>
      <c r="AJ300" s="297"/>
      <c r="AK300" s="297"/>
      <c r="AL300" s="297" t="s">
        <v>23</v>
      </c>
      <c r="AM300" s="297"/>
      <c r="AN300" s="297"/>
      <c r="AO300" s="387"/>
      <c r="AP300" s="844" t="s">
        <v>466</v>
      </c>
      <c r="AQ300" s="844"/>
      <c r="AR300" s="844"/>
      <c r="AS300" s="844"/>
      <c r="AT300" s="844"/>
      <c r="AU300" s="844"/>
      <c r="AV300" s="844"/>
      <c r="AW300" s="844"/>
      <c r="AX300" s="844"/>
    </row>
    <row r="301" spans="1:50" ht="24" customHeight="1" x14ac:dyDescent="0.15">
      <c r="A301" s="929">
        <v>1</v>
      </c>
      <c r="B301" s="929">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9">
        <v>2</v>
      </c>
      <c r="B302" s="929">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9">
        <v>3</v>
      </c>
      <c r="B303" s="929">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9">
        <v>4</v>
      </c>
      <c r="B304" s="929">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9">
        <v>5</v>
      </c>
      <c r="B305" s="929">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9">
        <v>6</v>
      </c>
      <c r="B306" s="929">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9">
        <v>7</v>
      </c>
      <c r="B307" s="929">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9">
        <v>8</v>
      </c>
      <c r="B308" s="929">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9">
        <v>9</v>
      </c>
      <c r="B309" s="929">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9">
        <v>10</v>
      </c>
      <c r="B310" s="929">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9">
        <v>11</v>
      </c>
      <c r="B311" s="929">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9">
        <v>12</v>
      </c>
      <c r="B312" s="929">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9">
        <v>13</v>
      </c>
      <c r="B313" s="929">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9">
        <v>14</v>
      </c>
      <c r="B314" s="929">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9">
        <v>15</v>
      </c>
      <c r="B315" s="929">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9">
        <v>16</v>
      </c>
      <c r="B316" s="929">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9">
        <v>17</v>
      </c>
      <c r="B317" s="929">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9">
        <v>18</v>
      </c>
      <c r="B318" s="929">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9">
        <v>19</v>
      </c>
      <c r="B319" s="929">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9">
        <v>20</v>
      </c>
      <c r="B320" s="929">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9">
        <v>21</v>
      </c>
      <c r="B321" s="929">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9">
        <v>22</v>
      </c>
      <c r="B322" s="929">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9">
        <v>23</v>
      </c>
      <c r="B323" s="929">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9">
        <v>24</v>
      </c>
      <c r="B324" s="929">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9">
        <v>25</v>
      </c>
      <c r="B325" s="929">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9">
        <v>26</v>
      </c>
      <c r="B326" s="929">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9">
        <v>27</v>
      </c>
      <c r="B327" s="929">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9">
        <v>28</v>
      </c>
      <c r="B328" s="929">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9">
        <v>29</v>
      </c>
      <c r="B329" s="929">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9">
        <v>30</v>
      </c>
      <c r="B330" s="929">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7" t="s">
        <v>30</v>
      </c>
      <c r="D333" s="297"/>
      <c r="E333" s="297"/>
      <c r="F333" s="297"/>
      <c r="G333" s="297"/>
      <c r="H333" s="297"/>
      <c r="I333" s="297"/>
      <c r="J333" s="844" t="s">
        <v>465</v>
      </c>
      <c r="K333" s="844"/>
      <c r="L333" s="844"/>
      <c r="M333" s="844"/>
      <c r="N333" s="844"/>
      <c r="O333" s="844"/>
      <c r="P333" s="297" t="s">
        <v>400</v>
      </c>
      <c r="Q333" s="297"/>
      <c r="R333" s="297"/>
      <c r="S333" s="297"/>
      <c r="T333" s="297"/>
      <c r="U333" s="297"/>
      <c r="V333" s="297"/>
      <c r="W333" s="297"/>
      <c r="X333" s="297"/>
      <c r="Y333" s="297" t="s">
        <v>461</v>
      </c>
      <c r="Z333" s="297"/>
      <c r="AA333" s="297"/>
      <c r="AB333" s="297"/>
      <c r="AC333" s="844" t="s">
        <v>399</v>
      </c>
      <c r="AD333" s="844"/>
      <c r="AE333" s="844"/>
      <c r="AF333" s="844"/>
      <c r="AG333" s="844"/>
      <c r="AH333" s="297" t="s">
        <v>416</v>
      </c>
      <c r="AI333" s="297"/>
      <c r="AJ333" s="297"/>
      <c r="AK333" s="297"/>
      <c r="AL333" s="297" t="s">
        <v>23</v>
      </c>
      <c r="AM333" s="297"/>
      <c r="AN333" s="297"/>
      <c r="AO333" s="387"/>
      <c r="AP333" s="844" t="s">
        <v>466</v>
      </c>
      <c r="AQ333" s="844"/>
      <c r="AR333" s="844"/>
      <c r="AS333" s="844"/>
      <c r="AT333" s="844"/>
      <c r="AU333" s="844"/>
      <c r="AV333" s="844"/>
      <c r="AW333" s="844"/>
      <c r="AX333" s="844"/>
    </row>
    <row r="334" spans="1:50" ht="24" customHeight="1" x14ac:dyDescent="0.15">
      <c r="A334" s="929">
        <v>1</v>
      </c>
      <c r="B334" s="929">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9">
        <v>2</v>
      </c>
      <c r="B335" s="929">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9">
        <v>3</v>
      </c>
      <c r="B336" s="929">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9">
        <v>4</v>
      </c>
      <c r="B337" s="929">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9">
        <v>5</v>
      </c>
      <c r="B338" s="929">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9">
        <v>6</v>
      </c>
      <c r="B339" s="929">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9">
        <v>7</v>
      </c>
      <c r="B340" s="929">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9">
        <v>8</v>
      </c>
      <c r="B341" s="929">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9">
        <v>9</v>
      </c>
      <c r="B342" s="929">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9">
        <v>10</v>
      </c>
      <c r="B343" s="929">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9">
        <v>11</v>
      </c>
      <c r="B344" s="929">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9">
        <v>12</v>
      </c>
      <c r="B345" s="929">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9">
        <v>13</v>
      </c>
      <c r="B346" s="929">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9">
        <v>14</v>
      </c>
      <c r="B347" s="929">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9">
        <v>15</v>
      </c>
      <c r="B348" s="929">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9">
        <v>16</v>
      </c>
      <c r="B349" s="929">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9">
        <v>17</v>
      </c>
      <c r="B350" s="929">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9">
        <v>18</v>
      </c>
      <c r="B351" s="929">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9">
        <v>19</v>
      </c>
      <c r="B352" s="929">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9">
        <v>20</v>
      </c>
      <c r="B353" s="929">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9">
        <v>21</v>
      </c>
      <c r="B354" s="929">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9">
        <v>22</v>
      </c>
      <c r="B355" s="929">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9">
        <v>23</v>
      </c>
      <c r="B356" s="929">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9">
        <v>24</v>
      </c>
      <c r="B357" s="929">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9">
        <v>25</v>
      </c>
      <c r="B358" s="929">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9">
        <v>26</v>
      </c>
      <c r="B359" s="929">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9">
        <v>27</v>
      </c>
      <c r="B360" s="929">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9">
        <v>28</v>
      </c>
      <c r="B361" s="929">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9">
        <v>29</v>
      </c>
      <c r="B362" s="929">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9">
        <v>30</v>
      </c>
      <c r="B363" s="929">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7" t="s">
        <v>30</v>
      </c>
      <c r="D366" s="297"/>
      <c r="E366" s="297"/>
      <c r="F366" s="297"/>
      <c r="G366" s="297"/>
      <c r="H366" s="297"/>
      <c r="I366" s="297"/>
      <c r="J366" s="844" t="s">
        <v>465</v>
      </c>
      <c r="K366" s="844"/>
      <c r="L366" s="844"/>
      <c r="M366" s="844"/>
      <c r="N366" s="844"/>
      <c r="O366" s="844"/>
      <c r="P366" s="297" t="s">
        <v>400</v>
      </c>
      <c r="Q366" s="297"/>
      <c r="R366" s="297"/>
      <c r="S366" s="297"/>
      <c r="T366" s="297"/>
      <c r="U366" s="297"/>
      <c r="V366" s="297"/>
      <c r="W366" s="297"/>
      <c r="X366" s="297"/>
      <c r="Y366" s="297" t="s">
        <v>461</v>
      </c>
      <c r="Z366" s="297"/>
      <c r="AA366" s="297"/>
      <c r="AB366" s="297"/>
      <c r="AC366" s="844" t="s">
        <v>399</v>
      </c>
      <c r="AD366" s="844"/>
      <c r="AE366" s="844"/>
      <c r="AF366" s="844"/>
      <c r="AG366" s="844"/>
      <c r="AH366" s="297" t="s">
        <v>416</v>
      </c>
      <c r="AI366" s="297"/>
      <c r="AJ366" s="297"/>
      <c r="AK366" s="297"/>
      <c r="AL366" s="297" t="s">
        <v>23</v>
      </c>
      <c r="AM366" s="297"/>
      <c r="AN366" s="297"/>
      <c r="AO366" s="387"/>
      <c r="AP366" s="844" t="s">
        <v>466</v>
      </c>
      <c r="AQ366" s="844"/>
      <c r="AR366" s="844"/>
      <c r="AS366" s="844"/>
      <c r="AT366" s="844"/>
      <c r="AU366" s="844"/>
      <c r="AV366" s="844"/>
      <c r="AW366" s="844"/>
      <c r="AX366" s="844"/>
    </row>
    <row r="367" spans="1:50" ht="24" customHeight="1" x14ac:dyDescent="0.15">
      <c r="A367" s="929">
        <v>1</v>
      </c>
      <c r="B367" s="929">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9">
        <v>2</v>
      </c>
      <c r="B368" s="929">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9">
        <v>3</v>
      </c>
      <c r="B369" s="929">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9">
        <v>4</v>
      </c>
      <c r="B370" s="929">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9">
        <v>5</v>
      </c>
      <c r="B371" s="929">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9">
        <v>6</v>
      </c>
      <c r="B372" s="929">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9">
        <v>7</v>
      </c>
      <c r="B373" s="929">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9">
        <v>8</v>
      </c>
      <c r="B374" s="929">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9">
        <v>9</v>
      </c>
      <c r="B375" s="929">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9">
        <v>10</v>
      </c>
      <c r="B376" s="929">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9">
        <v>11</v>
      </c>
      <c r="B377" s="929">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9">
        <v>12</v>
      </c>
      <c r="B378" s="929">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9">
        <v>13</v>
      </c>
      <c r="B379" s="929">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9">
        <v>14</v>
      </c>
      <c r="B380" s="929">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9">
        <v>15</v>
      </c>
      <c r="B381" s="929">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9">
        <v>16</v>
      </c>
      <c r="B382" s="929">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9">
        <v>17</v>
      </c>
      <c r="B383" s="929">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9">
        <v>18</v>
      </c>
      <c r="B384" s="929">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9">
        <v>19</v>
      </c>
      <c r="B385" s="929">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9">
        <v>20</v>
      </c>
      <c r="B386" s="929">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9">
        <v>21</v>
      </c>
      <c r="B387" s="929">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9">
        <v>22</v>
      </c>
      <c r="B388" s="929">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9">
        <v>23</v>
      </c>
      <c r="B389" s="929">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9">
        <v>24</v>
      </c>
      <c r="B390" s="929">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9">
        <v>25</v>
      </c>
      <c r="B391" s="929">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9">
        <v>26</v>
      </c>
      <c r="B392" s="929">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9">
        <v>27</v>
      </c>
      <c r="B393" s="929">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9">
        <v>28</v>
      </c>
      <c r="B394" s="929">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9">
        <v>29</v>
      </c>
      <c r="B395" s="929">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9">
        <v>30</v>
      </c>
      <c r="B396" s="929">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7" t="s">
        <v>30</v>
      </c>
      <c r="D399" s="297"/>
      <c r="E399" s="297"/>
      <c r="F399" s="297"/>
      <c r="G399" s="297"/>
      <c r="H399" s="297"/>
      <c r="I399" s="297"/>
      <c r="J399" s="844" t="s">
        <v>465</v>
      </c>
      <c r="K399" s="844"/>
      <c r="L399" s="844"/>
      <c r="M399" s="844"/>
      <c r="N399" s="844"/>
      <c r="O399" s="844"/>
      <c r="P399" s="297" t="s">
        <v>400</v>
      </c>
      <c r="Q399" s="297"/>
      <c r="R399" s="297"/>
      <c r="S399" s="297"/>
      <c r="T399" s="297"/>
      <c r="U399" s="297"/>
      <c r="V399" s="297"/>
      <c r="W399" s="297"/>
      <c r="X399" s="297"/>
      <c r="Y399" s="297" t="s">
        <v>461</v>
      </c>
      <c r="Z399" s="297"/>
      <c r="AA399" s="297"/>
      <c r="AB399" s="297"/>
      <c r="AC399" s="844" t="s">
        <v>399</v>
      </c>
      <c r="AD399" s="844"/>
      <c r="AE399" s="844"/>
      <c r="AF399" s="844"/>
      <c r="AG399" s="844"/>
      <c r="AH399" s="297" t="s">
        <v>416</v>
      </c>
      <c r="AI399" s="297"/>
      <c r="AJ399" s="297"/>
      <c r="AK399" s="297"/>
      <c r="AL399" s="297" t="s">
        <v>23</v>
      </c>
      <c r="AM399" s="297"/>
      <c r="AN399" s="297"/>
      <c r="AO399" s="387"/>
      <c r="AP399" s="844" t="s">
        <v>466</v>
      </c>
      <c r="AQ399" s="844"/>
      <c r="AR399" s="844"/>
      <c r="AS399" s="844"/>
      <c r="AT399" s="844"/>
      <c r="AU399" s="844"/>
      <c r="AV399" s="844"/>
      <c r="AW399" s="844"/>
      <c r="AX399" s="844"/>
    </row>
    <row r="400" spans="1:50" ht="24" customHeight="1" x14ac:dyDescent="0.15">
      <c r="A400" s="929">
        <v>1</v>
      </c>
      <c r="B400" s="929">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9">
        <v>2</v>
      </c>
      <c r="B401" s="929">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9">
        <v>3</v>
      </c>
      <c r="B402" s="929">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9">
        <v>4</v>
      </c>
      <c r="B403" s="929">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9">
        <v>5</v>
      </c>
      <c r="B404" s="929">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9">
        <v>6</v>
      </c>
      <c r="B405" s="929">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9">
        <v>7</v>
      </c>
      <c r="B406" s="929">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9">
        <v>8</v>
      </c>
      <c r="B407" s="929">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9">
        <v>9</v>
      </c>
      <c r="B408" s="929">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9">
        <v>10</v>
      </c>
      <c r="B409" s="929">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9">
        <v>11</v>
      </c>
      <c r="B410" s="929">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9">
        <v>12</v>
      </c>
      <c r="B411" s="929">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9">
        <v>13</v>
      </c>
      <c r="B412" s="929">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9">
        <v>14</v>
      </c>
      <c r="B413" s="929">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9">
        <v>15</v>
      </c>
      <c r="B414" s="929">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9">
        <v>16</v>
      </c>
      <c r="B415" s="929">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9">
        <v>17</v>
      </c>
      <c r="B416" s="929">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9">
        <v>18</v>
      </c>
      <c r="B417" s="929">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9">
        <v>19</v>
      </c>
      <c r="B418" s="929">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9">
        <v>20</v>
      </c>
      <c r="B419" s="929">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9">
        <v>21</v>
      </c>
      <c r="B420" s="929">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9">
        <v>22</v>
      </c>
      <c r="B421" s="929">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9">
        <v>23</v>
      </c>
      <c r="B422" s="929">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9">
        <v>24</v>
      </c>
      <c r="B423" s="929">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9">
        <v>25</v>
      </c>
      <c r="B424" s="929">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9">
        <v>26</v>
      </c>
      <c r="B425" s="929">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9">
        <v>27</v>
      </c>
      <c r="B426" s="929">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9">
        <v>28</v>
      </c>
      <c r="B427" s="929">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9">
        <v>29</v>
      </c>
      <c r="B428" s="929">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9">
        <v>30</v>
      </c>
      <c r="B429" s="929">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7" t="s">
        <v>30</v>
      </c>
      <c r="D432" s="297"/>
      <c r="E432" s="297"/>
      <c r="F432" s="297"/>
      <c r="G432" s="297"/>
      <c r="H432" s="297"/>
      <c r="I432" s="297"/>
      <c r="J432" s="844" t="s">
        <v>465</v>
      </c>
      <c r="K432" s="844"/>
      <c r="L432" s="844"/>
      <c r="M432" s="844"/>
      <c r="N432" s="844"/>
      <c r="O432" s="844"/>
      <c r="P432" s="297" t="s">
        <v>400</v>
      </c>
      <c r="Q432" s="297"/>
      <c r="R432" s="297"/>
      <c r="S432" s="297"/>
      <c r="T432" s="297"/>
      <c r="U432" s="297"/>
      <c r="V432" s="297"/>
      <c r="W432" s="297"/>
      <c r="X432" s="297"/>
      <c r="Y432" s="297" t="s">
        <v>461</v>
      </c>
      <c r="Z432" s="297"/>
      <c r="AA432" s="297"/>
      <c r="AB432" s="297"/>
      <c r="AC432" s="844" t="s">
        <v>399</v>
      </c>
      <c r="AD432" s="844"/>
      <c r="AE432" s="844"/>
      <c r="AF432" s="844"/>
      <c r="AG432" s="844"/>
      <c r="AH432" s="297" t="s">
        <v>416</v>
      </c>
      <c r="AI432" s="297"/>
      <c r="AJ432" s="297"/>
      <c r="AK432" s="297"/>
      <c r="AL432" s="297" t="s">
        <v>23</v>
      </c>
      <c r="AM432" s="297"/>
      <c r="AN432" s="297"/>
      <c r="AO432" s="387"/>
      <c r="AP432" s="844" t="s">
        <v>466</v>
      </c>
      <c r="AQ432" s="844"/>
      <c r="AR432" s="844"/>
      <c r="AS432" s="844"/>
      <c r="AT432" s="844"/>
      <c r="AU432" s="844"/>
      <c r="AV432" s="844"/>
      <c r="AW432" s="844"/>
      <c r="AX432" s="844"/>
    </row>
    <row r="433" spans="1:50" ht="24" customHeight="1" x14ac:dyDescent="0.15">
      <c r="A433" s="929">
        <v>1</v>
      </c>
      <c r="B433" s="929">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9">
        <v>2</v>
      </c>
      <c r="B434" s="929">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9">
        <v>3</v>
      </c>
      <c r="B435" s="929">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9">
        <v>4</v>
      </c>
      <c r="B436" s="929">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9">
        <v>5</v>
      </c>
      <c r="B437" s="929">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9">
        <v>6</v>
      </c>
      <c r="B438" s="929">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9">
        <v>7</v>
      </c>
      <c r="B439" s="929">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9">
        <v>8</v>
      </c>
      <c r="B440" s="929">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9">
        <v>9</v>
      </c>
      <c r="B441" s="929">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9">
        <v>10</v>
      </c>
      <c r="B442" s="929">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9">
        <v>11</v>
      </c>
      <c r="B443" s="929">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9">
        <v>12</v>
      </c>
      <c r="B444" s="929">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9">
        <v>13</v>
      </c>
      <c r="B445" s="929">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9">
        <v>14</v>
      </c>
      <c r="B446" s="929">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9">
        <v>15</v>
      </c>
      <c r="B447" s="929">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9">
        <v>16</v>
      </c>
      <c r="B448" s="929">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9">
        <v>17</v>
      </c>
      <c r="B449" s="929">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9">
        <v>18</v>
      </c>
      <c r="B450" s="929">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9">
        <v>19</v>
      </c>
      <c r="B451" s="929">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9">
        <v>20</v>
      </c>
      <c r="B452" s="929">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9">
        <v>21</v>
      </c>
      <c r="B453" s="929">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9">
        <v>22</v>
      </c>
      <c r="B454" s="929">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9">
        <v>23</v>
      </c>
      <c r="B455" s="929">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9">
        <v>24</v>
      </c>
      <c r="B456" s="929">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9">
        <v>25</v>
      </c>
      <c r="B457" s="929">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9">
        <v>26</v>
      </c>
      <c r="B458" s="929">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9">
        <v>27</v>
      </c>
      <c r="B459" s="929">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9">
        <v>28</v>
      </c>
      <c r="B460" s="929">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9">
        <v>29</v>
      </c>
      <c r="B461" s="929">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9">
        <v>30</v>
      </c>
      <c r="B462" s="929">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7" t="s">
        <v>30</v>
      </c>
      <c r="D465" s="297"/>
      <c r="E465" s="297"/>
      <c r="F465" s="297"/>
      <c r="G465" s="297"/>
      <c r="H465" s="297"/>
      <c r="I465" s="297"/>
      <c r="J465" s="844" t="s">
        <v>465</v>
      </c>
      <c r="K465" s="844"/>
      <c r="L465" s="844"/>
      <c r="M465" s="844"/>
      <c r="N465" s="844"/>
      <c r="O465" s="844"/>
      <c r="P465" s="297" t="s">
        <v>400</v>
      </c>
      <c r="Q465" s="297"/>
      <c r="R465" s="297"/>
      <c r="S465" s="297"/>
      <c r="T465" s="297"/>
      <c r="U465" s="297"/>
      <c r="V465" s="297"/>
      <c r="W465" s="297"/>
      <c r="X465" s="297"/>
      <c r="Y465" s="297" t="s">
        <v>461</v>
      </c>
      <c r="Z465" s="297"/>
      <c r="AA465" s="297"/>
      <c r="AB465" s="297"/>
      <c r="AC465" s="844" t="s">
        <v>399</v>
      </c>
      <c r="AD465" s="844"/>
      <c r="AE465" s="844"/>
      <c r="AF465" s="844"/>
      <c r="AG465" s="844"/>
      <c r="AH465" s="297" t="s">
        <v>416</v>
      </c>
      <c r="AI465" s="297"/>
      <c r="AJ465" s="297"/>
      <c r="AK465" s="297"/>
      <c r="AL465" s="297" t="s">
        <v>23</v>
      </c>
      <c r="AM465" s="297"/>
      <c r="AN465" s="297"/>
      <c r="AO465" s="387"/>
      <c r="AP465" s="844" t="s">
        <v>466</v>
      </c>
      <c r="AQ465" s="844"/>
      <c r="AR465" s="844"/>
      <c r="AS465" s="844"/>
      <c r="AT465" s="844"/>
      <c r="AU465" s="844"/>
      <c r="AV465" s="844"/>
      <c r="AW465" s="844"/>
      <c r="AX465" s="844"/>
    </row>
    <row r="466" spans="1:50" ht="24" customHeight="1" x14ac:dyDescent="0.15">
      <c r="A466" s="929">
        <v>1</v>
      </c>
      <c r="B466" s="929">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9">
        <v>2</v>
      </c>
      <c r="B467" s="929">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9">
        <v>3</v>
      </c>
      <c r="B468" s="929">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9">
        <v>4</v>
      </c>
      <c r="B469" s="929">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9">
        <v>5</v>
      </c>
      <c r="B470" s="929">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9">
        <v>6</v>
      </c>
      <c r="B471" s="929">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9">
        <v>7</v>
      </c>
      <c r="B472" s="929">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9">
        <v>8</v>
      </c>
      <c r="B473" s="929">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9">
        <v>9</v>
      </c>
      <c r="B474" s="929">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9">
        <v>10</v>
      </c>
      <c r="B475" s="929">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9">
        <v>11</v>
      </c>
      <c r="B476" s="929">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9">
        <v>12</v>
      </c>
      <c r="B477" s="929">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9">
        <v>13</v>
      </c>
      <c r="B478" s="929">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9">
        <v>14</v>
      </c>
      <c r="B479" s="929">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9">
        <v>15</v>
      </c>
      <c r="B480" s="929">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9">
        <v>16</v>
      </c>
      <c r="B481" s="929">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9">
        <v>17</v>
      </c>
      <c r="B482" s="929">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9">
        <v>18</v>
      </c>
      <c r="B483" s="929">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9">
        <v>19</v>
      </c>
      <c r="B484" s="929">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9">
        <v>20</v>
      </c>
      <c r="B485" s="929">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9">
        <v>21</v>
      </c>
      <c r="B486" s="929">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9">
        <v>22</v>
      </c>
      <c r="B487" s="929">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9">
        <v>23</v>
      </c>
      <c r="B488" s="929">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9">
        <v>24</v>
      </c>
      <c r="B489" s="929">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9">
        <v>25</v>
      </c>
      <c r="B490" s="929">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9">
        <v>26</v>
      </c>
      <c r="B491" s="929">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9">
        <v>27</v>
      </c>
      <c r="B492" s="929">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9">
        <v>28</v>
      </c>
      <c r="B493" s="929">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9">
        <v>29</v>
      </c>
      <c r="B494" s="929">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9">
        <v>30</v>
      </c>
      <c r="B495" s="929">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7" t="s">
        <v>30</v>
      </c>
      <c r="D498" s="297"/>
      <c r="E498" s="297"/>
      <c r="F498" s="297"/>
      <c r="G498" s="297"/>
      <c r="H498" s="297"/>
      <c r="I498" s="297"/>
      <c r="J498" s="844" t="s">
        <v>465</v>
      </c>
      <c r="K498" s="844"/>
      <c r="L498" s="844"/>
      <c r="M498" s="844"/>
      <c r="N498" s="844"/>
      <c r="O498" s="844"/>
      <c r="P498" s="297" t="s">
        <v>400</v>
      </c>
      <c r="Q498" s="297"/>
      <c r="R498" s="297"/>
      <c r="S498" s="297"/>
      <c r="T498" s="297"/>
      <c r="U498" s="297"/>
      <c r="V498" s="297"/>
      <c r="W498" s="297"/>
      <c r="X498" s="297"/>
      <c r="Y498" s="297" t="s">
        <v>461</v>
      </c>
      <c r="Z498" s="297"/>
      <c r="AA498" s="297"/>
      <c r="AB498" s="297"/>
      <c r="AC498" s="844" t="s">
        <v>399</v>
      </c>
      <c r="AD498" s="844"/>
      <c r="AE498" s="844"/>
      <c r="AF498" s="844"/>
      <c r="AG498" s="844"/>
      <c r="AH498" s="297" t="s">
        <v>416</v>
      </c>
      <c r="AI498" s="297"/>
      <c r="AJ498" s="297"/>
      <c r="AK498" s="297"/>
      <c r="AL498" s="297" t="s">
        <v>23</v>
      </c>
      <c r="AM498" s="297"/>
      <c r="AN498" s="297"/>
      <c r="AO498" s="387"/>
      <c r="AP498" s="844" t="s">
        <v>466</v>
      </c>
      <c r="AQ498" s="844"/>
      <c r="AR498" s="844"/>
      <c r="AS498" s="844"/>
      <c r="AT498" s="844"/>
      <c r="AU498" s="844"/>
      <c r="AV498" s="844"/>
      <c r="AW498" s="844"/>
      <c r="AX498" s="844"/>
    </row>
    <row r="499" spans="1:50" ht="24" customHeight="1" x14ac:dyDescent="0.15">
      <c r="A499" s="929">
        <v>1</v>
      </c>
      <c r="B499" s="929">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9">
        <v>2</v>
      </c>
      <c r="B500" s="929">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9">
        <v>3</v>
      </c>
      <c r="B501" s="929">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9">
        <v>4</v>
      </c>
      <c r="B502" s="929">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9">
        <v>5</v>
      </c>
      <c r="B503" s="929">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9">
        <v>6</v>
      </c>
      <c r="B504" s="929">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9">
        <v>7</v>
      </c>
      <c r="B505" s="929">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9">
        <v>8</v>
      </c>
      <c r="B506" s="929">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9">
        <v>9</v>
      </c>
      <c r="B507" s="929">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9">
        <v>10</v>
      </c>
      <c r="B508" s="929">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9">
        <v>11</v>
      </c>
      <c r="B509" s="929">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9">
        <v>12</v>
      </c>
      <c r="B510" s="929">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9">
        <v>13</v>
      </c>
      <c r="B511" s="929">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9">
        <v>14</v>
      </c>
      <c r="B512" s="929">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9">
        <v>15</v>
      </c>
      <c r="B513" s="929">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9">
        <v>16</v>
      </c>
      <c r="B514" s="929">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9">
        <v>17</v>
      </c>
      <c r="B515" s="929">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9">
        <v>18</v>
      </c>
      <c r="B516" s="929">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9">
        <v>19</v>
      </c>
      <c r="B517" s="929">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9">
        <v>20</v>
      </c>
      <c r="B518" s="929">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9">
        <v>21</v>
      </c>
      <c r="B519" s="929">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9">
        <v>22</v>
      </c>
      <c r="B520" s="929">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9">
        <v>23</v>
      </c>
      <c r="B521" s="929">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9">
        <v>24</v>
      </c>
      <c r="B522" s="929">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9">
        <v>25</v>
      </c>
      <c r="B523" s="929">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9">
        <v>26</v>
      </c>
      <c r="B524" s="929">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9">
        <v>27</v>
      </c>
      <c r="B525" s="929">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9">
        <v>28</v>
      </c>
      <c r="B526" s="929">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9">
        <v>29</v>
      </c>
      <c r="B527" s="929">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9">
        <v>30</v>
      </c>
      <c r="B528" s="929">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7" t="s">
        <v>30</v>
      </c>
      <c r="D531" s="297"/>
      <c r="E531" s="297"/>
      <c r="F531" s="297"/>
      <c r="G531" s="297"/>
      <c r="H531" s="297"/>
      <c r="I531" s="297"/>
      <c r="J531" s="844" t="s">
        <v>465</v>
      </c>
      <c r="K531" s="844"/>
      <c r="L531" s="844"/>
      <c r="M531" s="844"/>
      <c r="N531" s="844"/>
      <c r="O531" s="844"/>
      <c r="P531" s="297" t="s">
        <v>400</v>
      </c>
      <c r="Q531" s="297"/>
      <c r="R531" s="297"/>
      <c r="S531" s="297"/>
      <c r="T531" s="297"/>
      <c r="U531" s="297"/>
      <c r="V531" s="297"/>
      <c r="W531" s="297"/>
      <c r="X531" s="297"/>
      <c r="Y531" s="297" t="s">
        <v>461</v>
      </c>
      <c r="Z531" s="297"/>
      <c r="AA531" s="297"/>
      <c r="AB531" s="297"/>
      <c r="AC531" s="844" t="s">
        <v>399</v>
      </c>
      <c r="AD531" s="844"/>
      <c r="AE531" s="844"/>
      <c r="AF531" s="844"/>
      <c r="AG531" s="844"/>
      <c r="AH531" s="297" t="s">
        <v>416</v>
      </c>
      <c r="AI531" s="297"/>
      <c r="AJ531" s="297"/>
      <c r="AK531" s="297"/>
      <c r="AL531" s="297" t="s">
        <v>23</v>
      </c>
      <c r="AM531" s="297"/>
      <c r="AN531" s="297"/>
      <c r="AO531" s="387"/>
      <c r="AP531" s="844" t="s">
        <v>466</v>
      </c>
      <c r="AQ531" s="844"/>
      <c r="AR531" s="844"/>
      <c r="AS531" s="844"/>
      <c r="AT531" s="844"/>
      <c r="AU531" s="844"/>
      <c r="AV531" s="844"/>
      <c r="AW531" s="844"/>
      <c r="AX531" s="844"/>
    </row>
    <row r="532" spans="1:50" ht="24" customHeight="1" x14ac:dyDescent="0.15">
      <c r="A532" s="929">
        <v>1</v>
      </c>
      <c r="B532" s="929">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9">
        <v>2</v>
      </c>
      <c r="B533" s="929">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9">
        <v>3</v>
      </c>
      <c r="B534" s="929">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9">
        <v>4</v>
      </c>
      <c r="B535" s="929">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9">
        <v>5</v>
      </c>
      <c r="B536" s="929">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9">
        <v>6</v>
      </c>
      <c r="B537" s="929">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9">
        <v>7</v>
      </c>
      <c r="B538" s="929">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9">
        <v>8</v>
      </c>
      <c r="B539" s="929">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9">
        <v>9</v>
      </c>
      <c r="B540" s="929">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9">
        <v>10</v>
      </c>
      <c r="B541" s="929">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9">
        <v>11</v>
      </c>
      <c r="B542" s="929">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9">
        <v>12</v>
      </c>
      <c r="B543" s="929">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9">
        <v>13</v>
      </c>
      <c r="B544" s="929">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9">
        <v>14</v>
      </c>
      <c r="B545" s="929">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9">
        <v>15</v>
      </c>
      <c r="B546" s="929">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9">
        <v>16</v>
      </c>
      <c r="B547" s="929">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9">
        <v>17</v>
      </c>
      <c r="B548" s="929">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9">
        <v>18</v>
      </c>
      <c r="B549" s="929">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9">
        <v>19</v>
      </c>
      <c r="B550" s="929">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9">
        <v>20</v>
      </c>
      <c r="B551" s="929">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9">
        <v>21</v>
      </c>
      <c r="B552" s="929">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9">
        <v>22</v>
      </c>
      <c r="B553" s="929">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9">
        <v>23</v>
      </c>
      <c r="B554" s="929">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9">
        <v>24</v>
      </c>
      <c r="B555" s="929">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9">
        <v>25</v>
      </c>
      <c r="B556" s="929">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9">
        <v>26</v>
      </c>
      <c r="B557" s="929">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9">
        <v>27</v>
      </c>
      <c r="B558" s="929">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9">
        <v>28</v>
      </c>
      <c r="B559" s="929">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9">
        <v>29</v>
      </c>
      <c r="B560" s="929">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9">
        <v>30</v>
      </c>
      <c r="B561" s="929">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7" t="s">
        <v>30</v>
      </c>
      <c r="D564" s="297"/>
      <c r="E564" s="297"/>
      <c r="F564" s="297"/>
      <c r="G564" s="297"/>
      <c r="H564" s="297"/>
      <c r="I564" s="297"/>
      <c r="J564" s="844" t="s">
        <v>465</v>
      </c>
      <c r="K564" s="844"/>
      <c r="L564" s="844"/>
      <c r="M564" s="844"/>
      <c r="N564" s="844"/>
      <c r="O564" s="844"/>
      <c r="P564" s="297" t="s">
        <v>400</v>
      </c>
      <c r="Q564" s="297"/>
      <c r="R564" s="297"/>
      <c r="S564" s="297"/>
      <c r="T564" s="297"/>
      <c r="U564" s="297"/>
      <c r="V564" s="297"/>
      <c r="W564" s="297"/>
      <c r="X564" s="297"/>
      <c r="Y564" s="297" t="s">
        <v>461</v>
      </c>
      <c r="Z564" s="297"/>
      <c r="AA564" s="297"/>
      <c r="AB564" s="297"/>
      <c r="AC564" s="844" t="s">
        <v>399</v>
      </c>
      <c r="AD564" s="844"/>
      <c r="AE564" s="844"/>
      <c r="AF564" s="844"/>
      <c r="AG564" s="844"/>
      <c r="AH564" s="297" t="s">
        <v>416</v>
      </c>
      <c r="AI564" s="297"/>
      <c r="AJ564" s="297"/>
      <c r="AK564" s="297"/>
      <c r="AL564" s="297" t="s">
        <v>23</v>
      </c>
      <c r="AM564" s="297"/>
      <c r="AN564" s="297"/>
      <c r="AO564" s="387"/>
      <c r="AP564" s="844" t="s">
        <v>466</v>
      </c>
      <c r="AQ564" s="844"/>
      <c r="AR564" s="844"/>
      <c r="AS564" s="844"/>
      <c r="AT564" s="844"/>
      <c r="AU564" s="844"/>
      <c r="AV564" s="844"/>
      <c r="AW564" s="844"/>
      <c r="AX564" s="844"/>
    </row>
    <row r="565" spans="1:50" ht="24" customHeight="1" x14ac:dyDescent="0.15">
      <c r="A565" s="929">
        <v>1</v>
      </c>
      <c r="B565" s="929">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9">
        <v>2</v>
      </c>
      <c r="B566" s="929">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9">
        <v>3</v>
      </c>
      <c r="B567" s="929">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9">
        <v>4</v>
      </c>
      <c r="B568" s="929">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9">
        <v>5</v>
      </c>
      <c r="B569" s="929">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9">
        <v>6</v>
      </c>
      <c r="B570" s="929">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9">
        <v>7</v>
      </c>
      <c r="B571" s="929">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9">
        <v>8</v>
      </c>
      <c r="B572" s="929">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9">
        <v>9</v>
      </c>
      <c r="B573" s="929">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9">
        <v>10</v>
      </c>
      <c r="B574" s="929">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9">
        <v>11</v>
      </c>
      <c r="B575" s="929">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9">
        <v>12</v>
      </c>
      <c r="B576" s="929">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9">
        <v>13</v>
      </c>
      <c r="B577" s="929">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9">
        <v>14</v>
      </c>
      <c r="B578" s="929">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9">
        <v>15</v>
      </c>
      <c r="B579" s="929">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9">
        <v>16</v>
      </c>
      <c r="B580" s="929">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9">
        <v>17</v>
      </c>
      <c r="B581" s="929">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9">
        <v>18</v>
      </c>
      <c r="B582" s="929">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9">
        <v>19</v>
      </c>
      <c r="B583" s="929">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9">
        <v>20</v>
      </c>
      <c r="B584" s="929">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9">
        <v>21</v>
      </c>
      <c r="B585" s="929">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9">
        <v>22</v>
      </c>
      <c r="B586" s="929">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9">
        <v>23</v>
      </c>
      <c r="B587" s="929">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9">
        <v>24</v>
      </c>
      <c r="B588" s="929">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9">
        <v>25</v>
      </c>
      <c r="B589" s="929">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9">
        <v>26</v>
      </c>
      <c r="B590" s="929">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9">
        <v>27</v>
      </c>
      <c r="B591" s="929">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9">
        <v>28</v>
      </c>
      <c r="B592" s="929">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9">
        <v>29</v>
      </c>
      <c r="B593" s="929">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9">
        <v>30</v>
      </c>
      <c r="B594" s="929">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7" t="s">
        <v>30</v>
      </c>
      <c r="D597" s="297"/>
      <c r="E597" s="297"/>
      <c r="F597" s="297"/>
      <c r="G597" s="297"/>
      <c r="H597" s="297"/>
      <c r="I597" s="297"/>
      <c r="J597" s="844" t="s">
        <v>465</v>
      </c>
      <c r="K597" s="844"/>
      <c r="L597" s="844"/>
      <c r="M597" s="844"/>
      <c r="N597" s="844"/>
      <c r="O597" s="844"/>
      <c r="P597" s="297" t="s">
        <v>400</v>
      </c>
      <c r="Q597" s="297"/>
      <c r="R597" s="297"/>
      <c r="S597" s="297"/>
      <c r="T597" s="297"/>
      <c r="U597" s="297"/>
      <c r="V597" s="297"/>
      <c r="W597" s="297"/>
      <c r="X597" s="297"/>
      <c r="Y597" s="297" t="s">
        <v>461</v>
      </c>
      <c r="Z597" s="297"/>
      <c r="AA597" s="297"/>
      <c r="AB597" s="297"/>
      <c r="AC597" s="844" t="s">
        <v>399</v>
      </c>
      <c r="AD597" s="844"/>
      <c r="AE597" s="844"/>
      <c r="AF597" s="844"/>
      <c r="AG597" s="844"/>
      <c r="AH597" s="297" t="s">
        <v>416</v>
      </c>
      <c r="AI597" s="297"/>
      <c r="AJ597" s="297"/>
      <c r="AK597" s="297"/>
      <c r="AL597" s="297" t="s">
        <v>23</v>
      </c>
      <c r="AM597" s="297"/>
      <c r="AN597" s="297"/>
      <c r="AO597" s="387"/>
      <c r="AP597" s="844" t="s">
        <v>466</v>
      </c>
      <c r="AQ597" s="844"/>
      <c r="AR597" s="844"/>
      <c r="AS597" s="844"/>
      <c r="AT597" s="844"/>
      <c r="AU597" s="844"/>
      <c r="AV597" s="844"/>
      <c r="AW597" s="844"/>
      <c r="AX597" s="844"/>
    </row>
    <row r="598" spans="1:50" ht="24" customHeight="1" x14ac:dyDescent="0.15">
      <c r="A598" s="929">
        <v>1</v>
      </c>
      <c r="B598" s="929">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9">
        <v>2</v>
      </c>
      <c r="B599" s="929">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9">
        <v>3</v>
      </c>
      <c r="B600" s="929">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9">
        <v>4</v>
      </c>
      <c r="B601" s="929">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9">
        <v>5</v>
      </c>
      <c r="B602" s="929">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9">
        <v>6</v>
      </c>
      <c r="B603" s="929">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9">
        <v>7</v>
      </c>
      <c r="B604" s="929">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9">
        <v>8</v>
      </c>
      <c r="B605" s="929">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9">
        <v>9</v>
      </c>
      <c r="B606" s="929">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9">
        <v>10</v>
      </c>
      <c r="B607" s="929">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9">
        <v>11</v>
      </c>
      <c r="B608" s="929">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9">
        <v>12</v>
      </c>
      <c r="B609" s="929">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9">
        <v>13</v>
      </c>
      <c r="B610" s="929">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9">
        <v>14</v>
      </c>
      <c r="B611" s="929">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9">
        <v>15</v>
      </c>
      <c r="B612" s="929">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9">
        <v>16</v>
      </c>
      <c r="B613" s="929">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9">
        <v>17</v>
      </c>
      <c r="B614" s="929">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9">
        <v>18</v>
      </c>
      <c r="B615" s="929">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9">
        <v>19</v>
      </c>
      <c r="B616" s="929">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9">
        <v>20</v>
      </c>
      <c r="B617" s="929">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9">
        <v>21</v>
      </c>
      <c r="B618" s="929">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9">
        <v>22</v>
      </c>
      <c r="B619" s="929">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9">
        <v>23</v>
      </c>
      <c r="B620" s="929">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9">
        <v>24</v>
      </c>
      <c r="B621" s="929">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9">
        <v>25</v>
      </c>
      <c r="B622" s="929">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9">
        <v>26</v>
      </c>
      <c r="B623" s="929">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9">
        <v>27</v>
      </c>
      <c r="B624" s="929">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9">
        <v>28</v>
      </c>
      <c r="B625" s="929">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9">
        <v>29</v>
      </c>
      <c r="B626" s="929">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9">
        <v>30</v>
      </c>
      <c r="B627" s="929">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7" t="s">
        <v>30</v>
      </c>
      <c r="D630" s="297"/>
      <c r="E630" s="297"/>
      <c r="F630" s="297"/>
      <c r="G630" s="297"/>
      <c r="H630" s="297"/>
      <c r="I630" s="297"/>
      <c r="J630" s="844" t="s">
        <v>465</v>
      </c>
      <c r="K630" s="844"/>
      <c r="L630" s="844"/>
      <c r="M630" s="844"/>
      <c r="N630" s="844"/>
      <c r="O630" s="844"/>
      <c r="P630" s="297" t="s">
        <v>400</v>
      </c>
      <c r="Q630" s="297"/>
      <c r="R630" s="297"/>
      <c r="S630" s="297"/>
      <c r="T630" s="297"/>
      <c r="U630" s="297"/>
      <c r="V630" s="297"/>
      <c r="W630" s="297"/>
      <c r="X630" s="297"/>
      <c r="Y630" s="297" t="s">
        <v>461</v>
      </c>
      <c r="Z630" s="297"/>
      <c r="AA630" s="297"/>
      <c r="AB630" s="297"/>
      <c r="AC630" s="844" t="s">
        <v>399</v>
      </c>
      <c r="AD630" s="844"/>
      <c r="AE630" s="844"/>
      <c r="AF630" s="844"/>
      <c r="AG630" s="844"/>
      <c r="AH630" s="297" t="s">
        <v>416</v>
      </c>
      <c r="AI630" s="297"/>
      <c r="AJ630" s="297"/>
      <c r="AK630" s="297"/>
      <c r="AL630" s="297" t="s">
        <v>23</v>
      </c>
      <c r="AM630" s="297"/>
      <c r="AN630" s="297"/>
      <c r="AO630" s="387"/>
      <c r="AP630" s="844" t="s">
        <v>466</v>
      </c>
      <c r="AQ630" s="844"/>
      <c r="AR630" s="844"/>
      <c r="AS630" s="844"/>
      <c r="AT630" s="844"/>
      <c r="AU630" s="844"/>
      <c r="AV630" s="844"/>
      <c r="AW630" s="844"/>
      <c r="AX630" s="844"/>
    </row>
    <row r="631" spans="1:50" ht="24" customHeight="1" x14ac:dyDescent="0.15">
      <c r="A631" s="929">
        <v>1</v>
      </c>
      <c r="B631" s="929">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9">
        <v>2</v>
      </c>
      <c r="B632" s="929">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9">
        <v>3</v>
      </c>
      <c r="B633" s="929">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9">
        <v>4</v>
      </c>
      <c r="B634" s="929">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9">
        <v>5</v>
      </c>
      <c r="B635" s="929">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9">
        <v>6</v>
      </c>
      <c r="B636" s="929">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9">
        <v>7</v>
      </c>
      <c r="B637" s="929">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9">
        <v>8</v>
      </c>
      <c r="B638" s="929">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9">
        <v>9</v>
      </c>
      <c r="B639" s="929">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9">
        <v>10</v>
      </c>
      <c r="B640" s="929">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9">
        <v>11</v>
      </c>
      <c r="B641" s="929">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9">
        <v>12</v>
      </c>
      <c r="B642" s="929">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9">
        <v>13</v>
      </c>
      <c r="B643" s="929">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9">
        <v>14</v>
      </c>
      <c r="B644" s="929">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9">
        <v>15</v>
      </c>
      <c r="B645" s="929">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9">
        <v>16</v>
      </c>
      <c r="B646" s="929">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9">
        <v>17</v>
      </c>
      <c r="B647" s="929">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9">
        <v>18</v>
      </c>
      <c r="B648" s="929">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9">
        <v>19</v>
      </c>
      <c r="B649" s="929">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9">
        <v>20</v>
      </c>
      <c r="B650" s="929">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9">
        <v>21</v>
      </c>
      <c r="B651" s="929">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9">
        <v>22</v>
      </c>
      <c r="B652" s="929">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9">
        <v>23</v>
      </c>
      <c r="B653" s="929">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9">
        <v>24</v>
      </c>
      <c r="B654" s="929">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9">
        <v>25</v>
      </c>
      <c r="B655" s="929">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9">
        <v>26</v>
      </c>
      <c r="B656" s="929">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9">
        <v>27</v>
      </c>
      <c r="B657" s="929">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9">
        <v>28</v>
      </c>
      <c r="B658" s="929">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9">
        <v>29</v>
      </c>
      <c r="B659" s="929">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9">
        <v>30</v>
      </c>
      <c r="B660" s="929">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7" t="s">
        <v>30</v>
      </c>
      <c r="D663" s="297"/>
      <c r="E663" s="297"/>
      <c r="F663" s="297"/>
      <c r="G663" s="297"/>
      <c r="H663" s="297"/>
      <c r="I663" s="297"/>
      <c r="J663" s="844" t="s">
        <v>465</v>
      </c>
      <c r="K663" s="844"/>
      <c r="L663" s="844"/>
      <c r="M663" s="844"/>
      <c r="N663" s="844"/>
      <c r="O663" s="844"/>
      <c r="P663" s="297" t="s">
        <v>400</v>
      </c>
      <c r="Q663" s="297"/>
      <c r="R663" s="297"/>
      <c r="S663" s="297"/>
      <c r="T663" s="297"/>
      <c r="U663" s="297"/>
      <c r="V663" s="297"/>
      <c r="W663" s="297"/>
      <c r="X663" s="297"/>
      <c r="Y663" s="297" t="s">
        <v>461</v>
      </c>
      <c r="Z663" s="297"/>
      <c r="AA663" s="297"/>
      <c r="AB663" s="297"/>
      <c r="AC663" s="844" t="s">
        <v>399</v>
      </c>
      <c r="AD663" s="844"/>
      <c r="AE663" s="844"/>
      <c r="AF663" s="844"/>
      <c r="AG663" s="844"/>
      <c r="AH663" s="297" t="s">
        <v>416</v>
      </c>
      <c r="AI663" s="297"/>
      <c r="AJ663" s="297"/>
      <c r="AK663" s="297"/>
      <c r="AL663" s="297" t="s">
        <v>23</v>
      </c>
      <c r="AM663" s="297"/>
      <c r="AN663" s="297"/>
      <c r="AO663" s="387"/>
      <c r="AP663" s="844" t="s">
        <v>466</v>
      </c>
      <c r="AQ663" s="844"/>
      <c r="AR663" s="844"/>
      <c r="AS663" s="844"/>
      <c r="AT663" s="844"/>
      <c r="AU663" s="844"/>
      <c r="AV663" s="844"/>
      <c r="AW663" s="844"/>
      <c r="AX663" s="844"/>
    </row>
    <row r="664" spans="1:50" ht="24" customHeight="1" x14ac:dyDescent="0.15">
      <c r="A664" s="929">
        <v>1</v>
      </c>
      <c r="B664" s="929">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9">
        <v>2</v>
      </c>
      <c r="B665" s="929">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9">
        <v>3</v>
      </c>
      <c r="B666" s="929">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9">
        <v>4</v>
      </c>
      <c r="B667" s="929">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9">
        <v>5</v>
      </c>
      <c r="B668" s="929">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9">
        <v>6</v>
      </c>
      <c r="B669" s="929">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9">
        <v>7</v>
      </c>
      <c r="B670" s="929">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9">
        <v>8</v>
      </c>
      <c r="B671" s="929">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9">
        <v>9</v>
      </c>
      <c r="B672" s="929">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9">
        <v>10</v>
      </c>
      <c r="B673" s="929">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9">
        <v>11</v>
      </c>
      <c r="B674" s="929">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9">
        <v>12</v>
      </c>
      <c r="B675" s="929">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9">
        <v>13</v>
      </c>
      <c r="B676" s="929">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9">
        <v>14</v>
      </c>
      <c r="B677" s="929">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9">
        <v>15</v>
      </c>
      <c r="B678" s="929">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9">
        <v>16</v>
      </c>
      <c r="B679" s="929">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9">
        <v>17</v>
      </c>
      <c r="B680" s="929">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9">
        <v>18</v>
      </c>
      <c r="B681" s="929">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9">
        <v>19</v>
      </c>
      <c r="B682" s="929">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9">
        <v>20</v>
      </c>
      <c r="B683" s="929">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9">
        <v>21</v>
      </c>
      <c r="B684" s="929">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9">
        <v>22</v>
      </c>
      <c r="B685" s="929">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9">
        <v>23</v>
      </c>
      <c r="B686" s="929">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9">
        <v>24</v>
      </c>
      <c r="B687" s="929">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9">
        <v>25</v>
      </c>
      <c r="B688" s="929">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9">
        <v>26</v>
      </c>
      <c r="B689" s="929">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9">
        <v>27</v>
      </c>
      <c r="B690" s="929">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9">
        <v>28</v>
      </c>
      <c r="B691" s="929">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9">
        <v>29</v>
      </c>
      <c r="B692" s="929">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9">
        <v>30</v>
      </c>
      <c r="B693" s="929">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7" t="s">
        <v>30</v>
      </c>
      <c r="D696" s="297"/>
      <c r="E696" s="297"/>
      <c r="F696" s="297"/>
      <c r="G696" s="297"/>
      <c r="H696" s="297"/>
      <c r="I696" s="297"/>
      <c r="J696" s="844" t="s">
        <v>465</v>
      </c>
      <c r="K696" s="844"/>
      <c r="L696" s="844"/>
      <c r="M696" s="844"/>
      <c r="N696" s="844"/>
      <c r="O696" s="844"/>
      <c r="P696" s="297" t="s">
        <v>400</v>
      </c>
      <c r="Q696" s="297"/>
      <c r="R696" s="297"/>
      <c r="S696" s="297"/>
      <c r="T696" s="297"/>
      <c r="U696" s="297"/>
      <c r="V696" s="297"/>
      <c r="W696" s="297"/>
      <c r="X696" s="297"/>
      <c r="Y696" s="297" t="s">
        <v>461</v>
      </c>
      <c r="Z696" s="297"/>
      <c r="AA696" s="297"/>
      <c r="AB696" s="297"/>
      <c r="AC696" s="844" t="s">
        <v>399</v>
      </c>
      <c r="AD696" s="844"/>
      <c r="AE696" s="844"/>
      <c r="AF696" s="844"/>
      <c r="AG696" s="844"/>
      <c r="AH696" s="297" t="s">
        <v>416</v>
      </c>
      <c r="AI696" s="297"/>
      <c r="AJ696" s="297"/>
      <c r="AK696" s="297"/>
      <c r="AL696" s="297" t="s">
        <v>23</v>
      </c>
      <c r="AM696" s="297"/>
      <c r="AN696" s="297"/>
      <c r="AO696" s="387"/>
      <c r="AP696" s="844" t="s">
        <v>466</v>
      </c>
      <c r="AQ696" s="844"/>
      <c r="AR696" s="844"/>
      <c r="AS696" s="844"/>
      <c r="AT696" s="844"/>
      <c r="AU696" s="844"/>
      <c r="AV696" s="844"/>
      <c r="AW696" s="844"/>
      <c r="AX696" s="844"/>
    </row>
    <row r="697" spans="1:50" ht="24" customHeight="1" x14ac:dyDescent="0.15">
      <c r="A697" s="929">
        <v>1</v>
      </c>
      <c r="B697" s="929">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9">
        <v>2</v>
      </c>
      <c r="B698" s="929">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9">
        <v>3</v>
      </c>
      <c r="B699" s="929">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9">
        <v>4</v>
      </c>
      <c r="B700" s="929">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9">
        <v>5</v>
      </c>
      <c r="B701" s="929">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9">
        <v>6</v>
      </c>
      <c r="B702" s="929">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9">
        <v>7</v>
      </c>
      <c r="B703" s="929">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9">
        <v>8</v>
      </c>
      <c r="B704" s="929">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9">
        <v>9</v>
      </c>
      <c r="B705" s="929">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9">
        <v>10</v>
      </c>
      <c r="B706" s="929">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9">
        <v>11</v>
      </c>
      <c r="B707" s="929">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9">
        <v>12</v>
      </c>
      <c r="B708" s="929">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9">
        <v>13</v>
      </c>
      <c r="B709" s="929">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9">
        <v>14</v>
      </c>
      <c r="B710" s="929">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9">
        <v>15</v>
      </c>
      <c r="B711" s="929">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9">
        <v>16</v>
      </c>
      <c r="B712" s="929">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9">
        <v>17</v>
      </c>
      <c r="B713" s="929">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9">
        <v>18</v>
      </c>
      <c r="B714" s="929">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9">
        <v>19</v>
      </c>
      <c r="B715" s="929">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9">
        <v>20</v>
      </c>
      <c r="B716" s="929">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9">
        <v>21</v>
      </c>
      <c r="B717" s="929">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9">
        <v>22</v>
      </c>
      <c r="B718" s="929">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9">
        <v>23</v>
      </c>
      <c r="B719" s="929">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9">
        <v>24</v>
      </c>
      <c r="B720" s="929">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9">
        <v>25</v>
      </c>
      <c r="B721" s="929">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9">
        <v>26</v>
      </c>
      <c r="B722" s="929">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9">
        <v>27</v>
      </c>
      <c r="B723" s="929">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9">
        <v>28</v>
      </c>
      <c r="B724" s="929">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9">
        <v>29</v>
      </c>
      <c r="B725" s="929">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9">
        <v>30</v>
      </c>
      <c r="B726" s="929">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7" t="s">
        <v>30</v>
      </c>
      <c r="D729" s="297"/>
      <c r="E729" s="297"/>
      <c r="F729" s="297"/>
      <c r="G729" s="297"/>
      <c r="H729" s="297"/>
      <c r="I729" s="297"/>
      <c r="J729" s="844" t="s">
        <v>465</v>
      </c>
      <c r="K729" s="844"/>
      <c r="L729" s="844"/>
      <c r="M729" s="844"/>
      <c r="N729" s="844"/>
      <c r="O729" s="844"/>
      <c r="P729" s="297" t="s">
        <v>400</v>
      </c>
      <c r="Q729" s="297"/>
      <c r="R729" s="297"/>
      <c r="S729" s="297"/>
      <c r="T729" s="297"/>
      <c r="U729" s="297"/>
      <c r="V729" s="297"/>
      <c r="W729" s="297"/>
      <c r="X729" s="297"/>
      <c r="Y729" s="297" t="s">
        <v>461</v>
      </c>
      <c r="Z729" s="297"/>
      <c r="AA729" s="297"/>
      <c r="AB729" s="297"/>
      <c r="AC729" s="844" t="s">
        <v>399</v>
      </c>
      <c r="AD729" s="844"/>
      <c r="AE729" s="844"/>
      <c r="AF729" s="844"/>
      <c r="AG729" s="844"/>
      <c r="AH729" s="297" t="s">
        <v>416</v>
      </c>
      <c r="AI729" s="297"/>
      <c r="AJ729" s="297"/>
      <c r="AK729" s="297"/>
      <c r="AL729" s="297" t="s">
        <v>23</v>
      </c>
      <c r="AM729" s="297"/>
      <c r="AN729" s="297"/>
      <c r="AO729" s="387"/>
      <c r="AP729" s="844" t="s">
        <v>466</v>
      </c>
      <c r="AQ729" s="844"/>
      <c r="AR729" s="844"/>
      <c r="AS729" s="844"/>
      <c r="AT729" s="844"/>
      <c r="AU729" s="844"/>
      <c r="AV729" s="844"/>
      <c r="AW729" s="844"/>
      <c r="AX729" s="844"/>
    </row>
    <row r="730" spans="1:50" ht="24" customHeight="1" x14ac:dyDescent="0.15">
      <c r="A730" s="929">
        <v>1</v>
      </c>
      <c r="B730" s="929">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9">
        <v>2</v>
      </c>
      <c r="B731" s="929">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9">
        <v>3</v>
      </c>
      <c r="B732" s="929">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9">
        <v>4</v>
      </c>
      <c r="B733" s="929">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9">
        <v>5</v>
      </c>
      <c r="B734" s="929">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9">
        <v>6</v>
      </c>
      <c r="B735" s="929">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9">
        <v>7</v>
      </c>
      <c r="B736" s="929">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9">
        <v>8</v>
      </c>
      <c r="B737" s="929">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9">
        <v>9</v>
      </c>
      <c r="B738" s="929">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9">
        <v>10</v>
      </c>
      <c r="B739" s="929">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9">
        <v>11</v>
      </c>
      <c r="B740" s="929">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9">
        <v>12</v>
      </c>
      <c r="B741" s="929">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9">
        <v>13</v>
      </c>
      <c r="B742" s="929">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9">
        <v>14</v>
      </c>
      <c r="B743" s="929">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9">
        <v>15</v>
      </c>
      <c r="B744" s="929">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9">
        <v>16</v>
      </c>
      <c r="B745" s="929">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9">
        <v>17</v>
      </c>
      <c r="B746" s="929">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9">
        <v>18</v>
      </c>
      <c r="B747" s="929">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9">
        <v>19</v>
      </c>
      <c r="B748" s="929">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9">
        <v>20</v>
      </c>
      <c r="B749" s="929">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9">
        <v>21</v>
      </c>
      <c r="B750" s="929">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9">
        <v>22</v>
      </c>
      <c r="B751" s="929">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9">
        <v>23</v>
      </c>
      <c r="B752" s="929">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9">
        <v>24</v>
      </c>
      <c r="B753" s="929">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9">
        <v>25</v>
      </c>
      <c r="B754" s="929">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9">
        <v>26</v>
      </c>
      <c r="B755" s="929">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9">
        <v>27</v>
      </c>
      <c r="B756" s="929">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9">
        <v>28</v>
      </c>
      <c r="B757" s="929">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9">
        <v>29</v>
      </c>
      <c r="B758" s="929">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9">
        <v>30</v>
      </c>
      <c r="B759" s="929">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7" t="s">
        <v>30</v>
      </c>
      <c r="D762" s="297"/>
      <c r="E762" s="297"/>
      <c r="F762" s="297"/>
      <c r="G762" s="297"/>
      <c r="H762" s="297"/>
      <c r="I762" s="297"/>
      <c r="J762" s="844" t="s">
        <v>465</v>
      </c>
      <c r="K762" s="844"/>
      <c r="L762" s="844"/>
      <c r="M762" s="844"/>
      <c r="N762" s="844"/>
      <c r="O762" s="844"/>
      <c r="P762" s="297" t="s">
        <v>400</v>
      </c>
      <c r="Q762" s="297"/>
      <c r="R762" s="297"/>
      <c r="S762" s="297"/>
      <c r="T762" s="297"/>
      <c r="U762" s="297"/>
      <c r="V762" s="297"/>
      <c r="W762" s="297"/>
      <c r="X762" s="297"/>
      <c r="Y762" s="297" t="s">
        <v>461</v>
      </c>
      <c r="Z762" s="297"/>
      <c r="AA762" s="297"/>
      <c r="AB762" s="297"/>
      <c r="AC762" s="844" t="s">
        <v>399</v>
      </c>
      <c r="AD762" s="844"/>
      <c r="AE762" s="844"/>
      <c r="AF762" s="844"/>
      <c r="AG762" s="844"/>
      <c r="AH762" s="297" t="s">
        <v>416</v>
      </c>
      <c r="AI762" s="297"/>
      <c r="AJ762" s="297"/>
      <c r="AK762" s="297"/>
      <c r="AL762" s="297" t="s">
        <v>23</v>
      </c>
      <c r="AM762" s="297"/>
      <c r="AN762" s="297"/>
      <c r="AO762" s="387"/>
      <c r="AP762" s="844" t="s">
        <v>466</v>
      </c>
      <c r="AQ762" s="844"/>
      <c r="AR762" s="844"/>
      <c r="AS762" s="844"/>
      <c r="AT762" s="844"/>
      <c r="AU762" s="844"/>
      <c r="AV762" s="844"/>
      <c r="AW762" s="844"/>
      <c r="AX762" s="844"/>
    </row>
    <row r="763" spans="1:50" ht="24" customHeight="1" x14ac:dyDescent="0.15">
      <c r="A763" s="929">
        <v>1</v>
      </c>
      <c r="B763" s="929">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9">
        <v>2</v>
      </c>
      <c r="B764" s="929">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9">
        <v>3</v>
      </c>
      <c r="B765" s="929">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9">
        <v>4</v>
      </c>
      <c r="B766" s="929">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9">
        <v>5</v>
      </c>
      <c r="B767" s="929">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9">
        <v>6</v>
      </c>
      <c r="B768" s="929">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9">
        <v>7</v>
      </c>
      <c r="B769" s="929">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9">
        <v>8</v>
      </c>
      <c r="B770" s="929">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9">
        <v>9</v>
      </c>
      <c r="B771" s="929">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9">
        <v>10</v>
      </c>
      <c r="B772" s="929">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9">
        <v>11</v>
      </c>
      <c r="B773" s="929">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9">
        <v>12</v>
      </c>
      <c r="B774" s="929">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9">
        <v>13</v>
      </c>
      <c r="B775" s="929">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9">
        <v>14</v>
      </c>
      <c r="B776" s="929">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9">
        <v>15</v>
      </c>
      <c r="B777" s="929">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9">
        <v>16</v>
      </c>
      <c r="B778" s="929">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9">
        <v>17</v>
      </c>
      <c r="B779" s="929">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9">
        <v>18</v>
      </c>
      <c r="B780" s="929">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9">
        <v>19</v>
      </c>
      <c r="B781" s="929">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9">
        <v>20</v>
      </c>
      <c r="B782" s="929">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9">
        <v>21</v>
      </c>
      <c r="B783" s="929">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9">
        <v>22</v>
      </c>
      <c r="B784" s="929">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9">
        <v>23</v>
      </c>
      <c r="B785" s="929">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9">
        <v>24</v>
      </c>
      <c r="B786" s="929">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9">
        <v>25</v>
      </c>
      <c r="B787" s="929">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9">
        <v>26</v>
      </c>
      <c r="B788" s="929">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9">
        <v>27</v>
      </c>
      <c r="B789" s="929">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9">
        <v>28</v>
      </c>
      <c r="B790" s="929">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9">
        <v>29</v>
      </c>
      <c r="B791" s="929">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9">
        <v>30</v>
      </c>
      <c r="B792" s="929">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7" t="s">
        <v>30</v>
      </c>
      <c r="D795" s="297"/>
      <c r="E795" s="297"/>
      <c r="F795" s="297"/>
      <c r="G795" s="297"/>
      <c r="H795" s="297"/>
      <c r="I795" s="297"/>
      <c r="J795" s="844" t="s">
        <v>465</v>
      </c>
      <c r="K795" s="844"/>
      <c r="L795" s="844"/>
      <c r="M795" s="844"/>
      <c r="N795" s="844"/>
      <c r="O795" s="844"/>
      <c r="P795" s="297" t="s">
        <v>400</v>
      </c>
      <c r="Q795" s="297"/>
      <c r="R795" s="297"/>
      <c r="S795" s="297"/>
      <c r="T795" s="297"/>
      <c r="U795" s="297"/>
      <c r="V795" s="297"/>
      <c r="W795" s="297"/>
      <c r="X795" s="297"/>
      <c r="Y795" s="297" t="s">
        <v>461</v>
      </c>
      <c r="Z795" s="297"/>
      <c r="AA795" s="297"/>
      <c r="AB795" s="297"/>
      <c r="AC795" s="844" t="s">
        <v>399</v>
      </c>
      <c r="AD795" s="844"/>
      <c r="AE795" s="844"/>
      <c r="AF795" s="844"/>
      <c r="AG795" s="844"/>
      <c r="AH795" s="297" t="s">
        <v>416</v>
      </c>
      <c r="AI795" s="297"/>
      <c r="AJ795" s="297"/>
      <c r="AK795" s="297"/>
      <c r="AL795" s="297" t="s">
        <v>23</v>
      </c>
      <c r="AM795" s="297"/>
      <c r="AN795" s="297"/>
      <c r="AO795" s="387"/>
      <c r="AP795" s="844" t="s">
        <v>466</v>
      </c>
      <c r="AQ795" s="844"/>
      <c r="AR795" s="844"/>
      <c r="AS795" s="844"/>
      <c r="AT795" s="844"/>
      <c r="AU795" s="844"/>
      <c r="AV795" s="844"/>
      <c r="AW795" s="844"/>
      <c r="AX795" s="844"/>
    </row>
    <row r="796" spans="1:50" ht="24" customHeight="1" x14ac:dyDescent="0.15">
      <c r="A796" s="929">
        <v>1</v>
      </c>
      <c r="B796" s="929">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9">
        <v>2</v>
      </c>
      <c r="B797" s="929">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9">
        <v>3</v>
      </c>
      <c r="B798" s="929">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9">
        <v>4</v>
      </c>
      <c r="B799" s="929">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9">
        <v>5</v>
      </c>
      <c r="B800" s="929">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9">
        <v>6</v>
      </c>
      <c r="B801" s="929">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9">
        <v>7</v>
      </c>
      <c r="B802" s="929">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9">
        <v>8</v>
      </c>
      <c r="B803" s="929">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9">
        <v>9</v>
      </c>
      <c r="B804" s="929">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9">
        <v>10</v>
      </c>
      <c r="B805" s="929">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9">
        <v>11</v>
      </c>
      <c r="B806" s="929">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9">
        <v>12</v>
      </c>
      <c r="B807" s="929">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9">
        <v>13</v>
      </c>
      <c r="B808" s="929">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9">
        <v>14</v>
      </c>
      <c r="B809" s="929">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9">
        <v>15</v>
      </c>
      <c r="B810" s="929">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9">
        <v>16</v>
      </c>
      <c r="B811" s="929">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9">
        <v>17</v>
      </c>
      <c r="B812" s="929">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9">
        <v>18</v>
      </c>
      <c r="B813" s="929">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9">
        <v>19</v>
      </c>
      <c r="B814" s="929">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9">
        <v>20</v>
      </c>
      <c r="B815" s="929">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9">
        <v>21</v>
      </c>
      <c r="B816" s="929">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9">
        <v>22</v>
      </c>
      <c r="B817" s="929">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9">
        <v>23</v>
      </c>
      <c r="B818" s="929">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9">
        <v>24</v>
      </c>
      <c r="B819" s="929">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9">
        <v>25</v>
      </c>
      <c r="B820" s="929">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9">
        <v>26</v>
      </c>
      <c r="B821" s="929">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9">
        <v>27</v>
      </c>
      <c r="B822" s="929">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9">
        <v>28</v>
      </c>
      <c r="B823" s="929">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9">
        <v>29</v>
      </c>
      <c r="B824" s="929">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9">
        <v>30</v>
      </c>
      <c r="B825" s="929">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7" t="s">
        <v>30</v>
      </c>
      <c r="D828" s="297"/>
      <c r="E828" s="297"/>
      <c r="F828" s="297"/>
      <c r="G828" s="297"/>
      <c r="H828" s="297"/>
      <c r="I828" s="297"/>
      <c r="J828" s="844" t="s">
        <v>465</v>
      </c>
      <c r="K828" s="844"/>
      <c r="L828" s="844"/>
      <c r="M828" s="844"/>
      <c r="N828" s="844"/>
      <c r="O828" s="844"/>
      <c r="P828" s="297" t="s">
        <v>400</v>
      </c>
      <c r="Q828" s="297"/>
      <c r="R828" s="297"/>
      <c r="S828" s="297"/>
      <c r="T828" s="297"/>
      <c r="U828" s="297"/>
      <c r="V828" s="297"/>
      <c r="W828" s="297"/>
      <c r="X828" s="297"/>
      <c r="Y828" s="297" t="s">
        <v>461</v>
      </c>
      <c r="Z828" s="297"/>
      <c r="AA828" s="297"/>
      <c r="AB828" s="297"/>
      <c r="AC828" s="844" t="s">
        <v>399</v>
      </c>
      <c r="AD828" s="844"/>
      <c r="AE828" s="844"/>
      <c r="AF828" s="844"/>
      <c r="AG828" s="844"/>
      <c r="AH828" s="297" t="s">
        <v>416</v>
      </c>
      <c r="AI828" s="297"/>
      <c r="AJ828" s="297"/>
      <c r="AK828" s="297"/>
      <c r="AL828" s="297" t="s">
        <v>23</v>
      </c>
      <c r="AM828" s="297"/>
      <c r="AN828" s="297"/>
      <c r="AO828" s="387"/>
      <c r="AP828" s="844" t="s">
        <v>466</v>
      </c>
      <c r="AQ828" s="844"/>
      <c r="AR828" s="844"/>
      <c r="AS828" s="844"/>
      <c r="AT828" s="844"/>
      <c r="AU828" s="844"/>
      <c r="AV828" s="844"/>
      <c r="AW828" s="844"/>
      <c r="AX828" s="844"/>
    </row>
    <row r="829" spans="1:50" ht="24" customHeight="1" x14ac:dyDescent="0.15">
      <c r="A829" s="929">
        <v>1</v>
      </c>
      <c r="B829" s="929">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9">
        <v>2</v>
      </c>
      <c r="B830" s="929">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9">
        <v>3</v>
      </c>
      <c r="B831" s="929">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9">
        <v>4</v>
      </c>
      <c r="B832" s="929">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9">
        <v>5</v>
      </c>
      <c r="B833" s="929">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9">
        <v>6</v>
      </c>
      <c r="B834" s="929">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9">
        <v>7</v>
      </c>
      <c r="B835" s="929">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9">
        <v>8</v>
      </c>
      <c r="B836" s="929">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9">
        <v>9</v>
      </c>
      <c r="B837" s="929">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9">
        <v>10</v>
      </c>
      <c r="B838" s="929">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9">
        <v>11</v>
      </c>
      <c r="B839" s="929">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9">
        <v>12</v>
      </c>
      <c r="B840" s="929">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9">
        <v>13</v>
      </c>
      <c r="B841" s="929">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9">
        <v>14</v>
      </c>
      <c r="B842" s="929">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9">
        <v>15</v>
      </c>
      <c r="B843" s="929">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9">
        <v>16</v>
      </c>
      <c r="B844" s="929">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9">
        <v>17</v>
      </c>
      <c r="B845" s="929">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9">
        <v>18</v>
      </c>
      <c r="B846" s="929">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9">
        <v>19</v>
      </c>
      <c r="B847" s="929">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9">
        <v>20</v>
      </c>
      <c r="B848" s="929">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9">
        <v>21</v>
      </c>
      <c r="B849" s="929">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9">
        <v>22</v>
      </c>
      <c r="B850" s="929">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9">
        <v>23</v>
      </c>
      <c r="B851" s="929">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9">
        <v>24</v>
      </c>
      <c r="B852" s="929">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9">
        <v>25</v>
      </c>
      <c r="B853" s="929">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9">
        <v>26</v>
      </c>
      <c r="B854" s="929">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9">
        <v>27</v>
      </c>
      <c r="B855" s="929">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9">
        <v>28</v>
      </c>
      <c r="B856" s="929">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9">
        <v>29</v>
      </c>
      <c r="B857" s="929">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9">
        <v>30</v>
      </c>
      <c r="B858" s="929">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7" t="s">
        <v>30</v>
      </c>
      <c r="D861" s="297"/>
      <c r="E861" s="297"/>
      <c r="F861" s="297"/>
      <c r="G861" s="297"/>
      <c r="H861" s="297"/>
      <c r="I861" s="297"/>
      <c r="J861" s="844" t="s">
        <v>465</v>
      </c>
      <c r="K861" s="844"/>
      <c r="L861" s="844"/>
      <c r="M861" s="844"/>
      <c r="N861" s="844"/>
      <c r="O861" s="844"/>
      <c r="P861" s="297" t="s">
        <v>400</v>
      </c>
      <c r="Q861" s="297"/>
      <c r="R861" s="297"/>
      <c r="S861" s="297"/>
      <c r="T861" s="297"/>
      <c r="U861" s="297"/>
      <c r="V861" s="297"/>
      <c r="W861" s="297"/>
      <c r="X861" s="297"/>
      <c r="Y861" s="297" t="s">
        <v>461</v>
      </c>
      <c r="Z861" s="297"/>
      <c r="AA861" s="297"/>
      <c r="AB861" s="297"/>
      <c r="AC861" s="844" t="s">
        <v>399</v>
      </c>
      <c r="AD861" s="844"/>
      <c r="AE861" s="844"/>
      <c r="AF861" s="844"/>
      <c r="AG861" s="844"/>
      <c r="AH861" s="297" t="s">
        <v>416</v>
      </c>
      <c r="AI861" s="297"/>
      <c r="AJ861" s="297"/>
      <c r="AK861" s="297"/>
      <c r="AL861" s="297" t="s">
        <v>23</v>
      </c>
      <c r="AM861" s="297"/>
      <c r="AN861" s="297"/>
      <c r="AO861" s="387"/>
      <c r="AP861" s="844" t="s">
        <v>466</v>
      </c>
      <c r="AQ861" s="844"/>
      <c r="AR861" s="844"/>
      <c r="AS861" s="844"/>
      <c r="AT861" s="844"/>
      <c r="AU861" s="844"/>
      <c r="AV861" s="844"/>
      <c r="AW861" s="844"/>
      <c r="AX861" s="844"/>
    </row>
    <row r="862" spans="1:50" ht="24" customHeight="1" x14ac:dyDescent="0.15">
      <c r="A862" s="929">
        <v>1</v>
      </c>
      <c r="B862" s="929">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9">
        <v>2</v>
      </c>
      <c r="B863" s="929">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9">
        <v>3</v>
      </c>
      <c r="B864" s="929">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9">
        <v>4</v>
      </c>
      <c r="B865" s="929">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9">
        <v>5</v>
      </c>
      <c r="B866" s="929">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9">
        <v>6</v>
      </c>
      <c r="B867" s="929">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9">
        <v>7</v>
      </c>
      <c r="B868" s="929">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9">
        <v>8</v>
      </c>
      <c r="B869" s="929">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9">
        <v>9</v>
      </c>
      <c r="B870" s="929">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9">
        <v>10</v>
      </c>
      <c r="B871" s="929">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9">
        <v>11</v>
      </c>
      <c r="B872" s="929">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9">
        <v>12</v>
      </c>
      <c r="B873" s="929">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9">
        <v>13</v>
      </c>
      <c r="B874" s="929">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9">
        <v>14</v>
      </c>
      <c r="B875" s="929">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9">
        <v>15</v>
      </c>
      <c r="B876" s="929">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9">
        <v>16</v>
      </c>
      <c r="B877" s="929">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9">
        <v>17</v>
      </c>
      <c r="B878" s="929">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9">
        <v>18</v>
      </c>
      <c r="B879" s="929">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9">
        <v>19</v>
      </c>
      <c r="B880" s="929">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9">
        <v>20</v>
      </c>
      <c r="B881" s="929">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9">
        <v>21</v>
      </c>
      <c r="B882" s="929">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9">
        <v>22</v>
      </c>
      <c r="B883" s="929">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9">
        <v>23</v>
      </c>
      <c r="B884" s="929">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9">
        <v>24</v>
      </c>
      <c r="B885" s="929">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9">
        <v>25</v>
      </c>
      <c r="B886" s="929">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9">
        <v>26</v>
      </c>
      <c r="B887" s="929">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9">
        <v>27</v>
      </c>
      <c r="B888" s="929">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9">
        <v>28</v>
      </c>
      <c r="B889" s="929">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9">
        <v>29</v>
      </c>
      <c r="B890" s="929">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9">
        <v>30</v>
      </c>
      <c r="B891" s="929">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7" t="s">
        <v>30</v>
      </c>
      <c r="D894" s="297"/>
      <c r="E894" s="297"/>
      <c r="F894" s="297"/>
      <c r="G894" s="297"/>
      <c r="H894" s="297"/>
      <c r="I894" s="297"/>
      <c r="J894" s="844" t="s">
        <v>465</v>
      </c>
      <c r="K894" s="844"/>
      <c r="L894" s="844"/>
      <c r="M894" s="844"/>
      <c r="N894" s="844"/>
      <c r="O894" s="844"/>
      <c r="P894" s="297" t="s">
        <v>400</v>
      </c>
      <c r="Q894" s="297"/>
      <c r="R894" s="297"/>
      <c r="S894" s="297"/>
      <c r="T894" s="297"/>
      <c r="U894" s="297"/>
      <c r="V894" s="297"/>
      <c r="W894" s="297"/>
      <c r="X894" s="297"/>
      <c r="Y894" s="297" t="s">
        <v>461</v>
      </c>
      <c r="Z894" s="297"/>
      <c r="AA894" s="297"/>
      <c r="AB894" s="297"/>
      <c r="AC894" s="844" t="s">
        <v>399</v>
      </c>
      <c r="AD894" s="844"/>
      <c r="AE894" s="844"/>
      <c r="AF894" s="844"/>
      <c r="AG894" s="844"/>
      <c r="AH894" s="297" t="s">
        <v>416</v>
      </c>
      <c r="AI894" s="297"/>
      <c r="AJ894" s="297"/>
      <c r="AK894" s="297"/>
      <c r="AL894" s="297" t="s">
        <v>23</v>
      </c>
      <c r="AM894" s="297"/>
      <c r="AN894" s="297"/>
      <c r="AO894" s="387"/>
      <c r="AP894" s="844" t="s">
        <v>466</v>
      </c>
      <c r="AQ894" s="844"/>
      <c r="AR894" s="844"/>
      <c r="AS894" s="844"/>
      <c r="AT894" s="844"/>
      <c r="AU894" s="844"/>
      <c r="AV894" s="844"/>
      <c r="AW894" s="844"/>
      <c r="AX894" s="844"/>
    </row>
    <row r="895" spans="1:50" ht="24" customHeight="1" x14ac:dyDescent="0.15">
      <c r="A895" s="929">
        <v>1</v>
      </c>
      <c r="B895" s="929">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9">
        <v>2</v>
      </c>
      <c r="B896" s="929">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9">
        <v>3</v>
      </c>
      <c r="B897" s="929">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9">
        <v>4</v>
      </c>
      <c r="B898" s="929">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9">
        <v>5</v>
      </c>
      <c r="B899" s="929">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9">
        <v>6</v>
      </c>
      <c r="B900" s="929">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9">
        <v>7</v>
      </c>
      <c r="B901" s="929">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9">
        <v>8</v>
      </c>
      <c r="B902" s="929">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9">
        <v>9</v>
      </c>
      <c r="B903" s="929">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9">
        <v>10</v>
      </c>
      <c r="B904" s="929">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9">
        <v>11</v>
      </c>
      <c r="B905" s="929">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9">
        <v>12</v>
      </c>
      <c r="B906" s="929">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9">
        <v>13</v>
      </c>
      <c r="B907" s="929">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9">
        <v>14</v>
      </c>
      <c r="B908" s="929">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9">
        <v>15</v>
      </c>
      <c r="B909" s="929">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9">
        <v>16</v>
      </c>
      <c r="B910" s="929">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9">
        <v>17</v>
      </c>
      <c r="B911" s="929">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9">
        <v>18</v>
      </c>
      <c r="B912" s="929">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9">
        <v>19</v>
      </c>
      <c r="B913" s="929">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9">
        <v>20</v>
      </c>
      <c r="B914" s="929">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9">
        <v>21</v>
      </c>
      <c r="B915" s="929">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9">
        <v>22</v>
      </c>
      <c r="B916" s="929">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9">
        <v>23</v>
      </c>
      <c r="B917" s="929">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9">
        <v>24</v>
      </c>
      <c r="B918" s="929">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9">
        <v>25</v>
      </c>
      <c r="B919" s="929">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9">
        <v>26</v>
      </c>
      <c r="B920" s="929">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9">
        <v>27</v>
      </c>
      <c r="B921" s="929">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9">
        <v>28</v>
      </c>
      <c r="B922" s="929">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9">
        <v>29</v>
      </c>
      <c r="B923" s="929">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9">
        <v>30</v>
      </c>
      <c r="B924" s="929">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7" t="s">
        <v>30</v>
      </c>
      <c r="D927" s="297"/>
      <c r="E927" s="297"/>
      <c r="F927" s="297"/>
      <c r="G927" s="297"/>
      <c r="H927" s="297"/>
      <c r="I927" s="297"/>
      <c r="J927" s="844" t="s">
        <v>465</v>
      </c>
      <c r="K927" s="844"/>
      <c r="L927" s="844"/>
      <c r="M927" s="844"/>
      <c r="N927" s="844"/>
      <c r="O927" s="844"/>
      <c r="P927" s="297" t="s">
        <v>400</v>
      </c>
      <c r="Q927" s="297"/>
      <c r="R927" s="297"/>
      <c r="S927" s="297"/>
      <c r="T927" s="297"/>
      <c r="U927" s="297"/>
      <c r="V927" s="297"/>
      <c r="W927" s="297"/>
      <c r="X927" s="297"/>
      <c r="Y927" s="297" t="s">
        <v>461</v>
      </c>
      <c r="Z927" s="297"/>
      <c r="AA927" s="297"/>
      <c r="AB927" s="297"/>
      <c r="AC927" s="844" t="s">
        <v>399</v>
      </c>
      <c r="AD927" s="844"/>
      <c r="AE927" s="844"/>
      <c r="AF927" s="844"/>
      <c r="AG927" s="844"/>
      <c r="AH927" s="297" t="s">
        <v>416</v>
      </c>
      <c r="AI927" s="297"/>
      <c r="AJ927" s="297"/>
      <c r="AK927" s="297"/>
      <c r="AL927" s="297" t="s">
        <v>23</v>
      </c>
      <c r="AM927" s="297"/>
      <c r="AN927" s="297"/>
      <c r="AO927" s="387"/>
      <c r="AP927" s="844" t="s">
        <v>466</v>
      </c>
      <c r="AQ927" s="844"/>
      <c r="AR927" s="844"/>
      <c r="AS927" s="844"/>
      <c r="AT927" s="844"/>
      <c r="AU927" s="844"/>
      <c r="AV927" s="844"/>
      <c r="AW927" s="844"/>
      <c r="AX927" s="844"/>
    </row>
    <row r="928" spans="1:50" ht="24" customHeight="1" x14ac:dyDescent="0.15">
      <c r="A928" s="929">
        <v>1</v>
      </c>
      <c r="B928" s="929">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9">
        <v>2</v>
      </c>
      <c r="B929" s="929">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9">
        <v>3</v>
      </c>
      <c r="B930" s="929">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9">
        <v>4</v>
      </c>
      <c r="B931" s="929">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9">
        <v>5</v>
      </c>
      <c r="B932" s="929">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9">
        <v>6</v>
      </c>
      <c r="B933" s="929">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9">
        <v>7</v>
      </c>
      <c r="B934" s="929">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9">
        <v>8</v>
      </c>
      <c r="B935" s="929">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9">
        <v>9</v>
      </c>
      <c r="B936" s="929">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9">
        <v>10</v>
      </c>
      <c r="B937" s="929">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9">
        <v>11</v>
      </c>
      <c r="B938" s="929">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9">
        <v>12</v>
      </c>
      <c r="B939" s="929">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9">
        <v>13</v>
      </c>
      <c r="B940" s="929">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9">
        <v>14</v>
      </c>
      <c r="B941" s="929">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9">
        <v>15</v>
      </c>
      <c r="B942" s="929">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9">
        <v>16</v>
      </c>
      <c r="B943" s="929">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9">
        <v>17</v>
      </c>
      <c r="B944" s="929">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9">
        <v>18</v>
      </c>
      <c r="B945" s="929">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9">
        <v>19</v>
      </c>
      <c r="B946" s="929">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9">
        <v>20</v>
      </c>
      <c r="B947" s="929">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9">
        <v>21</v>
      </c>
      <c r="B948" s="929">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9">
        <v>22</v>
      </c>
      <c r="B949" s="929">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9">
        <v>23</v>
      </c>
      <c r="B950" s="929">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9">
        <v>24</v>
      </c>
      <c r="B951" s="929">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9">
        <v>25</v>
      </c>
      <c r="B952" s="929">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9">
        <v>26</v>
      </c>
      <c r="B953" s="929">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9">
        <v>27</v>
      </c>
      <c r="B954" s="929">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9">
        <v>28</v>
      </c>
      <c r="B955" s="929">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9">
        <v>29</v>
      </c>
      <c r="B956" s="929">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9">
        <v>30</v>
      </c>
      <c r="B957" s="929">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7" t="s">
        <v>30</v>
      </c>
      <c r="D960" s="297"/>
      <c r="E960" s="297"/>
      <c r="F960" s="297"/>
      <c r="G960" s="297"/>
      <c r="H960" s="297"/>
      <c r="I960" s="297"/>
      <c r="J960" s="844" t="s">
        <v>465</v>
      </c>
      <c r="K960" s="844"/>
      <c r="L960" s="844"/>
      <c r="M960" s="844"/>
      <c r="N960" s="844"/>
      <c r="O960" s="844"/>
      <c r="P960" s="297" t="s">
        <v>400</v>
      </c>
      <c r="Q960" s="297"/>
      <c r="R960" s="297"/>
      <c r="S960" s="297"/>
      <c r="T960" s="297"/>
      <c r="U960" s="297"/>
      <c r="V960" s="297"/>
      <c r="W960" s="297"/>
      <c r="X960" s="297"/>
      <c r="Y960" s="297" t="s">
        <v>461</v>
      </c>
      <c r="Z960" s="297"/>
      <c r="AA960" s="297"/>
      <c r="AB960" s="297"/>
      <c r="AC960" s="844" t="s">
        <v>399</v>
      </c>
      <c r="AD960" s="844"/>
      <c r="AE960" s="844"/>
      <c r="AF960" s="844"/>
      <c r="AG960" s="844"/>
      <c r="AH960" s="297" t="s">
        <v>416</v>
      </c>
      <c r="AI960" s="297"/>
      <c r="AJ960" s="297"/>
      <c r="AK960" s="297"/>
      <c r="AL960" s="297" t="s">
        <v>23</v>
      </c>
      <c r="AM960" s="297"/>
      <c r="AN960" s="297"/>
      <c r="AO960" s="387"/>
      <c r="AP960" s="844" t="s">
        <v>466</v>
      </c>
      <c r="AQ960" s="844"/>
      <c r="AR960" s="844"/>
      <c r="AS960" s="844"/>
      <c r="AT960" s="844"/>
      <c r="AU960" s="844"/>
      <c r="AV960" s="844"/>
      <c r="AW960" s="844"/>
      <c r="AX960" s="844"/>
    </row>
    <row r="961" spans="1:50" ht="24" customHeight="1" x14ac:dyDescent="0.15">
      <c r="A961" s="929">
        <v>1</v>
      </c>
      <c r="B961" s="929">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9">
        <v>2</v>
      </c>
      <c r="B962" s="929">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9">
        <v>3</v>
      </c>
      <c r="B963" s="929">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9">
        <v>4</v>
      </c>
      <c r="B964" s="929">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9">
        <v>5</v>
      </c>
      <c r="B965" s="929">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9">
        <v>6</v>
      </c>
      <c r="B966" s="929">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9">
        <v>7</v>
      </c>
      <c r="B967" s="929">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9">
        <v>8</v>
      </c>
      <c r="B968" s="929">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9">
        <v>9</v>
      </c>
      <c r="B969" s="929">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9">
        <v>10</v>
      </c>
      <c r="B970" s="929">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9">
        <v>11</v>
      </c>
      <c r="B971" s="929">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9">
        <v>12</v>
      </c>
      <c r="B972" s="929">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9">
        <v>13</v>
      </c>
      <c r="B973" s="929">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9">
        <v>14</v>
      </c>
      <c r="B974" s="929">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9">
        <v>15</v>
      </c>
      <c r="B975" s="929">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9">
        <v>16</v>
      </c>
      <c r="B976" s="929">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9">
        <v>17</v>
      </c>
      <c r="B977" s="929">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9">
        <v>18</v>
      </c>
      <c r="B978" s="929">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9">
        <v>19</v>
      </c>
      <c r="B979" s="929">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9">
        <v>20</v>
      </c>
      <c r="B980" s="929">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9">
        <v>21</v>
      </c>
      <c r="B981" s="929">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9">
        <v>22</v>
      </c>
      <c r="B982" s="929">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9">
        <v>23</v>
      </c>
      <c r="B983" s="929">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9">
        <v>24</v>
      </c>
      <c r="B984" s="929">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9">
        <v>25</v>
      </c>
      <c r="B985" s="929">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9">
        <v>26</v>
      </c>
      <c r="B986" s="929">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9">
        <v>27</v>
      </c>
      <c r="B987" s="929">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9">
        <v>28</v>
      </c>
      <c r="B988" s="929">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9">
        <v>29</v>
      </c>
      <c r="B989" s="929">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9">
        <v>30</v>
      </c>
      <c r="B990" s="929">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7" t="s">
        <v>30</v>
      </c>
      <c r="D993" s="297"/>
      <c r="E993" s="297"/>
      <c r="F993" s="297"/>
      <c r="G993" s="297"/>
      <c r="H993" s="297"/>
      <c r="I993" s="297"/>
      <c r="J993" s="844" t="s">
        <v>465</v>
      </c>
      <c r="K993" s="844"/>
      <c r="L993" s="844"/>
      <c r="M993" s="844"/>
      <c r="N993" s="844"/>
      <c r="O993" s="844"/>
      <c r="P993" s="297" t="s">
        <v>400</v>
      </c>
      <c r="Q993" s="297"/>
      <c r="R993" s="297"/>
      <c r="S993" s="297"/>
      <c r="T993" s="297"/>
      <c r="U993" s="297"/>
      <c r="V993" s="297"/>
      <c r="W993" s="297"/>
      <c r="X993" s="297"/>
      <c r="Y993" s="297" t="s">
        <v>461</v>
      </c>
      <c r="Z993" s="297"/>
      <c r="AA993" s="297"/>
      <c r="AB993" s="297"/>
      <c r="AC993" s="844" t="s">
        <v>399</v>
      </c>
      <c r="AD993" s="844"/>
      <c r="AE993" s="844"/>
      <c r="AF993" s="844"/>
      <c r="AG993" s="844"/>
      <c r="AH993" s="297" t="s">
        <v>416</v>
      </c>
      <c r="AI993" s="297"/>
      <c r="AJ993" s="297"/>
      <c r="AK993" s="297"/>
      <c r="AL993" s="297" t="s">
        <v>23</v>
      </c>
      <c r="AM993" s="297"/>
      <c r="AN993" s="297"/>
      <c r="AO993" s="387"/>
      <c r="AP993" s="844" t="s">
        <v>466</v>
      </c>
      <c r="AQ993" s="844"/>
      <c r="AR993" s="844"/>
      <c r="AS993" s="844"/>
      <c r="AT993" s="844"/>
      <c r="AU993" s="844"/>
      <c r="AV993" s="844"/>
      <c r="AW993" s="844"/>
      <c r="AX993" s="844"/>
    </row>
    <row r="994" spans="1:50" ht="24" customHeight="1" x14ac:dyDescent="0.15">
      <c r="A994" s="929">
        <v>1</v>
      </c>
      <c r="B994" s="929">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9">
        <v>2</v>
      </c>
      <c r="B995" s="929">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9">
        <v>3</v>
      </c>
      <c r="B996" s="929">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9">
        <v>4</v>
      </c>
      <c r="B997" s="929">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9">
        <v>5</v>
      </c>
      <c r="B998" s="929">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9">
        <v>6</v>
      </c>
      <c r="B999" s="929">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9">
        <v>7</v>
      </c>
      <c r="B1000" s="929">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9">
        <v>8</v>
      </c>
      <c r="B1001" s="929">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9">
        <v>9</v>
      </c>
      <c r="B1002" s="929">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9">
        <v>10</v>
      </c>
      <c r="B1003" s="929">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9">
        <v>11</v>
      </c>
      <c r="B1004" s="929">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9">
        <v>12</v>
      </c>
      <c r="B1005" s="929">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9">
        <v>13</v>
      </c>
      <c r="B1006" s="929">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9">
        <v>14</v>
      </c>
      <c r="B1007" s="929">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9">
        <v>15</v>
      </c>
      <c r="B1008" s="929">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9">
        <v>16</v>
      </c>
      <c r="B1009" s="929">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9">
        <v>17</v>
      </c>
      <c r="B1010" s="929">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9">
        <v>18</v>
      </c>
      <c r="B1011" s="929">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9">
        <v>19</v>
      </c>
      <c r="B1012" s="929">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9">
        <v>20</v>
      </c>
      <c r="B1013" s="929">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9">
        <v>21</v>
      </c>
      <c r="B1014" s="929">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9">
        <v>22</v>
      </c>
      <c r="B1015" s="929">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9">
        <v>23</v>
      </c>
      <c r="B1016" s="929">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9">
        <v>24</v>
      </c>
      <c r="B1017" s="929">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9">
        <v>25</v>
      </c>
      <c r="B1018" s="929">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9">
        <v>26</v>
      </c>
      <c r="B1019" s="929">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9">
        <v>27</v>
      </c>
      <c r="B1020" s="929">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9">
        <v>28</v>
      </c>
      <c r="B1021" s="929">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9">
        <v>29</v>
      </c>
      <c r="B1022" s="929">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9">
        <v>30</v>
      </c>
      <c r="B1023" s="929">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7" t="s">
        <v>30</v>
      </c>
      <c r="D1026" s="297"/>
      <c r="E1026" s="297"/>
      <c r="F1026" s="297"/>
      <c r="G1026" s="297"/>
      <c r="H1026" s="297"/>
      <c r="I1026" s="297"/>
      <c r="J1026" s="844" t="s">
        <v>465</v>
      </c>
      <c r="K1026" s="844"/>
      <c r="L1026" s="844"/>
      <c r="M1026" s="844"/>
      <c r="N1026" s="844"/>
      <c r="O1026" s="844"/>
      <c r="P1026" s="297" t="s">
        <v>400</v>
      </c>
      <c r="Q1026" s="297"/>
      <c r="R1026" s="297"/>
      <c r="S1026" s="297"/>
      <c r="T1026" s="297"/>
      <c r="U1026" s="297"/>
      <c r="V1026" s="297"/>
      <c r="W1026" s="297"/>
      <c r="X1026" s="297"/>
      <c r="Y1026" s="297" t="s">
        <v>461</v>
      </c>
      <c r="Z1026" s="297"/>
      <c r="AA1026" s="297"/>
      <c r="AB1026" s="297"/>
      <c r="AC1026" s="844" t="s">
        <v>399</v>
      </c>
      <c r="AD1026" s="844"/>
      <c r="AE1026" s="844"/>
      <c r="AF1026" s="844"/>
      <c r="AG1026" s="844"/>
      <c r="AH1026" s="297" t="s">
        <v>416</v>
      </c>
      <c r="AI1026" s="297"/>
      <c r="AJ1026" s="297"/>
      <c r="AK1026" s="297"/>
      <c r="AL1026" s="297" t="s">
        <v>23</v>
      </c>
      <c r="AM1026" s="297"/>
      <c r="AN1026" s="297"/>
      <c r="AO1026" s="387"/>
      <c r="AP1026" s="844" t="s">
        <v>466</v>
      </c>
      <c r="AQ1026" s="844"/>
      <c r="AR1026" s="844"/>
      <c r="AS1026" s="844"/>
      <c r="AT1026" s="844"/>
      <c r="AU1026" s="844"/>
      <c r="AV1026" s="844"/>
      <c r="AW1026" s="844"/>
      <c r="AX1026" s="844"/>
    </row>
    <row r="1027" spans="1:50" ht="24" customHeight="1" x14ac:dyDescent="0.15">
      <c r="A1027" s="929">
        <v>1</v>
      </c>
      <c r="B1027" s="929">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9">
        <v>2</v>
      </c>
      <c r="B1028" s="929">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9">
        <v>3</v>
      </c>
      <c r="B1029" s="929">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9">
        <v>4</v>
      </c>
      <c r="B1030" s="929">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9">
        <v>5</v>
      </c>
      <c r="B1031" s="929">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9">
        <v>6</v>
      </c>
      <c r="B1032" s="929">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9">
        <v>7</v>
      </c>
      <c r="B1033" s="929">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9">
        <v>8</v>
      </c>
      <c r="B1034" s="929">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9">
        <v>9</v>
      </c>
      <c r="B1035" s="929">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9">
        <v>10</v>
      </c>
      <c r="B1036" s="929">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9">
        <v>11</v>
      </c>
      <c r="B1037" s="929">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9">
        <v>12</v>
      </c>
      <c r="B1038" s="929">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9">
        <v>13</v>
      </c>
      <c r="B1039" s="929">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9">
        <v>14</v>
      </c>
      <c r="B1040" s="929">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9">
        <v>15</v>
      </c>
      <c r="B1041" s="929">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9">
        <v>16</v>
      </c>
      <c r="B1042" s="929">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9">
        <v>17</v>
      </c>
      <c r="B1043" s="929">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9">
        <v>18</v>
      </c>
      <c r="B1044" s="929">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9">
        <v>19</v>
      </c>
      <c r="B1045" s="929">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9">
        <v>20</v>
      </c>
      <c r="B1046" s="929">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9">
        <v>21</v>
      </c>
      <c r="B1047" s="929">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9">
        <v>22</v>
      </c>
      <c r="B1048" s="929">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9">
        <v>23</v>
      </c>
      <c r="B1049" s="929">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9">
        <v>24</v>
      </c>
      <c r="B1050" s="929">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9">
        <v>25</v>
      </c>
      <c r="B1051" s="929">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9">
        <v>26</v>
      </c>
      <c r="B1052" s="929">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9">
        <v>27</v>
      </c>
      <c r="B1053" s="929">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9">
        <v>28</v>
      </c>
      <c r="B1054" s="929">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9">
        <v>29</v>
      </c>
      <c r="B1055" s="929">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9">
        <v>30</v>
      </c>
      <c r="B1056" s="929">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7" t="s">
        <v>30</v>
      </c>
      <c r="D1059" s="297"/>
      <c r="E1059" s="297"/>
      <c r="F1059" s="297"/>
      <c r="G1059" s="297"/>
      <c r="H1059" s="297"/>
      <c r="I1059" s="297"/>
      <c r="J1059" s="844" t="s">
        <v>465</v>
      </c>
      <c r="K1059" s="844"/>
      <c r="L1059" s="844"/>
      <c r="M1059" s="844"/>
      <c r="N1059" s="844"/>
      <c r="O1059" s="844"/>
      <c r="P1059" s="297" t="s">
        <v>400</v>
      </c>
      <c r="Q1059" s="297"/>
      <c r="R1059" s="297"/>
      <c r="S1059" s="297"/>
      <c r="T1059" s="297"/>
      <c r="U1059" s="297"/>
      <c r="V1059" s="297"/>
      <c r="W1059" s="297"/>
      <c r="X1059" s="297"/>
      <c r="Y1059" s="297" t="s">
        <v>461</v>
      </c>
      <c r="Z1059" s="297"/>
      <c r="AA1059" s="297"/>
      <c r="AB1059" s="297"/>
      <c r="AC1059" s="844" t="s">
        <v>399</v>
      </c>
      <c r="AD1059" s="844"/>
      <c r="AE1059" s="844"/>
      <c r="AF1059" s="844"/>
      <c r="AG1059" s="844"/>
      <c r="AH1059" s="297" t="s">
        <v>416</v>
      </c>
      <c r="AI1059" s="297"/>
      <c r="AJ1059" s="297"/>
      <c r="AK1059" s="297"/>
      <c r="AL1059" s="297" t="s">
        <v>23</v>
      </c>
      <c r="AM1059" s="297"/>
      <c r="AN1059" s="297"/>
      <c r="AO1059" s="387"/>
      <c r="AP1059" s="844" t="s">
        <v>466</v>
      </c>
      <c r="AQ1059" s="844"/>
      <c r="AR1059" s="844"/>
      <c r="AS1059" s="844"/>
      <c r="AT1059" s="844"/>
      <c r="AU1059" s="844"/>
      <c r="AV1059" s="844"/>
      <c r="AW1059" s="844"/>
      <c r="AX1059" s="844"/>
    </row>
    <row r="1060" spans="1:50" ht="24" customHeight="1" x14ac:dyDescent="0.15">
      <c r="A1060" s="929">
        <v>1</v>
      </c>
      <c r="B1060" s="929">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9">
        <v>2</v>
      </c>
      <c r="B1061" s="929">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9">
        <v>3</v>
      </c>
      <c r="B1062" s="929">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9">
        <v>4</v>
      </c>
      <c r="B1063" s="929">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9">
        <v>5</v>
      </c>
      <c r="B1064" s="929">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9">
        <v>6</v>
      </c>
      <c r="B1065" s="929">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9">
        <v>7</v>
      </c>
      <c r="B1066" s="929">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9">
        <v>8</v>
      </c>
      <c r="B1067" s="929">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9">
        <v>9</v>
      </c>
      <c r="B1068" s="929">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9">
        <v>10</v>
      </c>
      <c r="B1069" s="929">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9">
        <v>11</v>
      </c>
      <c r="B1070" s="929">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9">
        <v>12</v>
      </c>
      <c r="B1071" s="929">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9">
        <v>13</v>
      </c>
      <c r="B1072" s="929">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9">
        <v>14</v>
      </c>
      <c r="B1073" s="929">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9">
        <v>15</v>
      </c>
      <c r="B1074" s="929">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9">
        <v>16</v>
      </c>
      <c r="B1075" s="929">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9">
        <v>17</v>
      </c>
      <c r="B1076" s="929">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9">
        <v>18</v>
      </c>
      <c r="B1077" s="929">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9">
        <v>19</v>
      </c>
      <c r="B1078" s="929">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9">
        <v>20</v>
      </c>
      <c r="B1079" s="929">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9">
        <v>21</v>
      </c>
      <c r="B1080" s="929">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9">
        <v>22</v>
      </c>
      <c r="B1081" s="929">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9">
        <v>23</v>
      </c>
      <c r="B1082" s="929">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9">
        <v>24</v>
      </c>
      <c r="B1083" s="929">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9">
        <v>25</v>
      </c>
      <c r="B1084" s="929">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9">
        <v>26</v>
      </c>
      <c r="B1085" s="929">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9">
        <v>27</v>
      </c>
      <c r="B1086" s="929">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9">
        <v>28</v>
      </c>
      <c r="B1087" s="929">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9">
        <v>29</v>
      </c>
      <c r="B1088" s="929">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9">
        <v>30</v>
      </c>
      <c r="B1089" s="929">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7" t="s">
        <v>30</v>
      </c>
      <c r="D1092" s="297"/>
      <c r="E1092" s="297"/>
      <c r="F1092" s="297"/>
      <c r="G1092" s="297"/>
      <c r="H1092" s="297"/>
      <c r="I1092" s="297"/>
      <c r="J1092" s="844" t="s">
        <v>465</v>
      </c>
      <c r="K1092" s="844"/>
      <c r="L1092" s="844"/>
      <c r="M1092" s="844"/>
      <c r="N1092" s="844"/>
      <c r="O1092" s="844"/>
      <c r="P1092" s="297" t="s">
        <v>400</v>
      </c>
      <c r="Q1092" s="297"/>
      <c r="R1092" s="297"/>
      <c r="S1092" s="297"/>
      <c r="T1092" s="297"/>
      <c r="U1092" s="297"/>
      <c r="V1092" s="297"/>
      <c r="W1092" s="297"/>
      <c r="X1092" s="297"/>
      <c r="Y1092" s="297" t="s">
        <v>461</v>
      </c>
      <c r="Z1092" s="297"/>
      <c r="AA1092" s="297"/>
      <c r="AB1092" s="297"/>
      <c r="AC1092" s="844" t="s">
        <v>399</v>
      </c>
      <c r="AD1092" s="844"/>
      <c r="AE1092" s="844"/>
      <c r="AF1092" s="844"/>
      <c r="AG1092" s="844"/>
      <c r="AH1092" s="297" t="s">
        <v>416</v>
      </c>
      <c r="AI1092" s="297"/>
      <c r="AJ1092" s="297"/>
      <c r="AK1092" s="297"/>
      <c r="AL1092" s="297" t="s">
        <v>23</v>
      </c>
      <c r="AM1092" s="297"/>
      <c r="AN1092" s="297"/>
      <c r="AO1092" s="387"/>
      <c r="AP1092" s="844" t="s">
        <v>466</v>
      </c>
      <c r="AQ1092" s="844"/>
      <c r="AR1092" s="844"/>
      <c r="AS1092" s="844"/>
      <c r="AT1092" s="844"/>
      <c r="AU1092" s="844"/>
      <c r="AV1092" s="844"/>
      <c r="AW1092" s="844"/>
      <c r="AX1092" s="844"/>
    </row>
    <row r="1093" spans="1:50" ht="24" customHeight="1" x14ac:dyDescent="0.15">
      <c r="A1093" s="929">
        <v>1</v>
      </c>
      <c r="B1093" s="929">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9">
        <v>2</v>
      </c>
      <c r="B1094" s="929">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9">
        <v>3</v>
      </c>
      <c r="B1095" s="929">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9">
        <v>4</v>
      </c>
      <c r="B1096" s="929">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9">
        <v>5</v>
      </c>
      <c r="B1097" s="929">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9">
        <v>6</v>
      </c>
      <c r="B1098" s="929">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9">
        <v>7</v>
      </c>
      <c r="B1099" s="929">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9">
        <v>8</v>
      </c>
      <c r="B1100" s="929">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9">
        <v>9</v>
      </c>
      <c r="B1101" s="929">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9">
        <v>10</v>
      </c>
      <c r="B1102" s="929">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9">
        <v>11</v>
      </c>
      <c r="B1103" s="929">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9">
        <v>12</v>
      </c>
      <c r="B1104" s="929">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9">
        <v>13</v>
      </c>
      <c r="B1105" s="929">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9">
        <v>14</v>
      </c>
      <c r="B1106" s="929">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9">
        <v>15</v>
      </c>
      <c r="B1107" s="929">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9">
        <v>16</v>
      </c>
      <c r="B1108" s="929">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9">
        <v>17</v>
      </c>
      <c r="B1109" s="929">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9">
        <v>18</v>
      </c>
      <c r="B1110" s="929">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9">
        <v>19</v>
      </c>
      <c r="B1111" s="929">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9">
        <v>20</v>
      </c>
      <c r="B1112" s="929">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9">
        <v>21</v>
      </c>
      <c r="B1113" s="929">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9">
        <v>22</v>
      </c>
      <c r="B1114" s="929">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9">
        <v>23</v>
      </c>
      <c r="B1115" s="929">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9">
        <v>24</v>
      </c>
      <c r="B1116" s="929">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9">
        <v>25</v>
      </c>
      <c r="B1117" s="929">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9">
        <v>26</v>
      </c>
      <c r="B1118" s="929">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9">
        <v>27</v>
      </c>
      <c r="B1119" s="929">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9">
        <v>28</v>
      </c>
      <c r="B1120" s="929">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9">
        <v>29</v>
      </c>
      <c r="B1121" s="929">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9">
        <v>30</v>
      </c>
      <c r="B1122" s="929">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7" t="s">
        <v>30</v>
      </c>
      <c r="D1125" s="297"/>
      <c r="E1125" s="297"/>
      <c r="F1125" s="297"/>
      <c r="G1125" s="297"/>
      <c r="H1125" s="297"/>
      <c r="I1125" s="297"/>
      <c r="J1125" s="844" t="s">
        <v>465</v>
      </c>
      <c r="K1125" s="844"/>
      <c r="L1125" s="844"/>
      <c r="M1125" s="844"/>
      <c r="N1125" s="844"/>
      <c r="O1125" s="844"/>
      <c r="P1125" s="297" t="s">
        <v>400</v>
      </c>
      <c r="Q1125" s="297"/>
      <c r="R1125" s="297"/>
      <c r="S1125" s="297"/>
      <c r="T1125" s="297"/>
      <c r="U1125" s="297"/>
      <c r="V1125" s="297"/>
      <c r="W1125" s="297"/>
      <c r="X1125" s="297"/>
      <c r="Y1125" s="297" t="s">
        <v>461</v>
      </c>
      <c r="Z1125" s="297"/>
      <c r="AA1125" s="297"/>
      <c r="AB1125" s="297"/>
      <c r="AC1125" s="844" t="s">
        <v>399</v>
      </c>
      <c r="AD1125" s="844"/>
      <c r="AE1125" s="844"/>
      <c r="AF1125" s="844"/>
      <c r="AG1125" s="844"/>
      <c r="AH1125" s="297" t="s">
        <v>416</v>
      </c>
      <c r="AI1125" s="297"/>
      <c r="AJ1125" s="297"/>
      <c r="AK1125" s="297"/>
      <c r="AL1125" s="297" t="s">
        <v>23</v>
      </c>
      <c r="AM1125" s="297"/>
      <c r="AN1125" s="297"/>
      <c r="AO1125" s="387"/>
      <c r="AP1125" s="844" t="s">
        <v>466</v>
      </c>
      <c r="AQ1125" s="844"/>
      <c r="AR1125" s="844"/>
      <c r="AS1125" s="844"/>
      <c r="AT1125" s="844"/>
      <c r="AU1125" s="844"/>
      <c r="AV1125" s="844"/>
      <c r="AW1125" s="844"/>
      <c r="AX1125" s="844"/>
    </row>
    <row r="1126" spans="1:50" ht="24" customHeight="1" x14ac:dyDescent="0.15">
      <c r="A1126" s="929">
        <v>1</v>
      </c>
      <c r="B1126" s="929">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9">
        <v>2</v>
      </c>
      <c r="B1127" s="929">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9">
        <v>3</v>
      </c>
      <c r="B1128" s="929">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9">
        <v>4</v>
      </c>
      <c r="B1129" s="929">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9">
        <v>5</v>
      </c>
      <c r="B1130" s="929">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9">
        <v>6</v>
      </c>
      <c r="B1131" s="929">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9">
        <v>7</v>
      </c>
      <c r="B1132" s="929">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9">
        <v>8</v>
      </c>
      <c r="B1133" s="929">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9">
        <v>9</v>
      </c>
      <c r="B1134" s="929">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9">
        <v>10</v>
      </c>
      <c r="B1135" s="929">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9">
        <v>11</v>
      </c>
      <c r="B1136" s="929">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9">
        <v>12</v>
      </c>
      <c r="B1137" s="929">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9">
        <v>13</v>
      </c>
      <c r="B1138" s="929">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9">
        <v>14</v>
      </c>
      <c r="B1139" s="929">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9">
        <v>15</v>
      </c>
      <c r="B1140" s="929">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9">
        <v>16</v>
      </c>
      <c r="B1141" s="929">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9">
        <v>17</v>
      </c>
      <c r="B1142" s="929">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9">
        <v>18</v>
      </c>
      <c r="B1143" s="929">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9">
        <v>19</v>
      </c>
      <c r="B1144" s="929">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9">
        <v>20</v>
      </c>
      <c r="B1145" s="929">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9">
        <v>21</v>
      </c>
      <c r="B1146" s="929">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9">
        <v>22</v>
      </c>
      <c r="B1147" s="929">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9">
        <v>23</v>
      </c>
      <c r="B1148" s="929">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9">
        <v>24</v>
      </c>
      <c r="B1149" s="929">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9">
        <v>25</v>
      </c>
      <c r="B1150" s="929">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9">
        <v>26</v>
      </c>
      <c r="B1151" s="929">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9">
        <v>27</v>
      </c>
      <c r="B1152" s="929">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9">
        <v>28</v>
      </c>
      <c r="B1153" s="929">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9">
        <v>29</v>
      </c>
      <c r="B1154" s="929">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9">
        <v>30</v>
      </c>
      <c r="B1155" s="929">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7" t="s">
        <v>30</v>
      </c>
      <c r="D1158" s="297"/>
      <c r="E1158" s="297"/>
      <c r="F1158" s="297"/>
      <c r="G1158" s="297"/>
      <c r="H1158" s="297"/>
      <c r="I1158" s="297"/>
      <c r="J1158" s="844" t="s">
        <v>465</v>
      </c>
      <c r="K1158" s="844"/>
      <c r="L1158" s="844"/>
      <c r="M1158" s="844"/>
      <c r="N1158" s="844"/>
      <c r="O1158" s="844"/>
      <c r="P1158" s="297" t="s">
        <v>400</v>
      </c>
      <c r="Q1158" s="297"/>
      <c r="R1158" s="297"/>
      <c r="S1158" s="297"/>
      <c r="T1158" s="297"/>
      <c r="U1158" s="297"/>
      <c r="V1158" s="297"/>
      <c r="W1158" s="297"/>
      <c r="X1158" s="297"/>
      <c r="Y1158" s="297" t="s">
        <v>461</v>
      </c>
      <c r="Z1158" s="297"/>
      <c r="AA1158" s="297"/>
      <c r="AB1158" s="297"/>
      <c r="AC1158" s="844" t="s">
        <v>399</v>
      </c>
      <c r="AD1158" s="844"/>
      <c r="AE1158" s="844"/>
      <c r="AF1158" s="844"/>
      <c r="AG1158" s="844"/>
      <c r="AH1158" s="297" t="s">
        <v>416</v>
      </c>
      <c r="AI1158" s="297"/>
      <c r="AJ1158" s="297"/>
      <c r="AK1158" s="297"/>
      <c r="AL1158" s="297" t="s">
        <v>23</v>
      </c>
      <c r="AM1158" s="297"/>
      <c r="AN1158" s="297"/>
      <c r="AO1158" s="387"/>
      <c r="AP1158" s="844" t="s">
        <v>466</v>
      </c>
      <c r="AQ1158" s="844"/>
      <c r="AR1158" s="844"/>
      <c r="AS1158" s="844"/>
      <c r="AT1158" s="844"/>
      <c r="AU1158" s="844"/>
      <c r="AV1158" s="844"/>
      <c r="AW1158" s="844"/>
      <c r="AX1158" s="844"/>
    </row>
    <row r="1159" spans="1:50" ht="24" customHeight="1" x14ac:dyDescent="0.15">
      <c r="A1159" s="929">
        <v>1</v>
      </c>
      <c r="B1159" s="929">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9">
        <v>2</v>
      </c>
      <c r="B1160" s="929">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9">
        <v>3</v>
      </c>
      <c r="B1161" s="929">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9">
        <v>4</v>
      </c>
      <c r="B1162" s="929">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9">
        <v>5</v>
      </c>
      <c r="B1163" s="929">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9">
        <v>6</v>
      </c>
      <c r="B1164" s="929">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9">
        <v>7</v>
      </c>
      <c r="B1165" s="929">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9">
        <v>8</v>
      </c>
      <c r="B1166" s="929">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9">
        <v>9</v>
      </c>
      <c r="B1167" s="929">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9">
        <v>10</v>
      </c>
      <c r="B1168" s="929">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9">
        <v>11</v>
      </c>
      <c r="B1169" s="929">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9">
        <v>12</v>
      </c>
      <c r="B1170" s="929">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9">
        <v>13</v>
      </c>
      <c r="B1171" s="929">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9">
        <v>14</v>
      </c>
      <c r="B1172" s="929">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9">
        <v>15</v>
      </c>
      <c r="B1173" s="929">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9">
        <v>16</v>
      </c>
      <c r="B1174" s="929">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9">
        <v>17</v>
      </c>
      <c r="B1175" s="929">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9">
        <v>18</v>
      </c>
      <c r="B1176" s="929">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9">
        <v>19</v>
      </c>
      <c r="B1177" s="929">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9">
        <v>20</v>
      </c>
      <c r="B1178" s="929">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9">
        <v>21</v>
      </c>
      <c r="B1179" s="929">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9">
        <v>22</v>
      </c>
      <c r="B1180" s="929">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9">
        <v>23</v>
      </c>
      <c r="B1181" s="929">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9">
        <v>24</v>
      </c>
      <c r="B1182" s="929">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9">
        <v>25</v>
      </c>
      <c r="B1183" s="929">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9">
        <v>26</v>
      </c>
      <c r="B1184" s="929">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9">
        <v>27</v>
      </c>
      <c r="B1185" s="929">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9">
        <v>28</v>
      </c>
      <c r="B1186" s="929">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9">
        <v>29</v>
      </c>
      <c r="B1187" s="929">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9">
        <v>30</v>
      </c>
      <c r="B1188" s="929">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7" t="s">
        <v>30</v>
      </c>
      <c r="D1191" s="297"/>
      <c r="E1191" s="297"/>
      <c r="F1191" s="297"/>
      <c r="G1191" s="297"/>
      <c r="H1191" s="297"/>
      <c r="I1191" s="297"/>
      <c r="J1191" s="844" t="s">
        <v>465</v>
      </c>
      <c r="K1191" s="844"/>
      <c r="L1191" s="844"/>
      <c r="M1191" s="844"/>
      <c r="N1191" s="844"/>
      <c r="O1191" s="844"/>
      <c r="P1191" s="297" t="s">
        <v>400</v>
      </c>
      <c r="Q1191" s="297"/>
      <c r="R1191" s="297"/>
      <c r="S1191" s="297"/>
      <c r="T1191" s="297"/>
      <c r="U1191" s="297"/>
      <c r="V1191" s="297"/>
      <c r="W1191" s="297"/>
      <c r="X1191" s="297"/>
      <c r="Y1191" s="297" t="s">
        <v>461</v>
      </c>
      <c r="Z1191" s="297"/>
      <c r="AA1191" s="297"/>
      <c r="AB1191" s="297"/>
      <c r="AC1191" s="844" t="s">
        <v>399</v>
      </c>
      <c r="AD1191" s="844"/>
      <c r="AE1191" s="844"/>
      <c r="AF1191" s="844"/>
      <c r="AG1191" s="844"/>
      <c r="AH1191" s="297" t="s">
        <v>416</v>
      </c>
      <c r="AI1191" s="297"/>
      <c r="AJ1191" s="297"/>
      <c r="AK1191" s="297"/>
      <c r="AL1191" s="297" t="s">
        <v>23</v>
      </c>
      <c r="AM1191" s="297"/>
      <c r="AN1191" s="297"/>
      <c r="AO1191" s="387"/>
      <c r="AP1191" s="844" t="s">
        <v>466</v>
      </c>
      <c r="AQ1191" s="844"/>
      <c r="AR1191" s="844"/>
      <c r="AS1191" s="844"/>
      <c r="AT1191" s="844"/>
      <c r="AU1191" s="844"/>
      <c r="AV1191" s="844"/>
      <c r="AW1191" s="844"/>
      <c r="AX1191" s="844"/>
    </row>
    <row r="1192" spans="1:50" ht="24" customHeight="1" x14ac:dyDescent="0.15">
      <c r="A1192" s="929">
        <v>1</v>
      </c>
      <c r="B1192" s="929">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9">
        <v>2</v>
      </c>
      <c r="B1193" s="929">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9">
        <v>3</v>
      </c>
      <c r="B1194" s="929">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9">
        <v>4</v>
      </c>
      <c r="B1195" s="929">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9">
        <v>5</v>
      </c>
      <c r="B1196" s="929">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9">
        <v>6</v>
      </c>
      <c r="B1197" s="929">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9">
        <v>7</v>
      </c>
      <c r="B1198" s="929">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9">
        <v>8</v>
      </c>
      <c r="B1199" s="929">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9">
        <v>9</v>
      </c>
      <c r="B1200" s="929">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9">
        <v>10</v>
      </c>
      <c r="B1201" s="929">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9">
        <v>11</v>
      </c>
      <c r="B1202" s="929">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9">
        <v>12</v>
      </c>
      <c r="B1203" s="929">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9">
        <v>13</v>
      </c>
      <c r="B1204" s="929">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9">
        <v>14</v>
      </c>
      <c r="B1205" s="929">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9">
        <v>15</v>
      </c>
      <c r="B1206" s="929">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9">
        <v>16</v>
      </c>
      <c r="B1207" s="929">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9">
        <v>17</v>
      </c>
      <c r="B1208" s="929">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9">
        <v>18</v>
      </c>
      <c r="B1209" s="929">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9">
        <v>19</v>
      </c>
      <c r="B1210" s="929">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9">
        <v>20</v>
      </c>
      <c r="B1211" s="929">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9">
        <v>21</v>
      </c>
      <c r="B1212" s="929">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9">
        <v>22</v>
      </c>
      <c r="B1213" s="929">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9">
        <v>23</v>
      </c>
      <c r="B1214" s="929">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9">
        <v>24</v>
      </c>
      <c r="B1215" s="929">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9">
        <v>25</v>
      </c>
      <c r="B1216" s="929">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9">
        <v>26</v>
      </c>
      <c r="B1217" s="929">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9">
        <v>27</v>
      </c>
      <c r="B1218" s="929">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9">
        <v>28</v>
      </c>
      <c r="B1219" s="929">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9">
        <v>29</v>
      </c>
      <c r="B1220" s="929">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9">
        <v>30</v>
      </c>
      <c r="B1221" s="929">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7" t="s">
        <v>30</v>
      </c>
      <c r="D1224" s="297"/>
      <c r="E1224" s="297"/>
      <c r="F1224" s="297"/>
      <c r="G1224" s="297"/>
      <c r="H1224" s="297"/>
      <c r="I1224" s="297"/>
      <c r="J1224" s="844" t="s">
        <v>465</v>
      </c>
      <c r="K1224" s="844"/>
      <c r="L1224" s="844"/>
      <c r="M1224" s="844"/>
      <c r="N1224" s="844"/>
      <c r="O1224" s="844"/>
      <c r="P1224" s="297" t="s">
        <v>400</v>
      </c>
      <c r="Q1224" s="297"/>
      <c r="R1224" s="297"/>
      <c r="S1224" s="297"/>
      <c r="T1224" s="297"/>
      <c r="U1224" s="297"/>
      <c r="V1224" s="297"/>
      <c r="W1224" s="297"/>
      <c r="X1224" s="297"/>
      <c r="Y1224" s="297" t="s">
        <v>461</v>
      </c>
      <c r="Z1224" s="297"/>
      <c r="AA1224" s="297"/>
      <c r="AB1224" s="297"/>
      <c r="AC1224" s="844" t="s">
        <v>399</v>
      </c>
      <c r="AD1224" s="844"/>
      <c r="AE1224" s="844"/>
      <c r="AF1224" s="844"/>
      <c r="AG1224" s="844"/>
      <c r="AH1224" s="297" t="s">
        <v>416</v>
      </c>
      <c r="AI1224" s="297"/>
      <c r="AJ1224" s="297"/>
      <c r="AK1224" s="297"/>
      <c r="AL1224" s="297" t="s">
        <v>23</v>
      </c>
      <c r="AM1224" s="297"/>
      <c r="AN1224" s="297"/>
      <c r="AO1224" s="387"/>
      <c r="AP1224" s="844" t="s">
        <v>466</v>
      </c>
      <c r="AQ1224" s="844"/>
      <c r="AR1224" s="844"/>
      <c r="AS1224" s="844"/>
      <c r="AT1224" s="844"/>
      <c r="AU1224" s="844"/>
      <c r="AV1224" s="844"/>
      <c r="AW1224" s="844"/>
      <c r="AX1224" s="844"/>
    </row>
    <row r="1225" spans="1:50" ht="24" customHeight="1" x14ac:dyDescent="0.15">
      <c r="A1225" s="929">
        <v>1</v>
      </c>
      <c r="B1225" s="929">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9">
        <v>2</v>
      </c>
      <c r="B1226" s="929">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9">
        <v>3</v>
      </c>
      <c r="B1227" s="929">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9">
        <v>4</v>
      </c>
      <c r="B1228" s="929">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9">
        <v>5</v>
      </c>
      <c r="B1229" s="929">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9">
        <v>6</v>
      </c>
      <c r="B1230" s="929">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9">
        <v>7</v>
      </c>
      <c r="B1231" s="929">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9">
        <v>8</v>
      </c>
      <c r="B1232" s="929">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9">
        <v>9</v>
      </c>
      <c r="B1233" s="929">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9">
        <v>10</v>
      </c>
      <c r="B1234" s="929">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9">
        <v>11</v>
      </c>
      <c r="B1235" s="929">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9">
        <v>12</v>
      </c>
      <c r="B1236" s="929">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9">
        <v>13</v>
      </c>
      <c r="B1237" s="929">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9">
        <v>14</v>
      </c>
      <c r="B1238" s="929">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9">
        <v>15</v>
      </c>
      <c r="B1239" s="929">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9">
        <v>16</v>
      </c>
      <c r="B1240" s="929">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9">
        <v>17</v>
      </c>
      <c r="B1241" s="929">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9">
        <v>18</v>
      </c>
      <c r="B1242" s="929">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9">
        <v>19</v>
      </c>
      <c r="B1243" s="929">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9">
        <v>20</v>
      </c>
      <c r="B1244" s="929">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9">
        <v>21</v>
      </c>
      <c r="B1245" s="929">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9">
        <v>22</v>
      </c>
      <c r="B1246" s="929">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9">
        <v>23</v>
      </c>
      <c r="B1247" s="929">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9">
        <v>24</v>
      </c>
      <c r="B1248" s="929">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9">
        <v>25</v>
      </c>
      <c r="B1249" s="929">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9">
        <v>26</v>
      </c>
      <c r="B1250" s="929">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9">
        <v>27</v>
      </c>
      <c r="B1251" s="929">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9">
        <v>28</v>
      </c>
      <c r="B1252" s="929">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9">
        <v>29</v>
      </c>
      <c r="B1253" s="929">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9">
        <v>30</v>
      </c>
      <c r="B1254" s="929">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7" t="s">
        <v>30</v>
      </c>
      <c r="D1257" s="297"/>
      <c r="E1257" s="297"/>
      <c r="F1257" s="297"/>
      <c r="G1257" s="297"/>
      <c r="H1257" s="297"/>
      <c r="I1257" s="297"/>
      <c r="J1257" s="844" t="s">
        <v>465</v>
      </c>
      <c r="K1257" s="844"/>
      <c r="L1257" s="844"/>
      <c r="M1257" s="844"/>
      <c r="N1257" s="844"/>
      <c r="O1257" s="844"/>
      <c r="P1257" s="297" t="s">
        <v>400</v>
      </c>
      <c r="Q1257" s="297"/>
      <c r="R1257" s="297"/>
      <c r="S1257" s="297"/>
      <c r="T1257" s="297"/>
      <c r="U1257" s="297"/>
      <c r="V1257" s="297"/>
      <c r="W1257" s="297"/>
      <c r="X1257" s="297"/>
      <c r="Y1257" s="297" t="s">
        <v>461</v>
      </c>
      <c r="Z1257" s="297"/>
      <c r="AA1257" s="297"/>
      <c r="AB1257" s="297"/>
      <c r="AC1257" s="844" t="s">
        <v>399</v>
      </c>
      <c r="AD1257" s="844"/>
      <c r="AE1257" s="844"/>
      <c r="AF1257" s="844"/>
      <c r="AG1257" s="844"/>
      <c r="AH1257" s="297" t="s">
        <v>416</v>
      </c>
      <c r="AI1257" s="297"/>
      <c r="AJ1257" s="297"/>
      <c r="AK1257" s="297"/>
      <c r="AL1257" s="297" t="s">
        <v>23</v>
      </c>
      <c r="AM1257" s="297"/>
      <c r="AN1257" s="297"/>
      <c r="AO1257" s="387"/>
      <c r="AP1257" s="844" t="s">
        <v>466</v>
      </c>
      <c r="AQ1257" s="844"/>
      <c r="AR1257" s="844"/>
      <c r="AS1257" s="844"/>
      <c r="AT1257" s="844"/>
      <c r="AU1257" s="844"/>
      <c r="AV1257" s="844"/>
      <c r="AW1257" s="844"/>
      <c r="AX1257" s="844"/>
    </row>
    <row r="1258" spans="1:50" ht="24" customHeight="1" x14ac:dyDescent="0.15">
      <c r="A1258" s="929">
        <v>1</v>
      </c>
      <c r="B1258" s="929">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9">
        <v>2</v>
      </c>
      <c r="B1259" s="929">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9">
        <v>3</v>
      </c>
      <c r="B1260" s="929">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9">
        <v>4</v>
      </c>
      <c r="B1261" s="929">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9">
        <v>5</v>
      </c>
      <c r="B1262" s="929">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9">
        <v>6</v>
      </c>
      <c r="B1263" s="929">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9">
        <v>7</v>
      </c>
      <c r="B1264" s="929">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9">
        <v>8</v>
      </c>
      <c r="B1265" s="929">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9">
        <v>9</v>
      </c>
      <c r="B1266" s="929">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9">
        <v>10</v>
      </c>
      <c r="B1267" s="929">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9">
        <v>11</v>
      </c>
      <c r="B1268" s="929">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9">
        <v>12</v>
      </c>
      <c r="B1269" s="929">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9">
        <v>13</v>
      </c>
      <c r="B1270" s="929">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9">
        <v>14</v>
      </c>
      <c r="B1271" s="929">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9">
        <v>15</v>
      </c>
      <c r="B1272" s="929">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9">
        <v>16</v>
      </c>
      <c r="B1273" s="929">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9">
        <v>17</v>
      </c>
      <c r="B1274" s="929">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9">
        <v>18</v>
      </c>
      <c r="B1275" s="929">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9">
        <v>19</v>
      </c>
      <c r="B1276" s="929">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9">
        <v>20</v>
      </c>
      <c r="B1277" s="929">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9">
        <v>21</v>
      </c>
      <c r="B1278" s="929">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9">
        <v>22</v>
      </c>
      <c r="B1279" s="929">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9">
        <v>23</v>
      </c>
      <c r="B1280" s="929">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9">
        <v>24</v>
      </c>
      <c r="B1281" s="929">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9">
        <v>25</v>
      </c>
      <c r="B1282" s="929">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9">
        <v>26</v>
      </c>
      <c r="B1283" s="929">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9">
        <v>27</v>
      </c>
      <c r="B1284" s="929">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9">
        <v>28</v>
      </c>
      <c r="B1285" s="929">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9">
        <v>29</v>
      </c>
      <c r="B1286" s="929">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9">
        <v>30</v>
      </c>
      <c r="B1287" s="929">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7" t="s">
        <v>30</v>
      </c>
      <c r="D1290" s="297"/>
      <c r="E1290" s="297"/>
      <c r="F1290" s="297"/>
      <c r="G1290" s="297"/>
      <c r="H1290" s="297"/>
      <c r="I1290" s="297"/>
      <c r="J1290" s="844" t="s">
        <v>465</v>
      </c>
      <c r="K1290" s="844"/>
      <c r="L1290" s="844"/>
      <c r="M1290" s="844"/>
      <c r="N1290" s="844"/>
      <c r="O1290" s="844"/>
      <c r="P1290" s="297" t="s">
        <v>400</v>
      </c>
      <c r="Q1290" s="297"/>
      <c r="R1290" s="297"/>
      <c r="S1290" s="297"/>
      <c r="T1290" s="297"/>
      <c r="U1290" s="297"/>
      <c r="V1290" s="297"/>
      <c r="W1290" s="297"/>
      <c r="X1290" s="297"/>
      <c r="Y1290" s="297" t="s">
        <v>461</v>
      </c>
      <c r="Z1290" s="297"/>
      <c r="AA1290" s="297"/>
      <c r="AB1290" s="297"/>
      <c r="AC1290" s="844" t="s">
        <v>399</v>
      </c>
      <c r="AD1290" s="844"/>
      <c r="AE1290" s="844"/>
      <c r="AF1290" s="844"/>
      <c r="AG1290" s="844"/>
      <c r="AH1290" s="297" t="s">
        <v>416</v>
      </c>
      <c r="AI1290" s="297"/>
      <c r="AJ1290" s="297"/>
      <c r="AK1290" s="297"/>
      <c r="AL1290" s="297" t="s">
        <v>23</v>
      </c>
      <c r="AM1290" s="297"/>
      <c r="AN1290" s="297"/>
      <c r="AO1290" s="387"/>
      <c r="AP1290" s="844" t="s">
        <v>466</v>
      </c>
      <c r="AQ1290" s="844"/>
      <c r="AR1290" s="844"/>
      <c r="AS1290" s="844"/>
      <c r="AT1290" s="844"/>
      <c r="AU1290" s="844"/>
      <c r="AV1290" s="844"/>
      <c r="AW1290" s="844"/>
      <c r="AX1290" s="844"/>
    </row>
    <row r="1291" spans="1:50" ht="24" customHeight="1" x14ac:dyDescent="0.15">
      <c r="A1291" s="929">
        <v>1</v>
      </c>
      <c r="B1291" s="929">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9">
        <v>2</v>
      </c>
      <c r="B1292" s="929">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9">
        <v>3</v>
      </c>
      <c r="B1293" s="929">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9">
        <v>4</v>
      </c>
      <c r="B1294" s="929">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9">
        <v>5</v>
      </c>
      <c r="B1295" s="929">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9">
        <v>6</v>
      </c>
      <c r="B1296" s="929">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9">
        <v>7</v>
      </c>
      <c r="B1297" s="929">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9">
        <v>8</v>
      </c>
      <c r="B1298" s="929">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9">
        <v>9</v>
      </c>
      <c r="B1299" s="929">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9">
        <v>10</v>
      </c>
      <c r="B1300" s="929">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9">
        <v>11</v>
      </c>
      <c r="B1301" s="929">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9">
        <v>12</v>
      </c>
      <c r="B1302" s="929">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9">
        <v>13</v>
      </c>
      <c r="B1303" s="929">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9">
        <v>14</v>
      </c>
      <c r="B1304" s="929">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9">
        <v>15</v>
      </c>
      <c r="B1305" s="929">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9">
        <v>16</v>
      </c>
      <c r="B1306" s="929">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9">
        <v>17</v>
      </c>
      <c r="B1307" s="929">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9">
        <v>18</v>
      </c>
      <c r="B1308" s="929">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9">
        <v>19</v>
      </c>
      <c r="B1309" s="929">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9">
        <v>20</v>
      </c>
      <c r="B1310" s="929">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9">
        <v>21</v>
      </c>
      <c r="B1311" s="929">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9">
        <v>22</v>
      </c>
      <c r="B1312" s="929">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9">
        <v>23</v>
      </c>
      <c r="B1313" s="929">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9">
        <v>24</v>
      </c>
      <c r="B1314" s="929">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9">
        <v>25</v>
      </c>
      <c r="B1315" s="929">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9">
        <v>26</v>
      </c>
      <c r="B1316" s="929">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9">
        <v>27</v>
      </c>
      <c r="B1317" s="929">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9">
        <v>28</v>
      </c>
      <c r="B1318" s="929">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9">
        <v>29</v>
      </c>
      <c r="B1319" s="929">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9">
        <v>30</v>
      </c>
      <c r="B1320" s="929">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2016-07-08T12:17:57Z</cp:lastPrinted>
  <dcterms:created xsi:type="dcterms:W3CDTF">2012-03-13T00:50:25Z</dcterms:created>
  <dcterms:modified xsi:type="dcterms:W3CDTF">2016-07-08T12:17:58Z</dcterms:modified>
</cp:coreProperties>
</file>