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10.観光庁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<sst xmlns="http://schemas.openxmlformats.org/spreadsheetml/2006/main" count="2753" uniqueCount="574">
  <si>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</si>
  <si>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</si>
  <si>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</si>
  <si>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</si>
  <si>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</si>
  <si>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</si>
  <si>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</si>
  <si>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</si>
  <si>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</si>
  <si>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</si>
  <si>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</si>
  <si>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</si>
  <si>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</si>
  <si>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</si>
  <si>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</si>
  <si>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</si>
  <si>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</si>
  <si>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</si>
  <si>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</si>
  <si>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</si>
  <si>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</si>
  <si>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</si>
  <si>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</si>
  <si>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</si>
  <si>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</si>
  <si>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</si>
  <si>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</si>
  <si>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</si>
  <si>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</si>
  <si>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</si>
  <si>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</si>
  <si>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</si>
  <si>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</si>
  <si>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</si>
  <si>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</si>
  <si>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</si>
  <si>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</si>
  <si>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</si>
  <si>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</si>
  <si>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</si>
  <si>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</si>
  <si>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</si>
  <si>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</si>
  <si>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</si>
  <si>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</si>
  <si>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</si>
  <si>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</si>
  <si>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</si>
  <si>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</si>
  <si>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</si>
  <si>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</si>
  <si>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</si>
  <si>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</si>
  <si>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</si>
  <si>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</si>
  <si>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</si>
  <si>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</si>
  <si>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</si>
  <si>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</si>
  <si>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</si>
  <si>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</si>
  <si>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</si>
  <si>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</si>
  <si>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</si>
  <si>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</si>
  <si>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</si>
  <si>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</si>
  <si>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</si>
  <si>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</si>
  <si>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</si>
  <si>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</si>
  <si>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</si>
  <si>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</si>
  <si>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</si>
  <si>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</si>
  <si>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</si>
  <si>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</si>
  <si>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</si>
  <si>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</si>
  <si>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</si>
  <si>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</si>
  <si>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</si>
  <si>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</si>
  <si>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</si>
  <si>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</si>
  <si>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</si>
  <si>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</si>
  <si>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</si>
  <si>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</si>
  <si>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</si>
  <si>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</si>
  <si>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</si>
  <si>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</si>
  <si>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</si>
  <si>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</si>
  <si>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</si>
  <si>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</si>
  <si>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</si>
  <si>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</si>
  <si>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</si>
  <si>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</si>
  <si>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</si>
  <si>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</si>
  <si>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</si>
  <si>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</si>
  <si>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</si>
  <si>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</si>
  <si>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</si>
  <si>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</si>
  <si>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</si>
  <si>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</si>
  <si>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</si>
  <si>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</si>
  <si>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</si>
  <si>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</si>
  <si>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</si>
  <si>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</si>
  <si>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</si>
  <si>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</si>
  <si>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</si>
  <si>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</si>
  <si>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</si>
  <si>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</si>
  <si>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</si>
  <si>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</si>
  <si>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</si>
  <si>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</si>
  <si>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</si>
  <si>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</si>
  <si>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</si>
  <si>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</si>
  <si>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</si>
  <si>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</si>
  <si>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</si>
  <si>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</si>
  <si>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</si>
  <si>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</si>
  <si>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</si>
  <si>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</si>
  <si>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</si>
  <si>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</si>
  <si>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</si>
  <si>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</si>
  <si>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</si>
  <si>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</si>
  <si>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</si>
  <si>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</si>
  <si>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</si>
  <si>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</si>
  <si>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</si>
  <si>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</si>
  <si>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</si>
  <si>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</si>
  <si>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</si>
  <si>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</si>
  <si>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</si>
  <si>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</si>
  <si>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</si>
  <si>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</si>
  <si>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</si>
  <si>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</si>
  <si>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</si>
  <si>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</si>
  <si>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</si>
  <si>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</si>
  <si>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</si>
  <si>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</si>
  <si>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</si>
  <si>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</si>
  <si>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</si>
  <si>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</si>
  <si>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</si>
  <si>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</si>
  <si>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</si>
  <si>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</si>
  <si>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</si>
  <si>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</si>
  <si>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</si>
  <si>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</si>
  <si>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</si>
  <si>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</si>
  <si>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</si>
  <si>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</si>
  <si>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</si>
  <si>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</si>
  <si>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</si>
  <si>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</si>
  <si>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</si>
  <si>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</si>
  <si>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</si>
  <si>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</si>
  <si>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</si>
  <si>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</si>
  <si>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</si>
  <si>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</si>
  <si>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</si>
  <si>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</si>
  <si>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</si>
  <si>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</si>
  <si>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</si>
  <si>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</si>
  <si>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</si>
  <si>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</si>
  <si>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</si>
  <si>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</si>
  <si>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</si>
  <si>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</si>
  <si>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</si>
  <si>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</si>
  <si>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</si>
  <si>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</si>
  <si>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</si>
  <si>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</si>
  <si>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</si>
  <si>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</si>
  <si>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</si>
  <si>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</si>
  <si>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</si>
  <si>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</si>
  <si>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</si>
  <si>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</si>
  <si>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</si>
  <si>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</si>
  <si>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</si>
  <si>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</si>
  <si>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</si>
  <si>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</si>
  <si>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</si>
  <si>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</si>
  <si>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</si>
  <si>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</si>
  <si>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</si>
  <si>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</si>
  <si>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</si>
  <si>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</si>
  <si>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</si>
  <si>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</si>
  <si>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</si>
  <si>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</si>
  <si>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</si>
  <si>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</si>
  <si>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</si>
  <si>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</si>
  <si>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</si>
  <si>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</si>
  <si>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</si>
  <si>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</si>
  <si>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</si>
  <si>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</si>
  <si>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</si>
  <si>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</si>
  <si>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</si>
  <si>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</si>
  <si>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</si>
  <si>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</si>
  <si>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</si>
  <si>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</si>
  <si>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</si>
  <si>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</si>
  <si>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</si>
  <si>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</si>
  <si>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</si>
  <si>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</si>
  <si>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</si>
  <si>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</si>
  <si>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</si>
  <si>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</si>
  <si>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</si>
  <si>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</si>
  <si>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</si>
  <si>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</si>
  <si>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</si>
  <si>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</si>
  <si>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</si>
  <si>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</si>
  <si>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</si>
  <si>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</si>
  <si>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</si>
  <si>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</si>
  <si>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</si>
  <si>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</si>
  <si>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</si>
  <si>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</si>
  <si>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</si>
  <si>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</si>
  <si>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</si>
  <si>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</si>
  <si>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</si>
  <si>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</si>
  <si>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</si>
  <si>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</si>
  <si>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</si>
  <si>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</si>
  <si>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</si>
  <si>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</si>
  <si>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</si>
  <si>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</si>
  <si>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</si>
  <si>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</si>
  <si>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</si>
  <si>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</si>
  <si>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</si>
  <si>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</si>
  <si>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</si>
  <si>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</si>
  <si>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</si>
  <si>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</si>
  <si>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</si>
  <si>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</si>
  <si>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</si>
  <si>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</si>
  <si>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</si>
  <si>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</si>
  <si>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</si>
  <si>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</si>
  <si>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</si>
  <si>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</si>
  <si>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</si>
  <si>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</si>
  <si>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</si>
  <si>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</si>
  <si>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</si>
  <si>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</si>
  <si>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</si>
  <si>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</si>
  <si>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</si>
  <si>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</si>
  <si>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</si>
  <si>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</si>
  <si>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</si>
  <si>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</si>
  <si>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</si>
  <si>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</si>
  <si>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</si>
  <si>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</si>
  <si>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</si>
  <si>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</si>
  <si>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</si>
  <si>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</si>
  <si>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</si>
  <si>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</si>
  <si>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</si>
  <si>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</si>
  <si>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</si>
  <si>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</si>
  <si>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</si>
  <si>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</si>
  <si>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</si>
  <si>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</si>
  <si>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</si>
  <si>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</si>
  <si>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</si>
  <si>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</si>
  <si>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</si>
  <si>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</si>
  <si>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</si>
  <si>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</si>
  <si>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</si>
  <si>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</si>
  <si>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</si>
  <si>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</si>
  <si>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</si>
  <si>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</si>
  <si>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</si>
  <si>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</si>
  <si>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</si>
  <si>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</si>
  <si>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</si>
  <si>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</si>
  <si>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</si>
  <si>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</si>
  <si>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</si>
  <si>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</si>
  <si>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</si>
  <si>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</si>
  <si>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</si>
  <si>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</si>
  <si>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</si>
  <si>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</si>
  <si>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</si>
  <si>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</si>
  <si>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</si>
  <si>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</si>
  <si>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</si>
  <si>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</si>
  <si>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</si>
  <si>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</si>
  <si>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</si>
  <si>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</si>
  <si>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</si>
  <si>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</si>
  <si>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</si>
  <si>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</si>
  <si>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</si>
  <si>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</si>
  <si>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</si>
  <si>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</si>
  <si>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</si>
  <si>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</si>
  <si>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</si>
  <si>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</si>
  <si>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</si>
  <si>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</si>
  <si>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</si>
  <si>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</si>
  <si>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</si>
  <si>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</si>
  <si>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</si>
  <si>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</si>
  <si>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</si>
  <si>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</si>
  <si>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</si>
  <si>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</si>
  <si>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</si>
  <si>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</si>
  <si>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</si>
  <si>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</si>
  <si>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</si>
  <si>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</si>
  <si>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</si>
  <si>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</si>
  <si>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</si>
  <si>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</si>
  <si>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</si>
  <si>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</si>
  <si>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</si>
  <si>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</si>
  <si>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</si>
  <si>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</si>
  <si>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</si>
  <si>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</si>
  <si>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</si>
  <si>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</si>
  <si>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</si>
  <si>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</si>
  <si>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</si>
  <si>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</si>
  <si>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</si>
  <si>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</si>
  <si>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</si>
  <si>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</si>
  <si>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</si>
  <si>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</si>
  <si>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</si>
  <si>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</si>
  <si>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</si>
  <si>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</si>
  <si>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</si>
  <si>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</si>
  <si>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</si>
  <si>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</si>
  <si>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</si>
  <si>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</si>
  <si>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</si>
  <si>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</si>
  <si>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</si>
  <si>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</si>
  <si>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</si>
  <si>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</si>
  <si>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</si>
  <si>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</si>
  <si>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</si>
  <si>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</si>
  <si>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</si>
  <si>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</si>
  <si>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</si>
  <si>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</si>
  <si>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</si>
  <si>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</si>
  <si>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</si>
  <si>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</si>
  <si>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</si>
  <si>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</si>
  <si>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</si>
  <si>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</si>
  <si>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</si>
  <si>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</si>
  <si>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</si>
  <si>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</si>
  <si>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</si>
  <si>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</si>
  <si>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</si>
  <si>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</si>
  <si>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</si>
  <si>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</si>
  <si>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</si>
  <si>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</si>
  <si>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</si>
  <si>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</si>
  <si>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</si>
  <si>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</si>
  <si>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</si>
  <si>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</si>
  <si>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</si>
  <si>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</si>
  <si>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</si>
  <si>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</si>
  <si>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</si>
  <si>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</si>
  <si>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</si>
  <si>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</si>
  <si>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</si>
  <si>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</si>
  <si>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</si>
  <si>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</si>
  <si>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</si>
  <si>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</si>
  <si>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</si>
  <si>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</si>
  <si>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</si>
  <si>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</si>
  <si>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</si>
  <si>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</si>
  <si>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</si>
  <si>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</si>
  <si>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</si>
  <si>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</si>
  <si>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</si>
  <si>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</si>
  <si>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</si>
  <si>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観光地ビジネス創出の総合支援</t>
    <rPh sb="0" eb="3">
      <t>カンコウチ</t>
    </rPh>
    <rPh sb="7" eb="9">
      <t>ソウシュツ</t>
    </rPh>
    <rPh sb="10" eb="12">
      <t>ソウゴウ</t>
    </rPh>
    <rPh sb="12" eb="14">
      <t>シエン</t>
    </rPh>
    <phoneticPr fontId="5"/>
  </si>
  <si>
    <t>観光庁</t>
    <rPh sb="0" eb="3">
      <t>カンコウチョウ</t>
    </rPh>
    <phoneticPr fontId="5"/>
  </si>
  <si>
    <t>観光資源課</t>
    <rPh sb="0" eb="2">
      <t>カンコウ</t>
    </rPh>
    <rPh sb="2" eb="5">
      <t>シゲンカ</t>
    </rPh>
    <phoneticPr fontId="5"/>
  </si>
  <si>
    <t>○</t>
  </si>
  <si>
    <t>観光立国推進法　第13条、第16条、第20条、第23条</t>
    <rPh sb="0" eb="2">
      <t>カンコウ</t>
    </rPh>
    <rPh sb="2" eb="4">
      <t>リッコク</t>
    </rPh>
    <rPh sb="4" eb="7">
      <t>スイシンホウ</t>
    </rPh>
    <rPh sb="8" eb="9">
      <t>ダイ</t>
    </rPh>
    <rPh sb="11" eb="12">
      <t>ジョウ</t>
    </rPh>
    <rPh sb="13" eb="14">
      <t>ダイ</t>
    </rPh>
    <rPh sb="16" eb="17">
      <t>ジョウ</t>
    </rPh>
    <rPh sb="18" eb="19">
      <t>ダイ</t>
    </rPh>
    <rPh sb="21" eb="22">
      <t>ジョウ</t>
    </rPh>
    <rPh sb="23" eb="24">
      <t>ダイ</t>
    </rPh>
    <rPh sb="26" eb="27">
      <t>ジョウ</t>
    </rPh>
    <phoneticPr fontId="5"/>
  </si>
  <si>
    <t>日本再興戦略（平成25年6月14日）
観光立国推進基本計画（平成24年3月30日）</t>
    <rPh sb="0" eb="2">
      <t>ニホン</t>
    </rPh>
    <rPh sb="2" eb="4">
      <t>サイコウ</t>
    </rPh>
    <rPh sb="4" eb="6">
      <t>センリャク</t>
    </rPh>
    <rPh sb="7" eb="9">
      <t>ヘイセイ</t>
    </rPh>
    <rPh sb="11" eb="12">
      <t>ネン</t>
    </rPh>
    <rPh sb="13" eb="14">
      <t>ガツ</t>
    </rPh>
    <rPh sb="16" eb="17">
      <t>ニチ</t>
    </rPh>
    <rPh sb="19" eb="21">
      <t>カンコウ</t>
    </rPh>
    <rPh sb="21" eb="23">
      <t>リッコク</t>
    </rPh>
    <rPh sb="23" eb="25">
      <t>スイシン</t>
    </rPh>
    <rPh sb="25" eb="27">
      <t>キホン</t>
    </rPh>
    <rPh sb="27" eb="29">
      <t>ケイカク</t>
    </rPh>
    <rPh sb="30" eb="32">
      <t>ヘイセイ</t>
    </rPh>
    <rPh sb="34" eb="35">
      <t>ネン</t>
    </rPh>
    <rPh sb="36" eb="37">
      <t>ガツ</t>
    </rPh>
    <rPh sb="39" eb="40">
      <t>ニチ</t>
    </rPh>
    <phoneticPr fontId="5"/>
  </si>
  <si>
    <t>観光地ビジネス・観光資源商品化等の「目利き」を派遣し、提案者（地域）が行う観光資源を題材にしたモニターツアーの造成・実施や商談会・研修への参加等を通じて収益力のある観光資源の確実な商品化を図るとともに、観光地域づくりの主体の自主財源確保を目的とした観光地ビジネスの手法を検討・実施する。</t>
    <rPh sb="0" eb="3">
      <t>カンコウチ</t>
    </rPh>
    <rPh sb="8" eb="10">
      <t>カンコウ</t>
    </rPh>
    <rPh sb="10" eb="12">
      <t>シゲン</t>
    </rPh>
    <rPh sb="12" eb="15">
      <t>ショウヒンカ</t>
    </rPh>
    <rPh sb="15" eb="16">
      <t>トウ</t>
    </rPh>
    <rPh sb="18" eb="20">
      <t>メキ</t>
    </rPh>
    <rPh sb="23" eb="25">
      <t>ハケン</t>
    </rPh>
    <rPh sb="27" eb="30">
      <t>テイアンシャ</t>
    </rPh>
    <rPh sb="31" eb="33">
      <t>チイキ</t>
    </rPh>
    <rPh sb="35" eb="36">
      <t>オコナ</t>
    </rPh>
    <rPh sb="37" eb="39">
      <t>カンコウ</t>
    </rPh>
    <rPh sb="39" eb="41">
      <t>シゲン</t>
    </rPh>
    <rPh sb="42" eb="44">
      <t>ダイザイ</t>
    </rPh>
    <rPh sb="55" eb="57">
      <t>ゾウセイ</t>
    </rPh>
    <rPh sb="58" eb="60">
      <t>ジッシ</t>
    </rPh>
    <rPh sb="61" eb="64">
      <t>ショウダンカイ</t>
    </rPh>
    <rPh sb="65" eb="67">
      <t>ケンシュウ</t>
    </rPh>
    <rPh sb="69" eb="71">
      <t>サンカ</t>
    </rPh>
    <rPh sb="71" eb="72">
      <t>トウ</t>
    </rPh>
    <rPh sb="73" eb="74">
      <t>ツウ</t>
    </rPh>
    <rPh sb="76" eb="78">
      <t>シュウエキ</t>
    </rPh>
    <rPh sb="78" eb="79">
      <t>リョク</t>
    </rPh>
    <rPh sb="82" eb="84">
      <t>カンコウ</t>
    </rPh>
    <rPh sb="84" eb="86">
      <t>シゲン</t>
    </rPh>
    <rPh sb="87" eb="89">
      <t>カクジツ</t>
    </rPh>
    <rPh sb="90" eb="93">
      <t>ショウヒンカ</t>
    </rPh>
    <rPh sb="94" eb="95">
      <t>ハカ</t>
    </rPh>
    <rPh sb="101" eb="105">
      <t>カンコウチイキ</t>
    </rPh>
    <rPh sb="109" eb="111">
      <t>シュタイ</t>
    </rPh>
    <rPh sb="112" eb="114">
      <t>ジシュ</t>
    </rPh>
    <rPh sb="114" eb="116">
      <t>ザイゲン</t>
    </rPh>
    <rPh sb="116" eb="118">
      <t>カクホ</t>
    </rPh>
    <rPh sb="119" eb="121">
      <t>モクテキ</t>
    </rPh>
    <rPh sb="124" eb="127">
      <t>カンコウチ</t>
    </rPh>
    <rPh sb="132" eb="134">
      <t>シュホウ</t>
    </rPh>
    <rPh sb="135" eb="137">
      <t>ケントウ</t>
    </rPh>
    <rPh sb="138" eb="140">
      <t>ジッシ</t>
    </rPh>
    <phoneticPr fontId="5"/>
  </si>
  <si>
    <t>これまでに、観光地ビジネスの手法を検討するにあたり以下の取組を行った。
・全国より地域の提案を公募し、有識者委員会を経て45の提案を選定
・観光地ビジネスの専門家を派遣し、具体的な取組に対しての助言
・地域による勉強会やシンポジウム、独自の調査への支援
・観光庁主催によるビジネス化をテーマとした研修会、及び旅行会社やメディアとの商談会の開催
平成27年度は、45の地域の中からモデル地域を選定し、選定地域での実証を行い、実証結果を他地域の参考になるよう手引書及び優良事例集としてまとめた。</t>
    <rPh sb="6" eb="9">
      <t>カンコウチ</t>
    </rPh>
    <rPh sb="14" eb="16">
      <t>シュホウ</t>
    </rPh>
    <rPh sb="17" eb="19">
      <t>ケントウ</t>
    </rPh>
    <rPh sb="25" eb="27">
      <t>イカ</t>
    </rPh>
    <rPh sb="28" eb="30">
      <t>トリクミ</t>
    </rPh>
    <rPh sb="31" eb="32">
      <t>オコナ</t>
    </rPh>
    <rPh sb="37" eb="39">
      <t>ゼンコク</t>
    </rPh>
    <rPh sb="41" eb="43">
      <t>チイキ</t>
    </rPh>
    <rPh sb="44" eb="46">
      <t>テイアン</t>
    </rPh>
    <rPh sb="47" eb="49">
      <t>コウボ</t>
    </rPh>
    <rPh sb="51" eb="54">
      <t>ユウシキシャ</t>
    </rPh>
    <rPh sb="54" eb="57">
      <t>イインカイ</t>
    </rPh>
    <rPh sb="58" eb="59">
      <t>ヘ</t>
    </rPh>
    <rPh sb="63" eb="65">
      <t>テイアン</t>
    </rPh>
    <rPh sb="66" eb="68">
      <t>センテイ</t>
    </rPh>
    <rPh sb="70" eb="73">
      <t>カンコウチ</t>
    </rPh>
    <rPh sb="78" eb="81">
      <t>センモンカ</t>
    </rPh>
    <rPh sb="82" eb="84">
      <t>ハケン</t>
    </rPh>
    <rPh sb="86" eb="89">
      <t>グタイテキ</t>
    </rPh>
    <rPh sb="90" eb="92">
      <t>トリクミ</t>
    </rPh>
    <rPh sb="93" eb="94">
      <t>タイ</t>
    </rPh>
    <rPh sb="97" eb="99">
      <t>ジョゲン</t>
    </rPh>
    <rPh sb="101" eb="103">
      <t>チイキ</t>
    </rPh>
    <rPh sb="106" eb="109">
      <t>ベンキョウカイ</t>
    </rPh>
    <rPh sb="117" eb="119">
      <t>ドクジ</t>
    </rPh>
    <rPh sb="120" eb="122">
      <t>チョウサ</t>
    </rPh>
    <rPh sb="124" eb="126">
      <t>シエン</t>
    </rPh>
    <rPh sb="128" eb="131">
      <t>カンコウチョウ</t>
    </rPh>
    <rPh sb="131" eb="133">
      <t>シュサイ</t>
    </rPh>
    <rPh sb="140" eb="141">
      <t>カ</t>
    </rPh>
    <rPh sb="148" eb="151">
      <t>ケンシュウカイ</t>
    </rPh>
    <rPh sb="152" eb="153">
      <t>オヨ</t>
    </rPh>
    <rPh sb="154" eb="156">
      <t>リョコウ</t>
    </rPh>
    <rPh sb="156" eb="158">
      <t>ガイシャ</t>
    </rPh>
    <rPh sb="165" eb="168">
      <t>ショウダンカイ</t>
    </rPh>
    <rPh sb="169" eb="171">
      <t>カイサイ</t>
    </rPh>
    <rPh sb="172" eb="174">
      <t>ヘイセイ</t>
    </rPh>
    <rPh sb="176" eb="178">
      <t>ネンド</t>
    </rPh>
    <rPh sb="183" eb="185">
      <t>チイキ</t>
    </rPh>
    <rPh sb="186" eb="187">
      <t>ナカ</t>
    </rPh>
    <rPh sb="192" eb="194">
      <t>チイキ</t>
    </rPh>
    <rPh sb="195" eb="197">
      <t>センテイ</t>
    </rPh>
    <rPh sb="199" eb="201">
      <t>センテイ</t>
    </rPh>
    <rPh sb="201" eb="203">
      <t>チイキ</t>
    </rPh>
    <rPh sb="205" eb="207">
      <t>ジッショウ</t>
    </rPh>
    <rPh sb="208" eb="209">
      <t>オコナ</t>
    </rPh>
    <rPh sb="211" eb="213">
      <t>ジッショウ</t>
    </rPh>
    <rPh sb="213" eb="215">
      <t>ケッカ</t>
    </rPh>
    <rPh sb="216" eb="219">
      <t>タチイキ</t>
    </rPh>
    <rPh sb="220" eb="222">
      <t>サンコウ</t>
    </rPh>
    <rPh sb="227" eb="230">
      <t>テビキショ</t>
    </rPh>
    <rPh sb="230" eb="231">
      <t>オヨ</t>
    </rPh>
    <rPh sb="232" eb="234">
      <t>ユウリョウ</t>
    </rPh>
    <rPh sb="234" eb="237">
      <t>ジレイシュウ</t>
    </rPh>
    <phoneticPr fontId="5"/>
  </si>
  <si>
    <t>-</t>
    <phoneticPr fontId="5"/>
  </si>
  <si>
    <t>選定地域の合計観光入込客数の継続的な増加を図る</t>
    <rPh sb="0" eb="2">
      <t>センテイ</t>
    </rPh>
    <rPh sb="2" eb="4">
      <t>チイキ</t>
    </rPh>
    <rPh sb="5" eb="7">
      <t>ゴウケイ</t>
    </rPh>
    <rPh sb="7" eb="9">
      <t>カンコウ</t>
    </rPh>
    <rPh sb="9" eb="10">
      <t>イ</t>
    </rPh>
    <rPh sb="10" eb="11">
      <t>コ</t>
    </rPh>
    <rPh sb="11" eb="13">
      <t>キャクスウ</t>
    </rPh>
    <rPh sb="14" eb="17">
      <t>ケイゾクテキ</t>
    </rPh>
    <rPh sb="18" eb="20">
      <t>ゾウカ</t>
    </rPh>
    <rPh sb="21" eb="22">
      <t>ハカ</t>
    </rPh>
    <phoneticPr fontId="5"/>
  </si>
  <si>
    <t>観光入込客数</t>
    <rPh sb="0" eb="2">
      <t>カンコウ</t>
    </rPh>
    <rPh sb="2" eb="3">
      <t>イ</t>
    </rPh>
    <rPh sb="3" eb="4">
      <t>コ</t>
    </rPh>
    <rPh sb="4" eb="6">
      <t>キャクスウ</t>
    </rPh>
    <phoneticPr fontId="5"/>
  </si>
  <si>
    <t>千人回</t>
    <rPh sb="0" eb="2">
      <t>センニン</t>
    </rPh>
    <rPh sb="2" eb="3">
      <t>カイ</t>
    </rPh>
    <phoneticPr fontId="5"/>
  </si>
  <si>
    <t>自立的かつ継続的な観光地づくりの取組の拡大・発展のために実証を行う地域数（選定地域数）</t>
    <rPh sb="0" eb="3">
      <t>ジリツテキ</t>
    </rPh>
    <rPh sb="5" eb="8">
      <t>ケイゾクテキ</t>
    </rPh>
    <rPh sb="9" eb="12">
      <t>カンコウチ</t>
    </rPh>
    <rPh sb="16" eb="18">
      <t>トリクミ</t>
    </rPh>
    <rPh sb="19" eb="21">
      <t>カクダイ</t>
    </rPh>
    <rPh sb="22" eb="24">
      <t>ハッテン</t>
    </rPh>
    <rPh sb="28" eb="30">
      <t>ジッショウ</t>
    </rPh>
    <rPh sb="31" eb="32">
      <t>オコナ</t>
    </rPh>
    <rPh sb="33" eb="35">
      <t>チイキ</t>
    </rPh>
    <rPh sb="35" eb="36">
      <t>スウ</t>
    </rPh>
    <rPh sb="37" eb="39">
      <t>センテイ</t>
    </rPh>
    <rPh sb="39" eb="41">
      <t>チイキ</t>
    </rPh>
    <rPh sb="41" eb="42">
      <t>スウ</t>
    </rPh>
    <phoneticPr fontId="5"/>
  </si>
  <si>
    <t>地域</t>
    <rPh sb="0" eb="2">
      <t>チイキ</t>
    </rPh>
    <phoneticPr fontId="5"/>
  </si>
  <si>
    <t>予算額／選定地域数　　　　　　　　　　　　　　</t>
    <rPh sb="0" eb="3">
      <t>ヨサンガク</t>
    </rPh>
    <rPh sb="4" eb="6">
      <t>センテイ</t>
    </rPh>
    <rPh sb="6" eb="8">
      <t>チイキ</t>
    </rPh>
    <rPh sb="8" eb="9">
      <t>スウ</t>
    </rPh>
    <phoneticPr fontId="5"/>
  </si>
  <si>
    <t>円</t>
    <rPh sb="0" eb="1">
      <t>エン</t>
    </rPh>
    <phoneticPr fontId="5"/>
  </si>
  <si>
    <t>472百万/45地域</t>
    <rPh sb="3" eb="5">
      <t>ヒャクマン</t>
    </rPh>
    <rPh sb="8" eb="10">
      <t>チイキ</t>
    </rPh>
    <phoneticPr fontId="5"/>
  </si>
  <si>
    <t>44百万/10地域</t>
    <rPh sb="2" eb="4">
      <t>ヒャクマン</t>
    </rPh>
    <rPh sb="7" eb="9">
      <t>チイキ</t>
    </rPh>
    <phoneticPr fontId="5"/>
  </si>
  <si>
    <t>地域の資源を活用した旅行商品の開発、担い手の育成、自律的経営への誘導により観光地づくりをビジネスにつなげる取組を支援することはニーズに合致している。</t>
    <rPh sb="0" eb="2">
      <t>チイキ</t>
    </rPh>
    <rPh sb="3" eb="5">
      <t>シゲン</t>
    </rPh>
    <rPh sb="6" eb="8">
      <t>カツヨウ</t>
    </rPh>
    <rPh sb="10" eb="12">
      <t>リョコウ</t>
    </rPh>
    <rPh sb="12" eb="14">
      <t>ショウヒン</t>
    </rPh>
    <rPh sb="15" eb="17">
      <t>カイハツ</t>
    </rPh>
    <rPh sb="18" eb="19">
      <t>ニナ</t>
    </rPh>
    <rPh sb="20" eb="21">
      <t>テ</t>
    </rPh>
    <rPh sb="22" eb="24">
      <t>イクセイ</t>
    </rPh>
    <rPh sb="25" eb="28">
      <t>ジリツテキ</t>
    </rPh>
    <rPh sb="28" eb="30">
      <t>ケイエイ</t>
    </rPh>
    <rPh sb="32" eb="34">
      <t>ユウドウ</t>
    </rPh>
    <rPh sb="37" eb="40">
      <t>カンコウチ</t>
    </rPh>
    <rPh sb="53" eb="55">
      <t>トリクミ</t>
    </rPh>
    <rPh sb="56" eb="58">
      <t>シエン</t>
    </rPh>
    <rPh sb="67" eb="69">
      <t>ガッチ</t>
    </rPh>
    <phoneticPr fontId="5"/>
  </si>
  <si>
    <t>国が実施することにより、全国共通課題を整理、他地域への展開等を行うことが必要である。</t>
    <rPh sb="0" eb="1">
      <t>クニ</t>
    </rPh>
    <rPh sb="2" eb="4">
      <t>ジッシ</t>
    </rPh>
    <rPh sb="12" eb="14">
      <t>ゼンコク</t>
    </rPh>
    <rPh sb="14" eb="16">
      <t>キョウツウ</t>
    </rPh>
    <rPh sb="16" eb="18">
      <t>カダイ</t>
    </rPh>
    <rPh sb="19" eb="21">
      <t>セイリ</t>
    </rPh>
    <rPh sb="22" eb="23">
      <t>タ</t>
    </rPh>
    <rPh sb="23" eb="25">
      <t>チイキ</t>
    </rPh>
    <rPh sb="27" eb="29">
      <t>テンカイ</t>
    </rPh>
    <rPh sb="29" eb="30">
      <t>トウ</t>
    </rPh>
    <rPh sb="31" eb="32">
      <t>オコナ</t>
    </rPh>
    <rPh sb="36" eb="38">
      <t>ヒツヨウ</t>
    </rPh>
    <phoneticPr fontId="5"/>
  </si>
  <si>
    <t>自律的かつ継続的な観光地づくりの取組の拡大発展を図ることは、優先度の高い事業である。</t>
    <rPh sb="0" eb="3">
      <t>ジリツテキ</t>
    </rPh>
    <rPh sb="5" eb="8">
      <t>ケイゾクテキ</t>
    </rPh>
    <rPh sb="9" eb="12">
      <t>カンコウチ</t>
    </rPh>
    <rPh sb="16" eb="18">
      <t>トリクミ</t>
    </rPh>
    <rPh sb="19" eb="21">
      <t>カクダイ</t>
    </rPh>
    <rPh sb="21" eb="23">
      <t>ハッテン</t>
    </rPh>
    <rPh sb="24" eb="25">
      <t>ハカ</t>
    </rPh>
    <rPh sb="30" eb="33">
      <t>ユウセンド</t>
    </rPh>
    <rPh sb="34" eb="35">
      <t>タカ</t>
    </rPh>
    <rPh sb="36" eb="38">
      <t>ジギョウ</t>
    </rPh>
    <phoneticPr fontId="5"/>
  </si>
  <si>
    <t>無</t>
  </si>
  <si>
    <t>本事業は、企画競争であり、複数者による応札があり競争性が確保された契約となっている。</t>
    <rPh sb="0" eb="1">
      <t>ホン</t>
    </rPh>
    <rPh sb="1" eb="3">
      <t>ジギョウ</t>
    </rPh>
    <rPh sb="5" eb="7">
      <t>キカク</t>
    </rPh>
    <rPh sb="7" eb="9">
      <t>キョウソウ</t>
    </rPh>
    <rPh sb="13" eb="15">
      <t>フクスウ</t>
    </rPh>
    <rPh sb="15" eb="16">
      <t>シャ</t>
    </rPh>
    <rPh sb="19" eb="21">
      <t>オウサツ</t>
    </rPh>
    <rPh sb="24" eb="27">
      <t>キョウソウセイ</t>
    </rPh>
    <rPh sb="28" eb="30">
      <t>カクホ</t>
    </rPh>
    <rPh sb="33" eb="35">
      <t>ケイヤク</t>
    </rPh>
    <phoneticPr fontId="5"/>
  </si>
  <si>
    <t>‐</t>
  </si>
  <si>
    <t>単位当たりのコストは地域の状況を十分に勘案し設定しており、水準は妥当である。</t>
    <rPh sb="0" eb="2">
      <t>タンイ</t>
    </rPh>
    <rPh sb="2" eb="3">
      <t>ア</t>
    </rPh>
    <rPh sb="10" eb="12">
      <t>チイキ</t>
    </rPh>
    <rPh sb="13" eb="15">
      <t>ジョウキョウ</t>
    </rPh>
    <rPh sb="16" eb="18">
      <t>ジュウブン</t>
    </rPh>
    <rPh sb="19" eb="21">
      <t>カンアン</t>
    </rPh>
    <rPh sb="22" eb="24">
      <t>セッテイ</t>
    </rPh>
    <rPh sb="29" eb="31">
      <t>スイジュン</t>
    </rPh>
    <rPh sb="32" eb="34">
      <t>ダトウ</t>
    </rPh>
    <phoneticPr fontId="5"/>
  </si>
  <si>
    <t>請負事業者から事業を進める都度、コストを含めた打合せを行い、より低コストで効率的な手法を実施した</t>
    <rPh sb="0" eb="2">
      <t>ウケオイ</t>
    </rPh>
    <rPh sb="2" eb="5">
      <t>ジギョウシャ</t>
    </rPh>
    <rPh sb="7" eb="9">
      <t>ジギョウ</t>
    </rPh>
    <rPh sb="10" eb="11">
      <t>スス</t>
    </rPh>
    <rPh sb="13" eb="15">
      <t>ツド</t>
    </rPh>
    <rPh sb="20" eb="21">
      <t>フク</t>
    </rPh>
    <rPh sb="23" eb="25">
      <t>ウチアワ</t>
    </rPh>
    <rPh sb="27" eb="28">
      <t>オコナ</t>
    </rPh>
    <rPh sb="32" eb="33">
      <t>テイ</t>
    </rPh>
    <rPh sb="37" eb="40">
      <t>コウリツテキ</t>
    </rPh>
    <rPh sb="41" eb="43">
      <t>シュホウ</t>
    </rPh>
    <rPh sb="44" eb="46">
      <t>ジッシ</t>
    </rPh>
    <phoneticPr fontId="5"/>
  </si>
  <si>
    <t>観光地ビジネス化の手引書及び優良事例集を作成することができ、活動実績は見込みに見合ったものである。</t>
    <rPh sb="0" eb="3">
      <t>カンコウチ</t>
    </rPh>
    <rPh sb="7" eb="8">
      <t>カ</t>
    </rPh>
    <rPh sb="9" eb="12">
      <t>テビキショ</t>
    </rPh>
    <rPh sb="12" eb="13">
      <t>オヨ</t>
    </rPh>
    <rPh sb="14" eb="16">
      <t>ユウリョウ</t>
    </rPh>
    <rPh sb="16" eb="19">
      <t>ジレイシュウ</t>
    </rPh>
    <rPh sb="20" eb="22">
      <t>サクセイ</t>
    </rPh>
    <rPh sb="30" eb="32">
      <t>カツドウ</t>
    </rPh>
    <rPh sb="32" eb="34">
      <t>ジッセキ</t>
    </rPh>
    <rPh sb="35" eb="37">
      <t>ミコ</t>
    </rPh>
    <rPh sb="39" eb="41">
      <t>ミア</t>
    </rPh>
    <phoneticPr fontId="5"/>
  </si>
  <si>
    <t>事業費</t>
    <rPh sb="0" eb="3">
      <t>ジギョウヒ</t>
    </rPh>
    <phoneticPr fontId="5"/>
  </si>
  <si>
    <t>観光地ビジネス化の手引書及び優良事例集の作成</t>
    <rPh sb="0" eb="3">
      <t>カンコウチ</t>
    </rPh>
    <rPh sb="7" eb="8">
      <t>カ</t>
    </rPh>
    <rPh sb="9" eb="12">
      <t>テビキショ</t>
    </rPh>
    <rPh sb="12" eb="13">
      <t>オヨ</t>
    </rPh>
    <rPh sb="14" eb="16">
      <t>ユウリョウ</t>
    </rPh>
    <rPh sb="16" eb="19">
      <t>ジレイシュウ</t>
    </rPh>
    <rPh sb="20" eb="22">
      <t>サクセイ</t>
    </rPh>
    <phoneticPr fontId="5"/>
  </si>
  <si>
    <t>株式会社JTBコミュニケーションズ</t>
    <rPh sb="0" eb="4">
      <t>カブシキガイシャ</t>
    </rPh>
    <phoneticPr fontId="5"/>
  </si>
  <si>
    <t>観光地ビジネス化の手引書及び優良事例集の作成</t>
    <phoneticPr fontId="5"/>
  </si>
  <si>
    <t>随意契約
（企画競争）</t>
  </si>
  <si>
    <t>成果物について、各運輸局に提供し活用できるようにしている。</t>
    <rPh sb="0" eb="3">
      <t>セイカブツ</t>
    </rPh>
    <rPh sb="8" eb="9">
      <t>カク</t>
    </rPh>
    <rPh sb="9" eb="12">
      <t>ウンユキョク</t>
    </rPh>
    <rPh sb="13" eb="15">
      <t>テイキョウ</t>
    </rPh>
    <rPh sb="16" eb="18">
      <t>カツヨウ</t>
    </rPh>
    <phoneticPr fontId="5"/>
  </si>
  <si>
    <t>見込みどおりの手引書及び優良事例集が作成された。</t>
    <rPh sb="0" eb="2">
      <t>ミコ</t>
    </rPh>
    <rPh sb="7" eb="10">
      <t>テビキショ</t>
    </rPh>
    <rPh sb="10" eb="11">
      <t>オヨ</t>
    </rPh>
    <rPh sb="12" eb="14">
      <t>ユウリョウ</t>
    </rPh>
    <rPh sb="14" eb="17">
      <t>ジレイシュウ</t>
    </rPh>
    <rPh sb="18" eb="20">
      <t>サクセイ</t>
    </rPh>
    <phoneticPr fontId="5"/>
  </si>
  <si>
    <t>請負事業者から事業を進める都度、コストを含めた打合せを行い、より低コストで効率的な手法を実施した</t>
    <phoneticPr fontId="5"/>
  </si>
  <si>
    <t>費目・使途については、本事業の遂行のための必要経費に限定している。</t>
    <rPh sb="0" eb="2">
      <t>ヒモク</t>
    </rPh>
    <rPh sb="3" eb="5">
      <t>シト</t>
    </rPh>
    <rPh sb="11" eb="12">
      <t>ホン</t>
    </rPh>
    <rPh sb="12" eb="14">
      <t>ジギョウ</t>
    </rPh>
    <rPh sb="15" eb="17">
      <t>スイコウ</t>
    </rPh>
    <rPh sb="21" eb="23">
      <t>ヒツヨウ</t>
    </rPh>
    <rPh sb="23" eb="25">
      <t>ケイヒ</t>
    </rPh>
    <rPh sb="26" eb="28">
      <t>ゲンテイ</t>
    </rPh>
    <phoneticPr fontId="5"/>
  </si>
  <si>
    <t>-</t>
    <phoneticPr fontId="5"/>
  </si>
  <si>
    <t>平成27年度で予定通り終了</t>
    <rPh sb="0" eb="2">
      <t>ヘイセイ</t>
    </rPh>
    <rPh sb="4" eb="6">
      <t>ネンド</t>
    </rPh>
    <rPh sb="7" eb="9">
      <t>ヨテイ</t>
    </rPh>
    <rPh sb="9" eb="10">
      <t>ドオ</t>
    </rPh>
    <rPh sb="11" eb="13">
      <t>シュウリョウ</t>
    </rPh>
    <phoneticPr fontId="5"/>
  </si>
  <si>
    <t>全国45地域に対して自主財源の確保のための取組を支援した結果、特に優良事例と思われる取組を検証し、手引書及び優良事例集としてとりまとめた。
また、適正に企画競争を経て、業者選定を行うことができた。</t>
    <rPh sb="0" eb="2">
      <t>ゼンコク</t>
    </rPh>
    <rPh sb="4" eb="6">
      <t>チイキ</t>
    </rPh>
    <rPh sb="7" eb="8">
      <t>タイ</t>
    </rPh>
    <rPh sb="10" eb="12">
      <t>ジシュ</t>
    </rPh>
    <rPh sb="12" eb="14">
      <t>ザイゲン</t>
    </rPh>
    <rPh sb="15" eb="17">
      <t>カクホ</t>
    </rPh>
    <rPh sb="21" eb="23">
      <t>トリクミ</t>
    </rPh>
    <rPh sb="24" eb="26">
      <t>シエン</t>
    </rPh>
    <rPh sb="28" eb="30">
      <t>ケッカ</t>
    </rPh>
    <rPh sb="31" eb="32">
      <t>トク</t>
    </rPh>
    <rPh sb="33" eb="35">
      <t>ユウリョウ</t>
    </rPh>
    <rPh sb="35" eb="37">
      <t>ジレイ</t>
    </rPh>
    <rPh sb="38" eb="39">
      <t>オモ</t>
    </rPh>
    <rPh sb="42" eb="44">
      <t>トリクミ</t>
    </rPh>
    <rPh sb="45" eb="47">
      <t>ケンショウ</t>
    </rPh>
    <rPh sb="49" eb="52">
      <t>テビキショ</t>
    </rPh>
    <rPh sb="52" eb="53">
      <t>オヨ</t>
    </rPh>
    <rPh sb="54" eb="56">
      <t>ユウリョウ</t>
    </rPh>
    <rPh sb="56" eb="59">
      <t>ジレイシュウ</t>
    </rPh>
    <rPh sb="73" eb="75">
      <t>テキセイ</t>
    </rPh>
    <rPh sb="76" eb="78">
      <t>キカク</t>
    </rPh>
    <rPh sb="78" eb="80">
      <t>キョウソウ</t>
    </rPh>
    <rPh sb="81" eb="82">
      <t>ヘ</t>
    </rPh>
    <rPh sb="84" eb="86">
      <t>ギョウシャ</t>
    </rPh>
    <rPh sb="86" eb="88">
      <t>センテイ</t>
    </rPh>
    <rPh sb="89" eb="90">
      <t>オコナ</t>
    </rPh>
    <phoneticPr fontId="5"/>
  </si>
  <si>
    <t>予算額/選定地域数</t>
    <rPh sb="0" eb="3">
      <t>ヨサンガク</t>
    </rPh>
    <rPh sb="4" eb="6">
      <t>センテイ</t>
    </rPh>
    <rPh sb="6" eb="8">
      <t>チイキ</t>
    </rPh>
    <rPh sb="8" eb="9">
      <t>スウ</t>
    </rPh>
    <phoneticPr fontId="5"/>
  </si>
  <si>
    <t>-</t>
    <phoneticPr fontId="5"/>
  </si>
  <si>
    <t>-</t>
    <phoneticPr fontId="5"/>
  </si>
  <si>
    <t>-</t>
    <phoneticPr fontId="5"/>
  </si>
  <si>
    <t>-</t>
    <phoneticPr fontId="5"/>
  </si>
  <si>
    <t>課長　蔵持　京治</t>
    <rPh sb="0" eb="2">
      <t>カチョウ</t>
    </rPh>
    <rPh sb="3" eb="5">
      <t>クラモチ</t>
    </rPh>
    <rPh sb="6" eb="8">
      <t>キョウジ</t>
    </rPh>
    <phoneticPr fontId="5"/>
  </si>
  <si>
    <t>-</t>
    <phoneticPr fontId="5"/>
  </si>
  <si>
    <t>A.株式会社　JTBコミュニケーションズ</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</si>
  <si>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</si>
  <si>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</si>
  <si>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選定した地域における、継続的な入り込み客数の増加が観光立国に寄与する。</t>
    <phoneticPr fontId="5"/>
  </si>
  <si>
    <t>-</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</si>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</sst>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xdr:colOff>
      <xdr:row>721</xdr:row>
      <xdr:rowOff>4593</xdr:rowOff>
    </xdr:from>
    <xdr:to>
      <xdr:col>32</xdr:col>
      <xdr:colOff>1495</xdr:colOff>
      <xdr:row>724</xdr:row>
      <xdr:rowOff>44830</xdr:rowOff>
    </xdr:to>
    <xdr:grpSp>
      <xdr:nvGrpSpPr>
        <xdr:cNvPr id="5" name="グループ化 4"/>
        <xdr:cNvGrpSpPr>
          <a:grpSpLocks/>
        </xdr:cNvGrpSpPr>
      </xdr:nvGrpSpPr>
      <xdr:grpSpPr bwMode="auto">
        <a:xfrm>
          <a:off x="2641601" y="40873193"/>
          <a:ext cx="3862294" cy="1107037"/>
          <a:chOff x="2680608" y="32738787"/>
          <a:chExt cx="2680607" cy="1047449"/>
        </a:xfrm>
      </xdr:grpSpPr>
      <xdr:sp macro="" textlink="">
        <xdr:nvSpPr>
          <xdr:cNvPr id="6" name="正方形/長方形 5"/>
          <xdr:cNvSpPr/>
        </xdr:nvSpPr>
        <xdr:spPr>
          <a:xfrm>
            <a:off x="2975259" y="32738787"/>
            <a:ext cx="2091305" cy="5737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sp macro="" textlink="">
        <xdr:nvSpPr>
          <xdr:cNvPr id="7" name="大かっこ 6"/>
          <xdr:cNvSpPr/>
        </xdr:nvSpPr>
        <xdr:spPr>
          <a:xfrm>
            <a:off x="2680608" y="33387729"/>
            <a:ext cx="2680607" cy="3985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　　　　　　　　　　　　事業方針の決定・総括</a:t>
            </a:r>
          </a:p>
        </xdr:txBody>
      </xdr:sp>
    </xdr:grpSp>
    <xdr:clientData/>
  </xdr:twoCellAnchor>
  <xdr:twoCellAnchor>
    <xdr:from>
      <xdr:col>13</xdr:col>
      <xdr:colOff>38101</xdr:colOff>
      <xdr:row>729</xdr:row>
      <xdr:rowOff>298928</xdr:rowOff>
    </xdr:from>
    <xdr:to>
      <xdr:col>32</xdr:col>
      <xdr:colOff>1495</xdr:colOff>
      <xdr:row>735</xdr:row>
      <xdr:rowOff>178185</xdr:rowOff>
    </xdr:to>
    <xdr:grpSp>
      <xdr:nvGrpSpPr>
        <xdr:cNvPr id="8" name="グループ化 13"/>
        <xdr:cNvGrpSpPr>
          <a:grpSpLocks/>
        </xdr:cNvGrpSpPr>
      </xdr:nvGrpSpPr>
      <xdr:grpSpPr bwMode="auto">
        <a:xfrm>
          <a:off x="2679701" y="44012328"/>
          <a:ext cx="3824194" cy="2012857"/>
          <a:chOff x="2699618" y="32738787"/>
          <a:chExt cx="2674271" cy="1896667"/>
        </a:xfrm>
      </xdr:grpSpPr>
      <xdr:sp macro="" textlink="">
        <xdr:nvSpPr>
          <xdr:cNvPr id="9" name="正方形/長方形 8"/>
          <xdr:cNvSpPr/>
        </xdr:nvSpPr>
        <xdr:spPr>
          <a:xfrm>
            <a:off x="2981501" y="32738787"/>
            <a:ext cx="2088822" cy="7828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企画競争入札</a:t>
            </a:r>
            <a:r>
              <a:rPr kumimoji="1" lang="en-US" altLang="ja-JP" sz="1100">
                <a:solidFill>
                  <a:sysClr val="windowText" lastClr="000000"/>
                </a:solidFill>
              </a:rPr>
              <a:t>】</a:t>
            </a:r>
          </a:p>
          <a:p>
            <a:pPr algn="ctr"/>
            <a:r>
              <a:rPr kumimoji="1" lang="ja-JP" altLang="en-US" sz="1100">
                <a:solidFill>
                  <a:sysClr val="windowText" lastClr="000000"/>
                </a:solidFill>
              </a:rPr>
              <a:t>Ａ．株式会社　</a:t>
            </a:r>
            <a:r>
              <a:rPr kumimoji="1" lang="en-US" altLang="ja-JP" sz="1100">
                <a:solidFill>
                  <a:sysClr val="windowText" lastClr="000000"/>
                </a:solidFill>
              </a:rPr>
              <a:t>JTB</a:t>
            </a:r>
            <a:r>
              <a:rPr kumimoji="1" lang="ja-JP" altLang="en-US" sz="1100">
                <a:solidFill>
                  <a:sysClr val="windowText" lastClr="000000"/>
                </a:solidFill>
              </a:rPr>
              <a:t>コミュニケーションズ</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sp macro="" textlink="">
        <xdr:nvSpPr>
          <xdr:cNvPr id="10" name="大かっこ 9"/>
          <xdr:cNvSpPr/>
        </xdr:nvSpPr>
        <xdr:spPr>
          <a:xfrm>
            <a:off x="2699618" y="33629877"/>
            <a:ext cx="2674271" cy="1005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lang="en-US" altLang="ja-JP">
                <a:effectLst/>
              </a:rPr>
              <a:t>45</a:t>
            </a:r>
            <a:r>
              <a:rPr lang="ja-JP" altLang="en-US">
                <a:effectLst/>
              </a:rPr>
              <a:t>地域の取組から、優良事例として</a:t>
            </a:r>
            <a:r>
              <a:rPr lang="en-US" altLang="ja-JP">
                <a:effectLst/>
              </a:rPr>
              <a:t>10</a:t>
            </a:r>
            <a:r>
              <a:rPr lang="ja-JP" altLang="en-US">
                <a:effectLst/>
              </a:rPr>
              <a:t>地域を選定し、検証を行い、観光地ビジネス化の手引書及び優良事例集の作成を行う。</a:t>
            </a:r>
            <a:endParaRPr lang="ja-JP" altLang="ja-JP">
              <a:effectLst/>
            </a:endParaRPr>
          </a:p>
        </xdr:txBody>
      </xdr:sp>
    </xdr:grpSp>
    <xdr:clientData/>
  </xdr:twoCellAnchor>
  <xdr:twoCellAnchor>
    <xdr:from>
      <xdr:col>22</xdr:col>
      <xdr:colOff>104165</xdr:colOff>
      <xdr:row>724</xdr:row>
      <xdr:rowOff>70421</xdr:rowOff>
    </xdr:from>
    <xdr:to>
      <xdr:col>22</xdr:col>
      <xdr:colOff>104165</xdr:colOff>
      <xdr:row>729</xdr:row>
      <xdr:rowOff>156333</xdr:rowOff>
    </xdr:to>
    <xdr:cxnSp macro="">
      <xdr:nvCxnSpPr>
        <xdr:cNvPr id="11" name="直線矢印コネクタ 10"/>
        <xdr:cNvCxnSpPr/>
      </xdr:nvCxnSpPr>
      <xdr:spPr>
        <a:xfrm>
          <a:off x="4541694" y="37778215"/>
          <a:ext cx="0" cy="18228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185089</xdr:colOff>
      <xdr:row>720</xdr:row>
      <xdr:rowOff>324970</xdr:rowOff>
    </xdr:from>
    <xdr:to>
      <xdr:col>44</xdr:col>
      <xdr:colOff>117484</xdr:colOff>
      <xdr:row>722</xdr:row>
      <xdr:rowOff>208734</xdr:rowOff>
    </xdr:to>
    <xdr:sp macro="" textlink="">
      <xdr:nvSpPr>
        <xdr:cNvPr id="12" name="大かっこ 11"/>
        <xdr:cNvSpPr/>
      </xdr:nvSpPr>
      <xdr:spPr bwMode="auto">
        <a:xfrm>
          <a:off x="6437971" y="36643235"/>
          <a:ext cx="2554572" cy="578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251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520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78</v>
      </c>
      <c r="H5" s="521"/>
      <c r="I5" s="521"/>
      <c r="J5" s="521"/>
      <c r="K5" s="521"/>
      <c r="L5" s="521"/>
      <c r="M5" s="522" t="s">
        <v>75</v>
      </c>
      <c r="N5" s="523"/>
      <c r="O5" s="523"/>
      <c r="P5" s="523"/>
      <c r="Q5" s="523"/>
      <c r="R5" s="524"/>
      <c r="S5" s="525" t="s">
        <v>82</v>
      </c>
      <c r="T5" s="521"/>
      <c r="U5" s="521"/>
      <c r="V5" s="521"/>
      <c r="W5" s="521"/>
      <c r="X5" s="526"/>
      <c r="Y5" s="688" t="s">
        <v>3</v>
      </c>
      <c r="Z5" s="689"/>
      <c r="AA5" s="689"/>
      <c r="AB5" s="689"/>
      <c r="AC5" s="689"/>
      <c r="AD5" s="690"/>
      <c r="AE5" s="691" t="s">
        <v>522</v>
      </c>
      <c r="AF5" s="691"/>
      <c r="AG5" s="691"/>
      <c r="AH5" s="691"/>
      <c r="AI5" s="691"/>
      <c r="AJ5" s="691"/>
      <c r="AK5" s="691"/>
      <c r="AL5" s="691"/>
      <c r="AM5" s="691"/>
      <c r="AN5" s="691"/>
      <c r="AO5" s="691"/>
      <c r="AP5" s="692"/>
      <c r="AQ5" s="693" t="s">
        <v>564</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観光立国</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527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528</v>
      </c>
      <c r="Q13" s="220"/>
      <c r="R13" s="220"/>
      <c r="S13" s="220"/>
      <c r="T13" s="220"/>
      <c r="U13" s="220"/>
      <c r="V13" s="221"/>
      <c r="W13" s="219">
        <v>72</v>
      </c>
      <c r="X13" s="220"/>
      <c r="Y13" s="220"/>
      <c r="Z13" s="220"/>
      <c r="AA13" s="220"/>
      <c r="AB13" s="220"/>
      <c r="AC13" s="221"/>
      <c r="AD13" s="219">
        <v>44</v>
      </c>
      <c r="AE13" s="220"/>
      <c r="AF13" s="220"/>
      <c r="AG13" s="220"/>
      <c r="AH13" s="220"/>
      <c r="AI13" s="220"/>
      <c r="AJ13" s="221"/>
      <c r="AK13" s="219" t="s">
        <v>528</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v>400</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t="s">
        <v>528</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528</v>
      </c>
      <c r="Q15" s="220"/>
      <c r="R15" s="220"/>
      <c r="S15" s="220"/>
      <c r="T15" s="220"/>
      <c r="U15" s="220"/>
      <c r="V15" s="221"/>
      <c r="W15" s="219">
        <v>400</v>
      </c>
      <c r="X15" s="220"/>
      <c r="Y15" s="220"/>
      <c r="Z15" s="220"/>
      <c r="AA15" s="220"/>
      <c r="AB15" s="220"/>
      <c r="AC15" s="221"/>
      <c r="AD15" s="219" t="s">
        <v>528</v>
      </c>
      <c r="AE15" s="220"/>
      <c r="AF15" s="220"/>
      <c r="AG15" s="220"/>
      <c r="AH15" s="220"/>
      <c r="AI15" s="220"/>
      <c r="AJ15" s="221"/>
      <c r="AK15" s="219" t="s">
        <v>528</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v>-400</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528</v>
      </c>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528</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0</v>
      </c>
      <c r="Q18" s="515"/>
      <c r="R18" s="515"/>
      <c r="S18" s="515"/>
      <c r="T18" s="515"/>
      <c r="U18" s="515"/>
      <c r="V18" s="516"/>
      <c r="W18" s="514">
        <f>SUM(W13:AC17)</f>
        <v>472</v>
      </c>
      <c r="X18" s="515"/>
      <c r="Y18" s="515"/>
      <c r="Z18" s="515"/>
      <c r="AA18" s="515"/>
      <c r="AB18" s="515"/>
      <c r="AC18" s="516"/>
      <c r="AD18" s="514">
        <f>SUM(AD13:AJ17)</f>
        <v>44</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528</v>
      </c>
      <c r="Q19" s="220"/>
      <c r="R19" s="220"/>
      <c r="S19" s="220"/>
      <c r="T19" s="220"/>
      <c r="U19" s="220"/>
      <c r="V19" s="221"/>
      <c r="W19" s="219">
        <v>466</v>
      </c>
      <c r="X19" s="220"/>
      <c r="Y19" s="220"/>
      <c r="Z19" s="220"/>
      <c r="AA19" s="220"/>
      <c r="AB19" s="220"/>
      <c r="AC19" s="221"/>
      <c r="AD19" s="219">
        <v>38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f>IF(W18=0, "-", W19/W18)</f>
        <v>0.98728813559322037</v>
      </c>
      <c r="X20" s="519"/>
      <c r="Y20" s="519"/>
      <c r="Z20" s="519"/>
      <c r="AA20" s="519"/>
      <c r="AB20" s="519"/>
      <c r="AC20" s="519"/>
      <c r="AD20" s="519">
        <f>IF(AD18=0, "-", AD19/AD18)</f>
        <v>0.86363636363636365</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27</v>
      </c>
      <c r="AV22" s="336"/>
      <c r="AW22" s="365" t="s">
        <v>313</v>
      </c>
      <c r="AX22" s="366"/>
    </row>
    <row r="23" spans="1:50" ht="22.5" customHeight="1" x14ac:dyDescent="0.15">
      <c r="A23" s="489"/>
      <c r="B23" s="487"/>
      <c r="C23" s="487"/>
      <c r="D23" s="487"/>
      <c r="E23" s="487"/>
      <c r="F23" s="488"/>
      <c r="G23" s="462" t="s">
        <v>529</v>
      </c>
      <c r="H23" s="463"/>
      <c r="I23" s="463"/>
      <c r="J23" s="463"/>
      <c r="K23" s="463"/>
      <c r="L23" s="463"/>
      <c r="M23" s="463"/>
      <c r="N23" s="463"/>
      <c r="O23" s="464"/>
      <c r="P23" s="102" t="s">
        <v>530</v>
      </c>
      <c r="Q23" s="102"/>
      <c r="R23" s="102"/>
      <c r="S23" s="102"/>
      <c r="T23" s="102"/>
      <c r="U23" s="102"/>
      <c r="V23" s="102"/>
      <c r="W23" s="102"/>
      <c r="X23" s="131"/>
      <c r="Y23" s="213" t="s">
        <v>14</v>
      </c>
      <c r="Z23" s="471"/>
      <c r="AA23" s="472"/>
      <c r="AB23" s="483" t="s">
        <v>531</v>
      </c>
      <c r="AC23" s="483"/>
      <c r="AD23" s="483"/>
      <c r="AE23" s="316">
        <v>162968</v>
      </c>
      <c r="AF23" s="317"/>
      <c r="AG23" s="317"/>
      <c r="AH23" s="317"/>
      <c r="AI23" s="316">
        <v>164349</v>
      </c>
      <c r="AJ23" s="317"/>
      <c r="AK23" s="317"/>
      <c r="AL23" s="317"/>
      <c r="AM23" s="316" t="s">
        <v>562</v>
      </c>
      <c r="AN23" s="317"/>
      <c r="AO23" s="317"/>
      <c r="AP23" s="317"/>
      <c r="AQ23" s="91" t="s">
        <v>562</v>
      </c>
      <c r="AR23" s="92"/>
      <c r="AS23" s="92"/>
      <c r="AT23" s="93"/>
      <c r="AU23" s="317" t="s">
        <v>562</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531</v>
      </c>
      <c r="AC24" s="498"/>
      <c r="AD24" s="498"/>
      <c r="AE24" s="316" t="s">
        <v>562</v>
      </c>
      <c r="AF24" s="317"/>
      <c r="AG24" s="317"/>
      <c r="AH24" s="317"/>
      <c r="AI24" s="316">
        <v>162968</v>
      </c>
      <c r="AJ24" s="317"/>
      <c r="AK24" s="317"/>
      <c r="AL24" s="317"/>
      <c r="AM24" s="316">
        <v>164349</v>
      </c>
      <c r="AN24" s="317"/>
      <c r="AO24" s="317"/>
      <c r="AP24" s="317"/>
      <c r="AQ24" s="91" t="s">
        <v>562</v>
      </c>
      <c r="AR24" s="92"/>
      <c r="AS24" s="92"/>
      <c r="AT24" s="93"/>
      <c r="AU24" s="317">
        <v>164349</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562</v>
      </c>
      <c r="AF25" s="317"/>
      <c r="AG25" s="317"/>
      <c r="AH25" s="317"/>
      <c r="AI25" s="316">
        <f>AI23/AI24*100</f>
        <v>100.8474056256443</v>
      </c>
      <c r="AJ25" s="317"/>
      <c r="AK25" s="317"/>
      <c r="AL25" s="317"/>
      <c r="AM25" s="316" t="s">
        <v>562</v>
      </c>
      <c r="AN25" s="317"/>
      <c r="AO25" s="317"/>
      <c r="AP25" s="317"/>
      <c r="AQ25" s="91" t="s">
        <v>562</v>
      </c>
      <c r="AR25" s="92"/>
      <c r="AS25" s="92"/>
      <c r="AT25" s="93"/>
      <c r="AU25" s="317" t="s">
        <v>562</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517</v>
      </c>
      <c r="B51" s="870"/>
      <c r="C51" s="870"/>
      <c r="D51" s="870"/>
      <c r="E51" s="867" t="s">
        <v>510</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3"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22" t="s">
        <v>62</v>
      </c>
      <c r="Z74" s="689"/>
      <c r="AA74" s="690"/>
      <c r="AB74" s="483" t="s">
        <v>533</v>
      </c>
      <c r="AC74" s="483"/>
      <c r="AD74" s="483"/>
      <c r="AE74" s="298" t="s">
        <v>528</v>
      </c>
      <c r="AF74" s="298"/>
      <c r="AG74" s="298"/>
      <c r="AH74" s="298"/>
      <c r="AI74" s="298">
        <v>45</v>
      </c>
      <c r="AJ74" s="298"/>
      <c r="AK74" s="298"/>
      <c r="AL74" s="298"/>
      <c r="AM74" s="298">
        <v>10</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533</v>
      </c>
      <c r="AC75" s="483"/>
      <c r="AD75" s="483"/>
      <c r="AE75" s="298" t="s">
        <v>528</v>
      </c>
      <c r="AF75" s="298"/>
      <c r="AG75" s="298"/>
      <c r="AH75" s="298"/>
      <c r="AI75" s="298">
        <v>45</v>
      </c>
      <c r="AJ75" s="298"/>
      <c r="AK75" s="298"/>
      <c r="AL75" s="298"/>
      <c r="AM75" s="298">
        <v>10</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32.25"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3.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3.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2.25"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3.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3.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2.25"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3.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3.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2.25"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3.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3.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3.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t="s">
        <v>528</v>
      </c>
      <c r="AF89" s="298"/>
      <c r="AG89" s="298"/>
      <c r="AH89" s="298"/>
      <c r="AI89" s="298">
        <v>10488889</v>
      </c>
      <c r="AJ89" s="298"/>
      <c r="AK89" s="298"/>
      <c r="AL89" s="298"/>
      <c r="AM89" s="298">
        <v>4400000</v>
      </c>
      <c r="AN89" s="298"/>
      <c r="AO89" s="298"/>
      <c r="AP89" s="298"/>
      <c r="AQ89" s="316" t="s">
        <v>528</v>
      </c>
      <c r="AR89" s="317"/>
      <c r="AS89" s="317"/>
      <c r="AT89" s="317"/>
      <c r="AU89" s="317"/>
      <c r="AV89" s="317"/>
      <c r="AW89" s="317"/>
      <c r="AX89" s="319"/>
    </row>
    <row r="90" spans="1:60" ht="45.7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559</v>
      </c>
      <c r="AC90" s="217"/>
      <c r="AD90" s="218"/>
      <c r="AE90" s="255" t="s">
        <v>528</v>
      </c>
      <c r="AF90" s="255"/>
      <c r="AG90" s="255"/>
      <c r="AH90" s="255"/>
      <c r="AI90" s="255" t="s">
        <v>536</v>
      </c>
      <c r="AJ90" s="255"/>
      <c r="AK90" s="255"/>
      <c r="AL90" s="255"/>
      <c r="AM90" s="255" t="s">
        <v>537</v>
      </c>
      <c r="AN90" s="255"/>
      <c r="AO90" s="255"/>
      <c r="AP90" s="255"/>
      <c r="AQ90" s="255" t="s">
        <v>528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3.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6.5"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3.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6.5"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3.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6.5"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3.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6.5"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25"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25"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25"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25"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25"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25"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75" customHeight="1" thickBot="1" x14ac:dyDescent="0.2">
      <c r="A110" s="403"/>
      <c r="B110" s="404"/>
      <c r="C110" s="222" t="s">
        <v>22</v>
      </c>
      <c r="D110" s="223"/>
      <c r="E110" s="223"/>
      <c r="F110" s="223"/>
      <c r="G110" s="223"/>
      <c r="H110" s="223"/>
      <c r="I110" s="223"/>
      <c r="J110" s="223"/>
      <c r="K110" s="224"/>
      <c r="L110" s="807">
        <f>SUM(L104:Q109)</f>
        <v>0</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38.25" customHeight="1" x14ac:dyDescent="0.15">
      <c r="A111" s="173" t="s">
        <v>391</v>
      </c>
      <c r="B111" s="162"/>
      <c r="C111" s="161" t="s">
        <v>388</v>
      </c>
      <c r="D111" s="162"/>
      <c r="E111" s="257" t="s">
        <v>429</v>
      </c>
      <c r="F111" s="258"/>
      <c r="G111" s="259" t="s">
        <v>567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8.25" customHeight="1" x14ac:dyDescent="0.15">
      <c r="A112" s="174"/>
      <c r="B112" s="164"/>
      <c r="C112" s="163"/>
      <c r="D112" s="164"/>
      <c r="E112" s="146" t="s">
        <v>428</v>
      </c>
      <c r="F112" s="147"/>
      <c r="G112" s="135" t="s">
        <v>568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7.2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7.2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29.25" customHeight="1" x14ac:dyDescent="0.15">
      <c r="A115" s="174"/>
      <c r="B115" s="164"/>
      <c r="C115" s="163"/>
      <c r="D115" s="164"/>
      <c r="E115" s="163"/>
      <c r="F115" s="177"/>
      <c r="G115" s="130" t="s">
        <v>565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565</v>
      </c>
      <c r="AC115" s="90"/>
      <c r="AD115" s="90"/>
      <c r="AE115" s="191" t="s">
        <v>565</v>
      </c>
      <c r="AF115" s="92"/>
      <c r="AG115" s="92"/>
      <c r="AH115" s="92"/>
      <c r="AI115" s="191" t="s">
        <v>565</v>
      </c>
      <c r="AJ115" s="92"/>
      <c r="AK115" s="92"/>
      <c r="AL115" s="92"/>
      <c r="AM115" s="191" t="s">
        <v>565</v>
      </c>
      <c r="AN115" s="92"/>
      <c r="AO115" s="92"/>
      <c r="AP115" s="92"/>
      <c r="AQ115" s="191" t="s">
        <v>565</v>
      </c>
      <c r="AR115" s="92"/>
      <c r="AS115" s="92"/>
      <c r="AT115" s="92"/>
      <c r="AU115" s="191" t="s">
        <v>565</v>
      </c>
      <c r="AV115" s="92"/>
      <c r="AW115" s="92"/>
      <c r="AX115" s="94"/>
    </row>
    <row r="116" spans="1:50" ht="29.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565</v>
      </c>
      <c r="AC116" s="140"/>
      <c r="AD116" s="140"/>
      <c r="AE116" s="191" t="s">
        <v>565</v>
      </c>
      <c r="AF116" s="92"/>
      <c r="AG116" s="92"/>
      <c r="AH116" s="92"/>
      <c r="AI116" s="191" t="s">
        <v>565</v>
      </c>
      <c r="AJ116" s="92"/>
      <c r="AK116" s="92"/>
      <c r="AL116" s="92"/>
      <c r="AM116" s="191" t="s">
        <v>565</v>
      </c>
      <c r="AN116" s="92"/>
      <c r="AO116" s="92"/>
      <c r="AP116" s="92"/>
      <c r="AQ116" s="191" t="s">
        <v>565</v>
      </c>
      <c r="AR116" s="92"/>
      <c r="AS116" s="92"/>
      <c r="AT116" s="92"/>
      <c r="AU116" s="191" t="s">
        <v>565</v>
      </c>
      <c r="AV116" s="92"/>
      <c r="AW116" s="92"/>
      <c r="AX116" s="94"/>
    </row>
    <row r="117" spans="1:50" ht="20.2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20.2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25.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25.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idden="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idden="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idden="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idden="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idden="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idden="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idden="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idden="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idden="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idden="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idden="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idden="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3.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3.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3.25" hidden="1" customHeight="1" x14ac:dyDescent="0.15">
      <c r="A135" s="174"/>
      <c r="B135" s="164"/>
      <c r="C135" s="163"/>
      <c r="D135" s="164"/>
      <c r="E135" s="163"/>
      <c r="F135" s="177"/>
      <c r="G135" s="130" t="s">
        <v>570</v>
      </c>
      <c r="H135" s="102"/>
      <c r="I135" s="102"/>
      <c r="J135" s="102"/>
      <c r="K135" s="102"/>
      <c r="L135" s="102"/>
      <c r="M135" s="102"/>
      <c r="N135" s="102"/>
      <c r="O135" s="102"/>
      <c r="P135" s="102"/>
      <c r="Q135" s="102"/>
      <c r="R135" s="102"/>
      <c r="S135" s="102"/>
      <c r="T135" s="102"/>
      <c r="U135" s="102"/>
      <c r="V135" s="102"/>
      <c r="W135" s="102"/>
      <c r="X135" s="131"/>
      <c r="Y135" s="192" t="s">
        <v>570</v>
      </c>
      <c r="Z135" s="193"/>
      <c r="AA135" s="193"/>
      <c r="AB135" s="198" t="s">
        <v>570</v>
      </c>
      <c r="AC135" s="193"/>
      <c r="AD135" s="193"/>
      <c r="AE135" s="201" t="s">
        <v>570</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3.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570</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3.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idden="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idden="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idden="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idden="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idden="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idden="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idden="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idden="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idden="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idden="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idden="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idden="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idden="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idden="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idden="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idden="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idden="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idden="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idden="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idden="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idden="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idden="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idden="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idden="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idden="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idden="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idden="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4"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idden="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idden="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idden="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idden="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idden="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idden="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idden="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idden="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idden="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idden="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idden="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idden="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idden="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idden="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idden="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idden="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idden="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idden="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idden="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idden="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idden="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idden="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idden="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idden="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idden="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idden="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idden="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idden="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idden="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idden="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idden="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idden="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idden="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idden="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idden="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idden="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idden="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idden="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idden="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idden="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idden="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idden="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idden="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idden="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idden="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idden="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idden="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idden="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idden="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idden="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idden="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idden="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idden="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idden="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idden="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idden="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idden="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idden="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idden="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idden="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idden="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idden="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idden="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idden="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idden="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9"/>
    </row>
    <row r="236" spans="1:50" hidden="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9"/>
    </row>
    <row r="237" spans="1:50" hidden="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idden="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idden="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9"/>
    </row>
    <row r="240" spans="1:50" hidden="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9"/>
    </row>
    <row r="241" spans="1:50" hidden="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idden="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idden="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9"/>
    </row>
    <row r="244" spans="1:50" hidden="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9"/>
    </row>
    <row r="245" spans="1:50" hidden="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idden="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idden="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9"/>
    </row>
    <row r="248" spans="1:50" hidden="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9"/>
    </row>
    <row r="249" spans="1:50" hidden="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idden="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idden="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9"/>
    </row>
    <row r="252" spans="1:50" hidden="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9"/>
    </row>
    <row r="253" spans="1:50" hidden="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idden="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idden="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idden="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idden="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idden="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idden="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idden="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idden="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idden="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idden="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idden="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idden="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idden="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idden="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idden="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idden="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idden="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idden="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idden="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idden="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idden="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idden="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idden="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idden="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idden="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idden="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idden="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idden="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idden="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idden="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idden="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idden="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idden="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idden="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idden="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idden="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idden="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idden="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idden="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idden="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idden="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idden="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idden="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idden="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idden="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idden="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idden="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idden="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idden="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idden="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idden="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idden="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idden="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idden="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idden="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idden="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idden="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idden="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idden="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idden="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idden="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idden="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idden="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idden="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idden="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idden="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idden="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idden="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idden="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idden="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idden="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idden="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idden="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idden="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idden="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idden="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idden="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idden="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idden="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idden="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idden="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idden="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idden="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idden="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idden="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idden="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idden="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idden="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idden="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idden="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idden="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idden="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idden="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idden="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idden="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idden="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idden="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idden="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idden="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idden="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idden="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idden="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9"/>
    </row>
    <row r="356" spans="1:50" hidden="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9"/>
    </row>
    <row r="357" spans="1:50" hidden="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idden="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idden="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9"/>
    </row>
    <row r="360" spans="1:50" hidden="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9"/>
    </row>
    <row r="361" spans="1:50" hidden="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idden="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idden="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9"/>
    </row>
    <row r="364" spans="1:50" hidden="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9"/>
    </row>
    <row r="365" spans="1:50" hidden="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idden="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idden="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9"/>
    </row>
    <row r="368" spans="1:50" hidden="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9"/>
    </row>
    <row r="369" spans="1:50" hidden="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idden="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idden="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9"/>
    </row>
    <row r="372" spans="1:50" hidden="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9"/>
    </row>
    <row r="373" spans="1:50" hidden="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idden="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idden="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idden="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idden="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idden="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idden="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idden="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idden="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idden="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idden="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idden="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idden="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idden="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idden="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idden="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idden="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idden="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idden="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idden="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idden="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idden="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idden="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idden="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idden="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idden="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idden="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idden="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idden="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idden="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idden="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idden="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idden="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idden="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5.25" hidden="1" customHeight="1" x14ac:dyDescent="0.15">
      <c r="A411" s="174"/>
      <c r="B411" s="164"/>
      <c r="C411" s="169" t="s">
        <v>390</v>
      </c>
      <c r="D411" s="170"/>
      <c r="E411" s="146" t="s">
        <v>413</v>
      </c>
      <c r="F411" s="147"/>
      <c r="G411" s="148" t="s">
        <v>409</v>
      </c>
      <c r="H411" s="99"/>
      <c r="I411" s="99"/>
      <c r="J411" s="149" t="s">
        <v>560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hidden="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3.25" hidden="1" customHeight="1" x14ac:dyDescent="0.15">
      <c r="A414" s="174"/>
      <c r="B414" s="164"/>
      <c r="C414" s="163"/>
      <c r="D414" s="164"/>
      <c r="E414" s="107"/>
      <c r="F414" s="108"/>
      <c r="G414" s="130" t="s">
        <v>561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3.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3.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3.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3.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3.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3.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3.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3.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3.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3.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3.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3.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3.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3.2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1.75" hidden="1" customHeight="1" x14ac:dyDescent="0.15">
      <c r="A439" s="174"/>
      <c r="B439" s="164"/>
      <c r="C439" s="163"/>
      <c r="D439" s="164"/>
      <c r="E439" s="107"/>
      <c r="F439" s="108"/>
      <c r="G439" s="130" t="s">
        <v>561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1.7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1.7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3.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3.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3.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3.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3.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3.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3.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3.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3.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3.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3.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3.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3.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3.25" hidden="1" customHeight="1" x14ac:dyDescent="0.15">
      <c r="A463" s="174"/>
      <c r="B463" s="164"/>
      <c r="C463" s="163"/>
      <c r="D463" s="164"/>
      <c r="E463" s="101" t="s">
        <v>560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3.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5.2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3.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3.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3.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3.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3.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3.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3.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3.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3.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3.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3.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3.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3.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3.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3.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3.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3.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3.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3.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3.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3.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3.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3.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3.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3.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3.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3.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24"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3.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3.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3.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3.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3.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3.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5.25" customHeight="1" x14ac:dyDescent="0.15">
      <c r="A519" s="174"/>
      <c r="B519" s="164"/>
      <c r="C519" s="163"/>
      <c r="D519" s="164"/>
      <c r="E519" s="146" t="s">
        <v>369</v>
      </c>
      <c r="F519" s="147"/>
      <c r="G519" s="148" t="s">
        <v>409</v>
      </c>
      <c r="H519" s="99"/>
      <c r="I519" s="99"/>
      <c r="J519" s="149" t="s">
        <v>571</v>
      </c>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3.25" customHeight="1" x14ac:dyDescent="0.15">
      <c r="A522" s="174"/>
      <c r="B522" s="164"/>
      <c r="C522" s="163"/>
      <c r="D522" s="164"/>
      <c r="E522" s="107"/>
      <c r="F522" s="108"/>
      <c r="G522" s="130" t="s">
        <v>573</v>
      </c>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3.25"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3.25"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3.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3.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3.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3.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3.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3.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3.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3.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3.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3.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3.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3.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3.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3.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3.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3.25" customHeight="1" x14ac:dyDescent="0.15">
      <c r="A552" s="174"/>
      <c r="B552" s="164"/>
      <c r="C552" s="163"/>
      <c r="D552" s="164"/>
      <c r="E552" s="107"/>
      <c r="F552" s="108"/>
      <c r="G552" s="130" t="s">
        <v>573</v>
      </c>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3.25"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3.25"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3.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3.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3.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3.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3.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3.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3.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3.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3.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3.25"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3.25" customHeight="1" x14ac:dyDescent="0.15">
      <c r="A571" s="174"/>
      <c r="B571" s="164"/>
      <c r="C571" s="163"/>
      <c r="D571" s="164"/>
      <c r="E571" s="101" t="s">
        <v>572</v>
      </c>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3.25" customHeight="1" thickBot="1" x14ac:dyDescent="0.2">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5.2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3.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3.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3.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3.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3.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3.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3.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3.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3.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3.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3.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3.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3.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3.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3.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3.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3.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3.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3.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3.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3.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3.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3.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3.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3.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3.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3.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3.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3.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3.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3.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3.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3.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5.2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3.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3.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3.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3.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3.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3.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3.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3.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3.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3.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3.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3.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3.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3.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3.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3.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3.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3.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23.2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23.2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3.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3.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3.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23.2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23.2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3.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3.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3.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23.2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23.2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3.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3.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3.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23.2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23.2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3.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3.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3.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3.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3.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3.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54"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523</v>
      </c>
      <c r="AE683" s="840"/>
      <c r="AF683" s="840"/>
      <c r="AG683" s="836" t="s">
        <v>538</v>
      </c>
      <c r="AH683" s="837"/>
      <c r="AI683" s="837"/>
      <c r="AJ683" s="837"/>
      <c r="AK683" s="837"/>
      <c r="AL683" s="837"/>
      <c r="AM683" s="837"/>
      <c r="AN683" s="837"/>
      <c r="AO683" s="837"/>
      <c r="AP683" s="837"/>
      <c r="AQ683" s="837"/>
      <c r="AR683" s="837"/>
      <c r="AS683" s="837"/>
      <c r="AT683" s="837"/>
      <c r="AU683" s="837"/>
      <c r="AV683" s="837"/>
      <c r="AW683" s="837"/>
      <c r="AX683" s="838"/>
    </row>
    <row r="684" spans="1:50" ht="39.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539</v>
      </c>
      <c r="AH684" s="581"/>
      <c r="AI684" s="581"/>
      <c r="AJ684" s="581"/>
      <c r="AK684" s="581"/>
      <c r="AL684" s="581"/>
      <c r="AM684" s="581"/>
      <c r="AN684" s="581"/>
      <c r="AO684" s="581"/>
      <c r="AP684" s="581"/>
      <c r="AQ684" s="581"/>
      <c r="AR684" s="581"/>
      <c r="AS684" s="581"/>
      <c r="AT684" s="581"/>
      <c r="AU684" s="581"/>
      <c r="AV684" s="581"/>
      <c r="AW684" s="581"/>
      <c r="AX684" s="582"/>
    </row>
    <row r="685" spans="1:50" ht="39.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6" t="s">
        <v>540</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523</v>
      </c>
      <c r="AE686" s="785"/>
      <c r="AF686" s="785"/>
      <c r="AG686" s="101" t="s">
        <v>542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8"/>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541</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8"/>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541</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8.75"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543</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34.5"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544</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543</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34.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555</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543</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6.75" customHeight="1" x14ac:dyDescent="0.15">
      <c r="A694" s="624"/>
      <c r="B694" s="625"/>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523</v>
      </c>
      <c r="AE694" s="548"/>
      <c r="AF694" s="549"/>
      <c r="AG694" s="568" t="s">
        <v>554</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553</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523</v>
      </c>
      <c r="AE696" s="727"/>
      <c r="AF696" s="727"/>
      <c r="AG696" s="580" t="s">
        <v>545</v>
      </c>
      <c r="AH696" s="581"/>
      <c r="AI696" s="581"/>
      <c r="AJ696" s="581"/>
      <c r="AK696" s="581"/>
      <c r="AL696" s="581"/>
      <c r="AM696" s="581"/>
      <c r="AN696" s="581"/>
      <c r="AO696" s="581"/>
      <c r="AP696" s="581"/>
      <c r="AQ696" s="581"/>
      <c r="AR696" s="581"/>
      <c r="AS696" s="581"/>
      <c r="AT696" s="581"/>
      <c r="AU696" s="581"/>
      <c r="AV696" s="581"/>
      <c r="AW696" s="581"/>
      <c r="AX696" s="582"/>
    </row>
    <row r="697" spans="1:64" ht="39"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546</v>
      </c>
      <c r="AH697" s="581"/>
      <c r="AI697" s="581"/>
      <c r="AJ697" s="581"/>
      <c r="AK697" s="581"/>
      <c r="AL697" s="581"/>
      <c r="AM697" s="581"/>
      <c r="AN697" s="581"/>
      <c r="AO697" s="581"/>
      <c r="AP697" s="581"/>
      <c r="AQ697" s="581"/>
      <c r="AR697" s="581"/>
      <c r="AS697" s="581"/>
      <c r="AT697" s="581"/>
      <c r="AU697" s="581"/>
      <c r="AV697" s="581"/>
      <c r="AW697" s="581"/>
      <c r="AX697" s="582"/>
    </row>
    <row r="698" spans="1:64" ht="38.25"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543</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6" t="s">
        <v>29</v>
      </c>
      <c r="U700" s="611"/>
      <c r="V700" s="611"/>
      <c r="W700" s="611"/>
      <c r="X700" s="611"/>
      <c r="Y700" s="611"/>
      <c r="Z700" s="611"/>
      <c r="AA700" s="611"/>
      <c r="AB700" s="611"/>
      <c r="AC700" s="611"/>
      <c r="AD700" s="611"/>
      <c r="AE700" s="611"/>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19.5" customHeight="1" x14ac:dyDescent="0.15">
      <c r="A701" s="615"/>
      <c r="B701" s="616"/>
      <c r="C701" s="745"/>
      <c r="D701" s="746"/>
      <c r="E701" s="746"/>
      <c r="F701" s="746"/>
      <c r="G701" s="746"/>
      <c r="H701" s="746"/>
      <c r="I701" s="746"/>
      <c r="J701" s="746"/>
      <c r="K701" s="746"/>
      <c r="L701" s="746"/>
      <c r="M701" s="746"/>
      <c r="N701" s="746"/>
      <c r="O701" s="747"/>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19.5" customHeight="1" x14ac:dyDescent="0.15">
      <c r="A702" s="615"/>
      <c r="B702" s="616"/>
      <c r="C702" s="745"/>
      <c r="D702" s="746"/>
      <c r="E702" s="746"/>
      <c r="F702" s="746"/>
      <c r="G702" s="746"/>
      <c r="H702" s="746"/>
      <c r="I702" s="746"/>
      <c r="J702" s="746"/>
      <c r="K702" s="746"/>
      <c r="L702" s="746"/>
      <c r="M702" s="746"/>
      <c r="N702" s="746"/>
      <c r="O702" s="747"/>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19.5" customHeight="1" x14ac:dyDescent="0.15">
      <c r="A703" s="615"/>
      <c r="B703" s="616"/>
      <c r="C703" s="745"/>
      <c r="D703" s="746"/>
      <c r="E703" s="746"/>
      <c r="F703" s="746"/>
      <c r="G703" s="746"/>
      <c r="H703" s="746"/>
      <c r="I703" s="746"/>
      <c r="J703" s="746"/>
      <c r="K703" s="746"/>
      <c r="L703" s="746"/>
      <c r="M703" s="746"/>
      <c r="N703" s="746"/>
      <c r="O703" s="747"/>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19.5" customHeight="1" x14ac:dyDescent="0.15">
      <c r="A704" s="615"/>
      <c r="B704" s="616"/>
      <c r="C704" s="745"/>
      <c r="D704" s="746"/>
      <c r="E704" s="746"/>
      <c r="F704" s="746"/>
      <c r="G704" s="746"/>
      <c r="H704" s="746"/>
      <c r="I704" s="746"/>
      <c r="J704" s="746"/>
      <c r="K704" s="746"/>
      <c r="L704" s="746"/>
      <c r="M704" s="746"/>
      <c r="N704" s="746"/>
      <c r="O704" s="747"/>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19.5" customHeight="1" x14ac:dyDescent="0.15">
      <c r="A705" s="617"/>
      <c r="B705" s="618"/>
      <c r="C705" s="751"/>
      <c r="D705" s="752"/>
      <c r="E705" s="752"/>
      <c r="F705" s="752"/>
      <c r="G705" s="752"/>
      <c r="H705" s="752"/>
      <c r="I705" s="752"/>
      <c r="J705" s="752"/>
      <c r="K705" s="752"/>
      <c r="L705" s="752"/>
      <c r="M705" s="752"/>
      <c r="N705" s="752"/>
      <c r="O705" s="753"/>
      <c r="P705" s="764"/>
      <c r="Q705" s="764"/>
      <c r="R705" s="764"/>
      <c r="S705" s="765"/>
      <c r="T705" s="768"/>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8"/>
      <c r="E706" s="748"/>
      <c r="F706" s="749"/>
      <c r="G706" s="762" t="s">
        <v>558</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4"/>
      <c r="B707" s="565"/>
      <c r="C707" s="757" t="s">
        <v>64</v>
      </c>
      <c r="D707" s="758"/>
      <c r="E707" s="758"/>
      <c r="F707" s="759"/>
      <c r="G707" s="760" t="s">
        <v>557</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05.75" customHeight="1" thickBot="1" x14ac:dyDescent="0.2">
      <c r="A709" s="733"/>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02.75"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04.25" customHeight="1" thickBot="1" x14ac:dyDescent="0.2">
      <c r="A713" s="713"/>
      <c r="B713" s="714"/>
      <c r="C713" s="714"/>
      <c r="D713" s="714"/>
      <c r="E713" s="715"/>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67.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6" t="s">
        <v>464</v>
      </c>
      <c r="B717" s="300"/>
      <c r="C717" s="300"/>
      <c r="D717" s="300"/>
      <c r="E717" s="300"/>
      <c r="F717" s="300"/>
      <c r="G717" s="716" t="s">
        <v>560</v>
      </c>
      <c r="H717" s="717"/>
      <c r="I717" s="717"/>
      <c r="J717" s="717"/>
      <c r="K717" s="717"/>
      <c r="L717" s="717"/>
      <c r="M717" s="717"/>
      <c r="N717" s="717"/>
      <c r="O717" s="717"/>
      <c r="P717" s="717"/>
      <c r="Q717" s="300" t="s">
        <v>376</v>
      </c>
      <c r="R717" s="300"/>
      <c r="S717" s="300"/>
      <c r="T717" s="300"/>
      <c r="U717" s="300"/>
      <c r="V717" s="300"/>
      <c r="W717" s="716" t="s">
        <v>560</v>
      </c>
      <c r="X717" s="717"/>
      <c r="Y717" s="717"/>
      <c r="Z717" s="717"/>
      <c r="AA717" s="717"/>
      <c r="AB717" s="717"/>
      <c r="AC717" s="717"/>
      <c r="AD717" s="717"/>
      <c r="AE717" s="717"/>
      <c r="AF717" s="717"/>
      <c r="AG717" s="300" t="s">
        <v>377</v>
      </c>
      <c r="AH717" s="300"/>
      <c r="AI717" s="300"/>
      <c r="AJ717" s="300"/>
      <c r="AK717" s="300"/>
      <c r="AL717" s="300"/>
      <c r="AM717" s="716" t="s">
        <v>560</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3" t="s">
        <v>560</v>
      </c>
      <c r="H718" s="774"/>
      <c r="I718" s="774"/>
      <c r="J718" s="774"/>
      <c r="K718" s="774"/>
      <c r="L718" s="774"/>
      <c r="M718" s="774"/>
      <c r="N718" s="774"/>
      <c r="O718" s="774"/>
      <c r="P718" s="774"/>
      <c r="Q718" s="655" t="s">
        <v>379</v>
      </c>
      <c r="R718" s="655"/>
      <c r="S718" s="655"/>
      <c r="T718" s="655"/>
      <c r="U718" s="655"/>
      <c r="V718" s="655"/>
      <c r="W718" s="654">
        <v>244</v>
      </c>
      <c r="X718" s="654"/>
      <c r="Y718" s="654"/>
      <c r="Z718" s="654"/>
      <c r="AA718" s="654"/>
      <c r="AB718" s="654"/>
      <c r="AC718" s="654"/>
      <c r="AD718" s="654"/>
      <c r="AE718" s="654"/>
      <c r="AF718" s="654"/>
      <c r="AG718" s="655" t="s">
        <v>380</v>
      </c>
      <c r="AH718" s="655"/>
      <c r="AI718" s="655"/>
      <c r="AJ718" s="655"/>
      <c r="AK718" s="655"/>
      <c r="AL718" s="655"/>
      <c r="AM718" s="750">
        <v>244</v>
      </c>
      <c r="AN718" s="750"/>
      <c r="AO718" s="750"/>
      <c r="AP718" s="750"/>
      <c r="AQ718" s="750"/>
      <c r="AR718" s="750"/>
      <c r="AS718" s="750"/>
      <c r="AT718" s="750"/>
      <c r="AU718" s="750"/>
      <c r="AV718" s="750"/>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thickBot="1" x14ac:dyDescent="0.2">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5.2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566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1"/>
      <c r="C760" s="731"/>
      <c r="D760" s="731"/>
      <c r="E760" s="731"/>
      <c r="F760" s="732"/>
      <c r="G760" s="290" t="s">
        <v>547</v>
      </c>
      <c r="H760" s="291"/>
      <c r="I760" s="291"/>
      <c r="J760" s="291"/>
      <c r="K760" s="292"/>
      <c r="L760" s="293" t="s">
        <v>548</v>
      </c>
      <c r="M760" s="294"/>
      <c r="N760" s="294"/>
      <c r="O760" s="294"/>
      <c r="P760" s="294"/>
      <c r="Q760" s="294"/>
      <c r="R760" s="294"/>
      <c r="S760" s="294"/>
      <c r="T760" s="294"/>
      <c r="U760" s="294"/>
      <c r="V760" s="294"/>
      <c r="W760" s="294"/>
      <c r="X760" s="295"/>
      <c r="Y760" s="454">
        <v>37</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37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1"/>
      <c r="C771" s="731"/>
      <c r="D771" s="731"/>
      <c r="E771" s="731"/>
      <c r="F771" s="73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1"/>
      <c r="C784" s="731"/>
      <c r="D784" s="731"/>
      <c r="E784" s="731"/>
      <c r="F784" s="73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7"/>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8" t="s">
        <v>549</v>
      </c>
      <c r="D816" s="385"/>
      <c r="E816" s="385"/>
      <c r="F816" s="385"/>
      <c r="G816" s="385"/>
      <c r="H816" s="385"/>
      <c r="I816" s="385"/>
      <c r="J816" s="167" t="s">
        <v>563</v>
      </c>
      <c r="K816" s="168"/>
      <c r="L816" s="168"/>
      <c r="M816" s="168"/>
      <c r="N816" s="168"/>
      <c r="O816" s="168"/>
      <c r="P816" s="156" t="s">
        <v>550</v>
      </c>
      <c r="Q816" s="157"/>
      <c r="R816" s="157"/>
      <c r="S816" s="157"/>
      <c r="T816" s="157"/>
      <c r="U816" s="157"/>
      <c r="V816" s="157"/>
      <c r="W816" s="157"/>
      <c r="X816" s="157"/>
      <c r="Y816" s="158">
        <v>37</v>
      </c>
      <c r="Z816" s="159"/>
      <c r="AA816" s="159"/>
      <c r="AB816" s="160"/>
      <c r="AC816" s="273" t="s">
        <v>551</v>
      </c>
      <c r="AD816" s="273"/>
      <c r="AE816" s="273"/>
      <c r="AF816" s="273"/>
      <c r="AG816" s="273"/>
      <c r="AH816" s="274">
        <v>2</v>
      </c>
      <c r="AI816" s="275"/>
      <c r="AJ816" s="275"/>
      <c r="AK816" s="275"/>
      <c r="AL816" s="276" t="s">
        <v>556</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515</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U116 AI115:AI116 AM115:AM116 AQ115:AQ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U115">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23622047244094491" right="0.23622047244094491" top="0.74803149606299213" bottom="0.74803149606299213" header="0.31496062992125984" footer="0.31496062992125984"/>
  <pageSetup paperSize="9" scale="74" fitToHeight="0" orientation="portrait" r:id="rId1"/>
  <headerFooter differentFirst="1" alignWithMargins="0"/>
  <rowBreaks count="4" manualBreakCount="4">
    <brk id="102" max="49" man="1"/>
    <brk id="688" max="49" man="1"/>
    <brk id="718" max="49" man="1"/>
    <brk id="75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2016-07-08T09:54:30Z</cp:lastPrinted>
  <dcterms:created xsi:type="dcterms:W3CDTF">2012-03-13T00:50:25Z</dcterms:created>
  <dcterms:modified xsi:type="dcterms:W3CDTF">2016-07-08T09:54:31Z</dcterms:modified>
</cp:coreProperties>
</file>