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１係\企画１係重要資料\古賀作成\★作業フォルダ\01_予算執行計画\H28\160519_【各課へ依頼】レビューシートの作成について\06_各課より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<sst xmlns="http://schemas.openxmlformats.org/spreadsheetml/2006/main" count="2838" uniqueCount="562">
  <si>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</si>
  <si>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</si>
  <si>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</si>
  <si>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</si>
  <si>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</si>
  <si>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</si>
  <si>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</si>
  <si>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</si>
  <si>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</si>
  <si>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</si>
  <si>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</si>
  <si>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</si>
  <si>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</si>
  <si>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</si>
  <si>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</si>
  <si>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</si>
  <si>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</si>
  <si>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</si>
  <si>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</si>
  <si>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</si>
  <si>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</si>
  <si>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</si>
  <si>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</si>
  <si>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</si>
  <si>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</si>
  <si>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</si>
  <si>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</si>
  <si>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</si>
  <si>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</si>
  <si>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</si>
  <si>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</si>
  <si>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</si>
  <si>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</si>
  <si>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</si>
  <si>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</si>
  <si>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</si>
  <si>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</si>
  <si>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</si>
  <si>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</si>
  <si>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</si>
  <si>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</si>
  <si>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</si>
  <si>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</si>
  <si>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</si>
  <si>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</si>
  <si>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</si>
  <si>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</si>
  <si>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</si>
  <si>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</si>
  <si>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</si>
  <si>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</si>
  <si>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</si>
  <si>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</si>
  <si>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</si>
  <si>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</si>
  <si>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</si>
  <si>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</si>
  <si>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</si>
  <si>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</si>
  <si>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</si>
  <si>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</si>
  <si>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</si>
  <si>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</si>
  <si>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</si>
  <si>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</si>
  <si>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</si>
  <si>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</si>
  <si>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</si>
  <si>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</si>
  <si>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</si>
  <si>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</si>
  <si>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</si>
  <si>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</si>
  <si>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</si>
  <si>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</si>
  <si>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</si>
  <si>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</si>
  <si>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</si>
  <si>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</si>
  <si>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</si>
  <si>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</si>
  <si>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</si>
  <si>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</si>
  <si>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</si>
  <si>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</si>
  <si>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</si>
  <si>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</si>
  <si>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</si>
  <si>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</si>
  <si>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</si>
  <si>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</si>
  <si>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</si>
  <si>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</si>
  <si>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</si>
  <si>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</si>
  <si>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</si>
  <si>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</si>
  <si>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</si>
  <si>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</si>
  <si>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</si>
  <si>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</si>
  <si>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</si>
  <si>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</si>
  <si>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</si>
  <si>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</si>
  <si>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</si>
  <si>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</si>
  <si>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</si>
  <si>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</si>
  <si>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</si>
  <si>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</si>
  <si>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</si>
  <si>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</si>
  <si>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</si>
  <si>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</si>
  <si>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</si>
  <si>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</si>
  <si>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</si>
  <si>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</si>
  <si>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</si>
  <si>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</si>
  <si>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</si>
  <si>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</si>
  <si>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</si>
  <si>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</si>
  <si>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</si>
  <si>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</si>
  <si>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</si>
  <si>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</si>
  <si>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</si>
  <si>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</si>
  <si>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</si>
  <si>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</si>
  <si>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</si>
  <si>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</si>
  <si>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</si>
  <si>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</si>
  <si>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</si>
  <si>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</si>
  <si>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</si>
  <si>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</si>
  <si>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</si>
  <si>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</si>
  <si>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</si>
  <si>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</si>
  <si>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</si>
  <si>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</si>
  <si>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</si>
  <si>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</si>
  <si>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</si>
  <si>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</si>
  <si>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</si>
  <si>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</si>
  <si>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</si>
  <si>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</si>
  <si>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</si>
  <si>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</si>
  <si>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</si>
  <si>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</si>
  <si>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</si>
  <si>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</si>
  <si>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</si>
  <si>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</si>
  <si>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</si>
  <si>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</si>
  <si>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</si>
  <si>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</si>
  <si>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</si>
  <si>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</si>
  <si>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</si>
  <si>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</si>
  <si>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</si>
  <si>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</si>
  <si>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</si>
  <si>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</si>
  <si>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</si>
  <si>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</si>
  <si>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</si>
  <si>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</si>
  <si>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</si>
  <si>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</si>
  <si>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</si>
  <si>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</si>
  <si>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</si>
  <si>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</si>
  <si>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</si>
  <si>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</si>
  <si>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</si>
  <si>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</si>
  <si>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</si>
  <si>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</si>
  <si>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</si>
  <si>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</si>
  <si>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</si>
  <si>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</si>
  <si>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</si>
  <si>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</si>
  <si>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</si>
  <si>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</si>
  <si>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</si>
  <si>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</si>
  <si>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</si>
  <si>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</si>
  <si>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</si>
  <si>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</si>
  <si>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</si>
  <si>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</si>
  <si>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</si>
  <si>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</si>
  <si>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</si>
  <si>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</si>
  <si>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</si>
  <si>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</si>
  <si>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</si>
  <si>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</si>
  <si>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</si>
  <si>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</si>
  <si>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</si>
  <si>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</si>
  <si>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</si>
  <si>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</si>
  <si>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</si>
  <si>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</si>
  <si>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</si>
  <si>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</si>
  <si>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</si>
  <si>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</si>
  <si>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</si>
  <si>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</si>
  <si>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</si>
  <si>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</si>
  <si>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</si>
  <si>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</si>
  <si>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</si>
  <si>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</si>
  <si>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</si>
  <si>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</si>
  <si>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</si>
  <si>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</si>
  <si>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</si>
  <si>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</si>
  <si>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</si>
  <si>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</si>
  <si>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</si>
  <si>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</si>
  <si>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</si>
  <si>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</si>
  <si>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</si>
  <si>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</si>
  <si>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</si>
  <si>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</si>
  <si>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</si>
  <si>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</si>
  <si>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</si>
  <si>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</si>
  <si>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</si>
  <si>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</si>
  <si>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</si>
  <si>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</si>
  <si>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</si>
  <si>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</si>
  <si>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</si>
  <si>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</si>
  <si>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</si>
  <si>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</si>
  <si>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</si>
  <si>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</si>
  <si>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</si>
  <si>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</si>
  <si>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</si>
  <si>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</si>
  <si>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</si>
  <si>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</si>
  <si>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</si>
  <si>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</si>
  <si>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</si>
  <si>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</si>
  <si>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</si>
  <si>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</si>
  <si>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</si>
  <si>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</si>
  <si>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</si>
  <si>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</si>
  <si>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</si>
  <si>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</si>
  <si>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</si>
  <si>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</si>
  <si>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</si>
  <si>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</si>
  <si>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</si>
  <si>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</si>
  <si>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</si>
  <si>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</si>
  <si>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</si>
  <si>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</si>
  <si>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</si>
  <si>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</si>
  <si>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</si>
  <si>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</si>
  <si>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</si>
  <si>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</si>
  <si>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</si>
  <si>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</si>
  <si>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</si>
  <si>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</si>
  <si>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</si>
  <si>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</si>
  <si>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</si>
  <si>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</si>
  <si>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</si>
  <si>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</si>
  <si>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</si>
  <si>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</si>
  <si>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</si>
  <si>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</si>
  <si>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</si>
  <si>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</si>
  <si>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</si>
  <si>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</si>
  <si>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</si>
  <si>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</si>
  <si>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</si>
  <si>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</si>
  <si>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</si>
  <si>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</si>
  <si>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</si>
  <si>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</si>
  <si>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</si>
  <si>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</si>
  <si>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</si>
  <si>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</si>
  <si>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</si>
  <si>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</si>
  <si>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</si>
  <si>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</si>
  <si>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</si>
  <si>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</si>
  <si>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</si>
  <si>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</si>
  <si>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</si>
  <si>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</si>
  <si>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</si>
  <si>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</si>
  <si>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</si>
  <si>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</si>
  <si>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</si>
  <si>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</si>
  <si>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</si>
  <si>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</si>
  <si>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</si>
  <si>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</si>
  <si>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</si>
  <si>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</si>
  <si>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</si>
  <si>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</si>
  <si>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</si>
  <si>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</si>
  <si>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</si>
  <si>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</si>
  <si>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</si>
  <si>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</si>
  <si>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</si>
  <si>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</si>
  <si>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</si>
  <si>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</si>
  <si>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</si>
  <si>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</si>
  <si>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</si>
  <si>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</si>
  <si>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</si>
  <si>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</si>
  <si>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</si>
  <si>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</si>
  <si>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</si>
  <si>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</si>
  <si>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</si>
  <si>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</si>
  <si>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</si>
  <si>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</si>
  <si>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</si>
  <si>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</si>
  <si>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</si>
  <si>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</si>
  <si>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</si>
  <si>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</si>
  <si>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</si>
  <si>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</si>
  <si>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</si>
  <si>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</si>
  <si>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</si>
  <si>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</si>
  <si>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</si>
  <si>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</si>
  <si>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</si>
  <si>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</si>
  <si>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</si>
  <si>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</si>
  <si>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</si>
  <si>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</si>
  <si>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</si>
  <si>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</si>
  <si>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</si>
  <si>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</si>
  <si>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</si>
  <si>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</si>
  <si>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</si>
  <si>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</si>
  <si>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</si>
  <si>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</si>
  <si>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</si>
  <si>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</si>
  <si>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</si>
  <si>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</si>
  <si>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</si>
  <si>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</si>
  <si>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</si>
  <si>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</si>
  <si>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</si>
  <si>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</si>
  <si>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</si>
  <si>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</si>
  <si>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</si>
  <si>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</si>
  <si>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</si>
  <si>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</si>
  <si>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</si>
  <si>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</si>
  <si>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</si>
  <si>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</si>
  <si>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</si>
  <si>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</si>
  <si>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</si>
  <si>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</si>
  <si>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</si>
  <si>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</si>
  <si>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</si>
  <si>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</si>
  <si>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</si>
  <si>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</si>
  <si>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</si>
  <si>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</si>
  <si>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</si>
  <si>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</si>
  <si>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</si>
  <si>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</si>
  <si>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</si>
  <si>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</si>
  <si>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</si>
  <si>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</si>
  <si>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</si>
  <si>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</si>
  <si>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</si>
  <si>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</si>
  <si>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</si>
  <si>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</si>
  <si>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</si>
  <si>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</si>
  <si>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</si>
  <si>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</si>
  <si>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</si>
  <si>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</si>
  <si>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</si>
  <si>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</si>
  <si>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</si>
  <si>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</si>
  <si>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</si>
  <si>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</si>
  <si>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</si>
  <si>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</si>
  <si>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</si>
  <si>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</si>
  <si>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</si>
  <si>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</si>
  <si>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</si>
  <si>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</si>
  <si>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</si>
  <si>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</si>
  <si>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</si>
  <si>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</si>
  <si>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</si>
  <si>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</si>
  <si>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</si>
  <si>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</si>
  <si>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</si>
  <si>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</si>
  <si>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</si>
  <si>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</si>
  <si>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</si>
  <si>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</si>
  <si>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</si>
  <si>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</si>
  <si>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</si>
  <si>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</si>
  <si>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</si>
  <si>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</si>
  <si>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</si>
  <si>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</si>
  <si>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</si>
  <si>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</si>
  <si>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</si>
  <si>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</si>
  <si>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</si>
  <si>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</si>
  <si>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</si>
  <si>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</si>
  <si>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</si>
  <si>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</si>
  <si>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</si>
  <si>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</si>
  <si>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</si>
  <si>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</si>
  <si>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</si>
  <si>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</si>
  <si>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</si>
  <si>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</si>
  <si>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</si>
  <si>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</si>
  <si>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</si>
  <si>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</si>
  <si>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高騒音対策による沿道騒音の低減効果に関する連携調査経費</t>
    <phoneticPr fontId="5"/>
  </si>
  <si>
    <t>○</t>
  </si>
  <si>
    <t>沿道騒音については、着実に環境改善が図られてきているが、全国で１割弱の住戸が騒音に係る環境基準を達成していない等、非達成の地域が存在している状況である。このため、環境基準達成やよりよい沿道環境の実現に向け、走行車両の特性や道路構造に着目した道路交通騒音対策について検討することを目的とする。</t>
    <rPh sb="0" eb="2">
      <t>エンドウ</t>
    </rPh>
    <rPh sb="2" eb="4">
      <t>ソウオン</t>
    </rPh>
    <rPh sb="10" eb="12">
      <t>チャクジツ</t>
    </rPh>
    <rPh sb="13" eb="15">
      <t>カンキョウ</t>
    </rPh>
    <rPh sb="15" eb="17">
      <t>カイゼン</t>
    </rPh>
    <rPh sb="18" eb="19">
      <t>ハカ</t>
    </rPh>
    <rPh sb="28" eb="30">
      <t>ゼンコク</t>
    </rPh>
    <rPh sb="32" eb="33">
      <t>ワリ</t>
    </rPh>
    <rPh sb="33" eb="34">
      <t>ジャク</t>
    </rPh>
    <rPh sb="35" eb="37">
      <t>ジュウコ</t>
    </rPh>
    <rPh sb="38" eb="40">
      <t>ソウオン</t>
    </rPh>
    <rPh sb="41" eb="42">
      <t>カカ</t>
    </rPh>
    <rPh sb="43" eb="45">
      <t>カンキョウ</t>
    </rPh>
    <rPh sb="45" eb="47">
      <t>キジュン</t>
    </rPh>
    <rPh sb="48" eb="50">
      <t>タッセイ</t>
    </rPh>
    <rPh sb="55" eb="56">
      <t>トウ</t>
    </rPh>
    <rPh sb="57" eb="58">
      <t>ヒ</t>
    </rPh>
    <rPh sb="58" eb="60">
      <t>タッセイ</t>
    </rPh>
    <rPh sb="61" eb="63">
      <t>チイキ</t>
    </rPh>
    <rPh sb="64" eb="66">
      <t>ソンザイ</t>
    </rPh>
    <rPh sb="70" eb="72">
      <t>ジョウキョウ</t>
    </rPh>
    <rPh sb="81" eb="83">
      <t>カンキョウ</t>
    </rPh>
    <rPh sb="83" eb="85">
      <t>キジュン</t>
    </rPh>
    <rPh sb="85" eb="87">
      <t>タッセイ</t>
    </rPh>
    <rPh sb="111" eb="113">
      <t>ドウロ</t>
    </rPh>
    <rPh sb="113" eb="115">
      <t>コウゾウ</t>
    </rPh>
    <phoneticPr fontId="5"/>
  </si>
  <si>
    <t>これまで、沿道環境改善のため、低騒音舗装の敷設や遮音壁の設置、環境施設帯の整備等を実施してきたが、よりよい沿道環境の実現に向け、新たに走行車両の特性に着目した道路交通騒音対策について検討するとともに、特に環境基準を超えている地域等を中心に、従来から有効とされている低騒音舗装等の道路構造による騒音対策の活用について検討を行うものである。</t>
    <rPh sb="100" eb="101">
      <t>トク</t>
    </rPh>
    <rPh sb="102" eb="104">
      <t>カンキョウ</t>
    </rPh>
    <rPh sb="104" eb="106">
      <t>キジュン</t>
    </rPh>
    <rPh sb="107" eb="108">
      <t>コ</t>
    </rPh>
    <rPh sb="112" eb="114">
      <t>チイキ</t>
    </rPh>
    <rPh sb="114" eb="115">
      <t>トウ</t>
    </rPh>
    <rPh sb="116" eb="118">
      <t>チュウシン</t>
    </rPh>
    <rPh sb="120" eb="122">
      <t>ジュウライ</t>
    </rPh>
    <rPh sb="124" eb="126">
      <t>ユウコウ</t>
    </rPh>
    <rPh sb="132" eb="135">
      <t>テイソウオン</t>
    </rPh>
    <rPh sb="135" eb="137">
      <t>ホソウ</t>
    </rPh>
    <rPh sb="137" eb="138">
      <t>トウ</t>
    </rPh>
    <rPh sb="139" eb="141">
      <t>ドウロ</t>
    </rPh>
    <rPh sb="141" eb="143">
      <t>コウゾウ</t>
    </rPh>
    <rPh sb="146" eb="148">
      <t>ソウオン</t>
    </rPh>
    <rPh sb="148" eb="150">
      <t>タイサク</t>
    </rPh>
    <rPh sb="151" eb="153">
      <t>カツヨウ</t>
    </rPh>
    <rPh sb="157" eb="159">
      <t>ケントウ</t>
    </rPh>
    <rPh sb="160" eb="161">
      <t>オコナ</t>
    </rPh>
    <phoneticPr fontId="5"/>
  </si>
  <si>
    <t>国土交通省</t>
  </si>
  <si>
    <t>道路局</t>
  </si>
  <si>
    <t>室長　髙松　諭</t>
    <rPh sb="3" eb="5">
      <t>タカマツ</t>
    </rPh>
    <rPh sb="6" eb="7">
      <t>サト</t>
    </rPh>
    <phoneticPr fontId="5"/>
  </si>
  <si>
    <t>社会資本整備重点計画</t>
  </si>
  <si>
    <t>-</t>
    <phoneticPr fontId="5"/>
  </si>
  <si>
    <t>住居等における騒音の環境基準達成状況について、道路の供用後直ちに達成又は維持されるよう努める</t>
    <rPh sb="0" eb="2">
      <t>ジュウキョ</t>
    </rPh>
    <rPh sb="2" eb="3">
      <t>トウ</t>
    </rPh>
    <rPh sb="7" eb="9">
      <t>ソウオン</t>
    </rPh>
    <rPh sb="10" eb="12">
      <t>カンキョウ</t>
    </rPh>
    <rPh sb="12" eb="14">
      <t>キジュン</t>
    </rPh>
    <rPh sb="14" eb="16">
      <t>タッセイ</t>
    </rPh>
    <rPh sb="16" eb="18">
      <t>ジョウキョウ</t>
    </rPh>
    <rPh sb="23" eb="25">
      <t>ドウロ</t>
    </rPh>
    <rPh sb="26" eb="28">
      <t>キョウヨウ</t>
    </rPh>
    <rPh sb="28" eb="29">
      <t>ゴ</t>
    </rPh>
    <rPh sb="29" eb="30">
      <t>タダ</t>
    </rPh>
    <rPh sb="32" eb="34">
      <t>タッセイ</t>
    </rPh>
    <rPh sb="34" eb="35">
      <t>マタ</t>
    </rPh>
    <rPh sb="36" eb="38">
      <t>イジ</t>
    </rPh>
    <rPh sb="43" eb="44">
      <t>ツト</t>
    </rPh>
    <phoneticPr fontId="5"/>
  </si>
  <si>
    <t>-</t>
    <phoneticPr fontId="5"/>
  </si>
  <si>
    <t>-</t>
    <phoneticPr fontId="5"/>
  </si>
  <si>
    <t>直轄国道における低騒音舗装の整備延長割合
（平成27年度の活動実績については集計中）</t>
    <rPh sb="0" eb="2">
      <t>チョッカツ</t>
    </rPh>
    <rPh sb="2" eb="4">
      <t>コクドウ</t>
    </rPh>
    <rPh sb="8" eb="11">
      <t>テイソウオン</t>
    </rPh>
    <rPh sb="11" eb="13">
      <t>ホソウ</t>
    </rPh>
    <rPh sb="14" eb="16">
      <t>セイビ</t>
    </rPh>
    <rPh sb="16" eb="18">
      <t>エンチョウ</t>
    </rPh>
    <rPh sb="18" eb="20">
      <t>ワリアイ</t>
    </rPh>
    <rPh sb="22" eb="24">
      <t>ヘイセイ</t>
    </rPh>
    <rPh sb="26" eb="28">
      <t>ネンド</t>
    </rPh>
    <rPh sb="29" eb="31">
      <t>カツドウ</t>
    </rPh>
    <rPh sb="31" eb="33">
      <t>ジッセキ</t>
    </rPh>
    <rPh sb="38" eb="41">
      <t>シュウケイチュウ</t>
    </rPh>
    <phoneticPr fontId="5"/>
  </si>
  <si>
    <t>昼夜ともに騒音の環境基準を達成している住居等の割合
（平成27年度の成果実績については集計中）</t>
    <rPh sb="0" eb="2">
      <t>チュウヤ</t>
    </rPh>
    <rPh sb="5" eb="7">
      <t>ソウオン</t>
    </rPh>
    <rPh sb="8" eb="10">
      <t>カンキョウ</t>
    </rPh>
    <rPh sb="10" eb="12">
      <t>キジュン</t>
    </rPh>
    <rPh sb="13" eb="15">
      <t>タッセイ</t>
    </rPh>
    <rPh sb="19" eb="22">
      <t>ジュウキョトウ</t>
    </rPh>
    <rPh sb="23" eb="25">
      <t>ワリアイ</t>
    </rPh>
    <rPh sb="27" eb="29">
      <t>ヘイセイ</t>
    </rPh>
    <rPh sb="31" eb="33">
      <t>ネンド</t>
    </rPh>
    <rPh sb="34" eb="36">
      <t>セイカ</t>
    </rPh>
    <rPh sb="36" eb="38">
      <t>ジッセキ</t>
    </rPh>
    <rPh sb="43" eb="46">
      <t>シュウケイチュウ</t>
    </rPh>
    <phoneticPr fontId="5"/>
  </si>
  <si>
    <t>％</t>
  </si>
  <si>
    <t>道路環境等対策費</t>
    <rPh sb="0" eb="2">
      <t>ドウロ</t>
    </rPh>
    <rPh sb="2" eb="4">
      <t>カンキョウ</t>
    </rPh>
    <rPh sb="4" eb="5">
      <t>トウ</t>
    </rPh>
    <rPh sb="5" eb="8">
      <t>タイサクヒ</t>
    </rPh>
    <phoneticPr fontId="5"/>
  </si>
  <si>
    <t>快適な道路環境等を創造するために必要な対策の検討。</t>
    <rPh sb="0" eb="2">
      <t>カイテキ</t>
    </rPh>
    <rPh sb="3" eb="5">
      <t>ドウロ</t>
    </rPh>
    <rPh sb="5" eb="7">
      <t>カンキョウ</t>
    </rPh>
    <rPh sb="7" eb="8">
      <t>トウ</t>
    </rPh>
    <rPh sb="9" eb="11">
      <t>ソウゾウ</t>
    </rPh>
    <rPh sb="16" eb="18">
      <t>ヒツヨウ</t>
    </rPh>
    <rPh sb="19" eb="21">
      <t>タイサク</t>
    </rPh>
    <rPh sb="22" eb="24">
      <t>ケントウ</t>
    </rPh>
    <phoneticPr fontId="5"/>
  </si>
  <si>
    <t>沿道環境対策（騒音）全般を担う事業として国が実施することが必要。</t>
    <rPh sb="0" eb="2">
      <t>エンドウ</t>
    </rPh>
    <rPh sb="2" eb="4">
      <t>カンキョウ</t>
    </rPh>
    <rPh sb="4" eb="6">
      <t>タイサク</t>
    </rPh>
    <rPh sb="7" eb="9">
      <t>ソウオン</t>
    </rPh>
    <rPh sb="10" eb="12">
      <t>ゼンパン</t>
    </rPh>
    <rPh sb="13" eb="14">
      <t>ニナ</t>
    </rPh>
    <rPh sb="15" eb="17">
      <t>ジギョウ</t>
    </rPh>
    <rPh sb="20" eb="21">
      <t>クニ</t>
    </rPh>
    <rPh sb="22" eb="24">
      <t>ジッシ</t>
    </rPh>
    <rPh sb="29" eb="31">
      <t>ヒツヨウ</t>
    </rPh>
    <phoneticPr fontId="5"/>
  </si>
  <si>
    <t>沿道環境対策（騒音）を担う事業として必要かつ優先度が高い。</t>
    <rPh sb="0" eb="2">
      <t>エンドウ</t>
    </rPh>
    <rPh sb="2" eb="4">
      <t>カンキョウ</t>
    </rPh>
    <rPh sb="4" eb="6">
      <t>タイサク</t>
    </rPh>
    <rPh sb="7" eb="9">
      <t>ソウオン</t>
    </rPh>
    <rPh sb="11" eb="12">
      <t>ニナ</t>
    </rPh>
    <rPh sb="13" eb="15">
      <t>ジギョウ</t>
    </rPh>
    <rPh sb="18" eb="20">
      <t>ヒツヨウ</t>
    </rPh>
    <rPh sb="22" eb="25">
      <t>ユウセンド</t>
    </rPh>
    <rPh sb="26" eb="27">
      <t>タカ</t>
    </rPh>
    <phoneticPr fontId="5"/>
  </si>
  <si>
    <t>無</t>
  </si>
  <si>
    <t>入札・契約手続きの透明性・競争性の確保に努めており、支出先は企画競争により選定。</t>
    <phoneticPr fontId="5"/>
  </si>
  <si>
    <t>‐</t>
  </si>
  <si>
    <t>－</t>
    <phoneticPr fontId="5"/>
  </si>
  <si>
    <t>検討で得られた成果を用いて、引き続き効果的な騒音対策を進める。</t>
    <rPh sb="0" eb="2">
      <t>ケントウ</t>
    </rPh>
    <rPh sb="3" eb="4">
      <t>エ</t>
    </rPh>
    <rPh sb="7" eb="9">
      <t>セイカ</t>
    </rPh>
    <rPh sb="10" eb="11">
      <t>モチ</t>
    </rPh>
    <rPh sb="14" eb="15">
      <t>ヒ</t>
    </rPh>
    <rPh sb="16" eb="17">
      <t>ツヅ</t>
    </rPh>
    <rPh sb="18" eb="21">
      <t>コウカテキ</t>
    </rPh>
    <rPh sb="22" eb="24">
      <t>ソウオン</t>
    </rPh>
    <rPh sb="24" eb="26">
      <t>タイサク</t>
    </rPh>
    <rPh sb="27" eb="28">
      <t>スス</t>
    </rPh>
    <phoneticPr fontId="5"/>
  </si>
  <si>
    <t>新26-006</t>
    <rPh sb="0" eb="1">
      <t>シン</t>
    </rPh>
    <phoneticPr fontId="5"/>
  </si>
  <si>
    <t>新26-06</t>
    <rPh sb="0" eb="1">
      <t>シン</t>
    </rPh>
    <phoneticPr fontId="5"/>
  </si>
  <si>
    <t>今後の効果的な道路交通騒音対策に関する検討</t>
    <phoneticPr fontId="5"/>
  </si>
  <si>
    <t>日本みち研究所・オリエンタルコンサルタンツ共同提案体</t>
    <phoneticPr fontId="5"/>
  </si>
  <si>
    <t>随意契約
（企画競争）</t>
  </si>
  <si>
    <t>-</t>
  </si>
  <si>
    <t>-</t>
    <phoneticPr fontId="5"/>
  </si>
  <si>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</si>
  <si>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</si>
  <si>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</si>
  <si>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類似業務等によりコスト水準の妥当性を確認している。</t>
  </si>
  <si>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</si>
  <si>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成果目標に向けて成果実績は着実に向上。</t>
  </si>
  <si>
    <t>道路に係る行政ニーズに効率的かつ効果的に対応するための基礎的検討を実施。</t>
  </si>
  <si>
    <t>活動実績は着実に向上。</t>
    <rPh sb="0" eb="2">
      <t>カツドウ</t>
    </rPh>
    <rPh sb="2" eb="4">
      <t>ジッセキ</t>
    </rPh>
    <rPh sb="5" eb="7">
      <t>チャクジツ</t>
    </rPh>
    <rPh sb="8" eb="10">
      <t>コウジョウ</t>
    </rPh>
    <phoneticPr fontId="5"/>
  </si>
  <si>
    <t>成果物は施策検討のために活用されている。</t>
  </si>
  <si>
    <t>環境安全課　道路環境調査室</t>
    <rPh sb="0" eb="2">
      <t>カンキョウ</t>
    </rPh>
    <rPh sb="2" eb="5">
      <t>アンゼンカ</t>
    </rPh>
    <rPh sb="6" eb="8">
      <t>ドウロ</t>
    </rPh>
    <rPh sb="8" eb="10">
      <t>カンキョウ</t>
    </rPh>
    <rPh sb="10" eb="13">
      <t>チョウサシツ</t>
    </rPh>
    <phoneticPr fontId="5"/>
  </si>
  <si>
    <t>当該予算の執行は国土交通省で実施する予定である。
入札及び契約内容の妥当性については、第三者機関により審議いただいている。</t>
    <phoneticPr fontId="5"/>
  </si>
  <si>
    <t>A.日本みち研究所・オリエンタルコンサルタンツ
共同提案体</t>
    <rPh sb="2" eb="4">
      <t>ニホン</t>
    </rPh>
    <rPh sb="6" eb="9">
      <t>ケンキュウショ</t>
    </rPh>
    <rPh sb="24" eb="26">
      <t>キョウドウ</t>
    </rPh>
    <rPh sb="26" eb="28">
      <t>テイアン</t>
    </rPh>
    <rPh sb="28" eb="29">
      <t>タイ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</si>
</sst>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19" fillId="0" borderId="85"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24</xdr:col>
      <xdr:colOff>61826</xdr:colOff>
      <xdr:row>720</xdr:row>
      <xdr:rowOff>22410</xdr:rowOff>
    </xdr:from>
    <xdr:to>
      <xdr:col>31</xdr:col>
      <xdr:colOff>179007</xdr:colOff>
      <xdr:row>721</xdr:row>
      <xdr:rowOff>287027</xdr:rowOff>
    </xdr:to>
    <xdr:sp macro="" textlink="">
      <xdr:nvSpPr>
        <xdr:cNvPr id="5" name="テキスト ボックス 4"/>
        <xdr:cNvSpPr txBox="1"/>
      </xdr:nvSpPr>
      <xdr:spPr>
        <a:xfrm>
          <a:off x="4862426" y="31559685"/>
          <a:ext cx="1517356" cy="61704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17</a:t>
          </a:r>
          <a:r>
            <a:rPr kumimoji="1" lang="ja-JP" altLang="en-US" sz="1100"/>
            <a:t>百万円</a:t>
          </a:r>
          <a:endParaRPr kumimoji="1" lang="en-US" altLang="ja-JP" sz="1100"/>
        </a:p>
      </xdr:txBody>
    </xdr:sp>
    <xdr:clientData/>
  </xdr:twoCellAnchor>
  <xdr:twoCellAnchor>
    <xdr:from>
      <xdr:col>16</xdr:col>
      <xdr:colOff>179294</xdr:colOff>
      <xdr:row>726</xdr:row>
      <xdr:rowOff>122461</xdr:rowOff>
    </xdr:from>
    <xdr:to>
      <xdr:col>40</xdr:col>
      <xdr:colOff>112059</xdr:colOff>
      <xdr:row>728</xdr:row>
      <xdr:rowOff>161924</xdr:rowOff>
    </xdr:to>
    <xdr:sp macro="" textlink="">
      <xdr:nvSpPr>
        <xdr:cNvPr id="6" name="テキスト ボックス 5"/>
        <xdr:cNvSpPr txBox="1"/>
      </xdr:nvSpPr>
      <xdr:spPr>
        <a:xfrm>
          <a:off x="3406588" y="42391049"/>
          <a:ext cx="4773706" cy="734228"/>
        </a:xfrm>
        <a:prstGeom prst="rect">
          <a:avLst/>
        </a:prstGeom>
        <a:no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Ａ　日本みち研究所・オリエンタルコンサルタンツ共同提案体</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17</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19</xdr:col>
      <xdr:colOff>7206</xdr:colOff>
      <xdr:row>728</xdr:row>
      <xdr:rowOff>224116</xdr:rowOff>
    </xdr:from>
    <xdr:to>
      <xdr:col>37</xdr:col>
      <xdr:colOff>179294</xdr:colOff>
      <xdr:row>730</xdr:row>
      <xdr:rowOff>141351</xdr:rowOff>
    </xdr:to>
    <xdr:sp macro="" textlink="">
      <xdr:nvSpPr>
        <xdr:cNvPr id="7" name="大かっこ 6"/>
        <xdr:cNvSpPr/>
      </xdr:nvSpPr>
      <xdr:spPr>
        <a:xfrm>
          <a:off x="3839618" y="45002822"/>
          <a:ext cx="3802794" cy="612000"/>
        </a:xfrm>
        <a:prstGeom prst="bracketPair">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今後の効果的な道路交通騒音対策に関する検討</a:t>
          </a:r>
          <a:endParaRPr lang="ja-JP" altLang="ja-JP">
            <a:effectLst/>
          </a:endParaRPr>
        </a:p>
      </xdr:txBody>
    </xdr:sp>
    <xdr:clientData/>
  </xdr:twoCellAnchor>
  <xdr:twoCellAnchor>
    <xdr:from>
      <xdr:col>28</xdr:col>
      <xdr:colOff>35899</xdr:colOff>
      <xdr:row>724</xdr:row>
      <xdr:rowOff>128067</xdr:rowOff>
    </xdr:from>
    <xdr:to>
      <xdr:col>28</xdr:col>
      <xdr:colOff>35899</xdr:colOff>
      <xdr:row>725</xdr:row>
      <xdr:rowOff>100853</xdr:rowOff>
    </xdr:to>
    <xdr:cxnSp macro="">
      <xdr:nvCxnSpPr>
        <xdr:cNvPr id="8" name="直線矢印コネクタ 7"/>
        <xdr:cNvCxnSpPr/>
      </xdr:nvCxnSpPr>
      <xdr:spPr>
        <a:xfrm>
          <a:off x="5636599" y="33075042"/>
          <a:ext cx="0" cy="32521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40821</xdr:colOff>
      <xdr:row>722</xdr:row>
      <xdr:rowOff>43222</xdr:rowOff>
    </xdr:from>
    <xdr:to>
      <xdr:col>34</xdr:col>
      <xdr:colOff>32582</xdr:colOff>
      <xdr:row>723</xdr:row>
      <xdr:rowOff>307840</xdr:rowOff>
    </xdr:to>
    <xdr:sp macro="" textlink="">
      <xdr:nvSpPr>
        <xdr:cNvPr id="9" name="大かっこ 8"/>
        <xdr:cNvSpPr/>
      </xdr:nvSpPr>
      <xdr:spPr>
        <a:xfrm>
          <a:off x="4441371" y="32285347"/>
          <a:ext cx="2392061" cy="6170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・検討の企画立案・実施</a:t>
          </a:r>
          <a:endParaRPr lang="en-US" altLang="ja-JP"/>
        </a:p>
      </xdr:txBody>
    </xdr:sp>
    <xdr:clientData/>
  </xdr:twoCellAnchor>
  <xdr:oneCellAnchor>
    <xdr:from>
      <xdr:col>24</xdr:col>
      <xdr:colOff>113658</xdr:colOff>
      <xdr:row>725</xdr:row>
      <xdr:rowOff>128067</xdr:rowOff>
    </xdr:from>
    <xdr:ext cx="1595309" cy="275717"/>
    <xdr:sp macro="" textlink="">
      <xdr:nvSpPr>
        <xdr:cNvPr id="10" name="テキスト ボックス 9"/>
        <xdr:cNvSpPr txBox="1"/>
      </xdr:nvSpPr>
      <xdr:spPr>
        <a:xfrm>
          <a:off x="4954599" y="42049273"/>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52" zoomScale="85" zoomScaleNormal="75" zoomScaleSheetLayoutView="85" zoomScalePageLayoutView="85" workbookViewId="0">
      <selection activeCell="G759" sqref="G759:K75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3" t="s">
        <v>487</v>
      </c>
      <c r="AR2" s="363"/>
      <c r="AS2" s="52" t="str">
        <f>IF(OR(AQ2="　", AQ2=""), "", "-")</f>
        <v/>
      </c>
      <c r="AT2" s="364">
        <v>41</v>
      </c>
      <c r="AU2" s="364"/>
      <c r="AV2" s="53" t="str">
        <f>IF(AW2="", "", "-")</f>
        <v/>
      </c>
      <c r="AW2" s="367"/>
      <c r="AX2" s="367"/>
    </row>
    <row r="3" spans="1:50" ht="21" customHeight="1" thickBot="1" x14ac:dyDescent="0.2">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523</v>
      </c>
      <c r="AK3" s="503"/>
      <c r="AL3" s="503"/>
      <c r="AM3" s="503"/>
      <c r="AN3" s="503"/>
      <c r="AO3" s="503"/>
      <c r="AP3" s="503"/>
      <c r="AQ3" s="503"/>
      <c r="AR3" s="503"/>
      <c r="AS3" s="503"/>
      <c r="AT3" s="503"/>
      <c r="AU3" s="503"/>
      <c r="AV3" s="503"/>
      <c r="AW3" s="503"/>
      <c r="AX3" s="24" t="s">
        <v>74</v>
      </c>
    </row>
    <row r="4" spans="1:50" ht="24.75" customHeight="1" x14ac:dyDescent="0.15">
      <c r="A4" s="699" t="s">
        <v>29</v>
      </c>
      <c r="B4" s="700"/>
      <c r="C4" s="700"/>
      <c r="D4" s="700"/>
      <c r="E4" s="700"/>
      <c r="F4" s="700"/>
      <c r="G4" s="675" t="s">
        <v>519</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524</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76</v>
      </c>
      <c r="B5" s="686"/>
      <c r="C5" s="686"/>
      <c r="D5" s="686"/>
      <c r="E5" s="686"/>
      <c r="F5" s="687"/>
      <c r="G5" s="522" t="s">
        <v>80</v>
      </c>
      <c r="H5" s="523"/>
      <c r="I5" s="523"/>
      <c r="J5" s="523"/>
      <c r="K5" s="523"/>
      <c r="L5" s="523"/>
      <c r="M5" s="524" t="s">
        <v>75</v>
      </c>
      <c r="N5" s="525"/>
      <c r="O5" s="525"/>
      <c r="P5" s="525"/>
      <c r="Q5" s="525"/>
      <c r="R5" s="526"/>
      <c r="S5" s="527" t="s">
        <v>84</v>
      </c>
      <c r="T5" s="523"/>
      <c r="U5" s="523"/>
      <c r="V5" s="523"/>
      <c r="W5" s="523"/>
      <c r="X5" s="528"/>
      <c r="Y5" s="691" t="s">
        <v>3</v>
      </c>
      <c r="Z5" s="692"/>
      <c r="AA5" s="692"/>
      <c r="AB5" s="692"/>
      <c r="AC5" s="692"/>
      <c r="AD5" s="693"/>
      <c r="AE5" s="694" t="s">
        <v>559</v>
      </c>
      <c r="AF5" s="694"/>
      <c r="AG5" s="694"/>
      <c r="AH5" s="694"/>
      <c r="AI5" s="694"/>
      <c r="AJ5" s="694"/>
      <c r="AK5" s="694"/>
      <c r="AL5" s="694"/>
      <c r="AM5" s="694"/>
      <c r="AN5" s="694"/>
      <c r="AO5" s="694"/>
      <c r="AP5" s="695"/>
      <c r="AQ5" s="696" t="s">
        <v>525</v>
      </c>
      <c r="AR5" s="697"/>
      <c r="AS5" s="697"/>
      <c r="AT5" s="697"/>
      <c r="AU5" s="697"/>
      <c r="AV5" s="697"/>
      <c r="AW5" s="697"/>
      <c r="AX5" s="698"/>
    </row>
    <row r="6" spans="1:50" ht="39" customHeight="1" x14ac:dyDescent="0.15">
      <c r="A6" s="701" t="s">
        <v>4</v>
      </c>
      <c r="B6" s="702"/>
      <c r="C6" s="702"/>
      <c r="D6" s="702"/>
      <c r="E6" s="702"/>
      <c r="F6" s="702"/>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49.5" customHeight="1" x14ac:dyDescent="0.15">
      <c r="A7" s="797" t="s">
        <v>24</v>
      </c>
      <c r="B7" s="798"/>
      <c r="C7" s="798"/>
      <c r="D7" s="798"/>
      <c r="E7" s="798"/>
      <c r="F7" s="799"/>
      <c r="G7" s="800" t="s">
        <v>549</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526</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414</v>
      </c>
      <c r="B8" s="798"/>
      <c r="C8" s="798"/>
      <c r="D8" s="798"/>
      <c r="E8" s="798"/>
      <c r="F8" s="799"/>
      <c r="G8" s="95" t="str">
        <f>入力規則等!A26</f>
        <v>-</v>
      </c>
      <c r="H8" s="96"/>
      <c r="I8" s="96"/>
      <c r="J8" s="96"/>
      <c r="K8" s="96"/>
      <c r="L8" s="96"/>
      <c r="M8" s="96"/>
      <c r="N8" s="96"/>
      <c r="O8" s="96"/>
      <c r="P8" s="96"/>
      <c r="Q8" s="96"/>
      <c r="R8" s="96"/>
      <c r="S8" s="96"/>
      <c r="T8" s="96"/>
      <c r="U8" s="96"/>
      <c r="V8" s="96"/>
      <c r="W8" s="96"/>
      <c r="X8" s="97"/>
      <c r="Y8" s="529" t="s">
        <v>415</v>
      </c>
      <c r="Z8" s="530"/>
      <c r="AA8" s="530"/>
      <c r="AB8" s="530"/>
      <c r="AC8" s="530"/>
      <c r="AD8" s="531"/>
      <c r="AE8" s="711" t="str">
        <f>入力規則等!K13</f>
        <v>その他の事項経費</v>
      </c>
      <c r="AF8" s="96"/>
      <c r="AG8" s="96"/>
      <c r="AH8" s="96"/>
      <c r="AI8" s="96"/>
      <c r="AJ8" s="96"/>
      <c r="AK8" s="96"/>
      <c r="AL8" s="96"/>
      <c r="AM8" s="96"/>
      <c r="AN8" s="96"/>
      <c r="AO8" s="96"/>
      <c r="AP8" s="96"/>
      <c r="AQ8" s="96"/>
      <c r="AR8" s="96"/>
      <c r="AS8" s="96"/>
      <c r="AT8" s="96"/>
      <c r="AU8" s="96"/>
      <c r="AV8" s="96"/>
      <c r="AW8" s="96"/>
      <c r="AX8" s="712"/>
    </row>
    <row r="9" spans="1:50" ht="69" customHeight="1" x14ac:dyDescent="0.15">
      <c r="A9" s="532" t="s">
        <v>25</v>
      </c>
      <c r="B9" s="533"/>
      <c r="C9" s="533"/>
      <c r="D9" s="533"/>
      <c r="E9" s="533"/>
      <c r="F9" s="533"/>
      <c r="G9" s="534" t="s">
        <v>521</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664" t="s">
        <v>34</v>
      </c>
      <c r="B10" s="665"/>
      <c r="C10" s="665"/>
      <c r="D10" s="665"/>
      <c r="E10" s="665"/>
      <c r="F10" s="665"/>
      <c r="G10" s="666" t="s">
        <v>522</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664" t="s">
        <v>6</v>
      </c>
      <c r="B11" s="665"/>
      <c r="C11" s="665"/>
      <c r="D11" s="665"/>
      <c r="E11" s="665"/>
      <c r="F11" s="713"/>
      <c r="G11" s="688" t="str">
        <f>入力規則等!P10</f>
        <v>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34" t="s">
        <v>26</v>
      </c>
      <c r="B12" s="635"/>
      <c r="C12" s="635"/>
      <c r="D12" s="635"/>
      <c r="E12" s="635"/>
      <c r="F12" s="636"/>
      <c r="G12" s="672"/>
      <c r="H12" s="673"/>
      <c r="I12" s="673"/>
      <c r="J12" s="673"/>
      <c r="K12" s="673"/>
      <c r="L12" s="673"/>
      <c r="M12" s="673"/>
      <c r="N12" s="673"/>
      <c r="O12" s="673"/>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1"/>
    </row>
    <row r="13" spans="1:50" ht="21" customHeight="1" x14ac:dyDescent="0.15">
      <c r="A13" s="637"/>
      <c r="B13" s="638"/>
      <c r="C13" s="638"/>
      <c r="D13" s="638"/>
      <c r="E13" s="638"/>
      <c r="F13" s="639"/>
      <c r="G13" s="642" t="s">
        <v>7</v>
      </c>
      <c r="H13" s="643"/>
      <c r="I13" s="648" t="s">
        <v>8</v>
      </c>
      <c r="J13" s="649"/>
      <c r="K13" s="649"/>
      <c r="L13" s="649"/>
      <c r="M13" s="649"/>
      <c r="N13" s="649"/>
      <c r="O13" s="650"/>
      <c r="P13" s="219" t="s">
        <v>527</v>
      </c>
      <c r="Q13" s="220"/>
      <c r="R13" s="220"/>
      <c r="S13" s="220"/>
      <c r="T13" s="220"/>
      <c r="U13" s="220"/>
      <c r="V13" s="221"/>
      <c r="W13" s="219">
        <v>15</v>
      </c>
      <c r="X13" s="220"/>
      <c r="Y13" s="220"/>
      <c r="Z13" s="220"/>
      <c r="AA13" s="220"/>
      <c r="AB13" s="220"/>
      <c r="AC13" s="221"/>
      <c r="AD13" s="219">
        <v>18</v>
      </c>
      <c r="AE13" s="220"/>
      <c r="AF13" s="220"/>
      <c r="AG13" s="220"/>
      <c r="AH13" s="220"/>
      <c r="AI13" s="220"/>
      <c r="AJ13" s="221"/>
      <c r="AK13" s="219">
        <v>16</v>
      </c>
      <c r="AL13" s="220"/>
      <c r="AM13" s="220"/>
      <c r="AN13" s="220"/>
      <c r="AO13" s="220"/>
      <c r="AP13" s="220"/>
      <c r="AQ13" s="221"/>
      <c r="AR13" s="358"/>
      <c r="AS13" s="359"/>
      <c r="AT13" s="359"/>
      <c r="AU13" s="359"/>
      <c r="AV13" s="359"/>
      <c r="AW13" s="359"/>
      <c r="AX13" s="360"/>
    </row>
    <row r="14" spans="1:50" ht="21" customHeight="1" x14ac:dyDescent="0.15">
      <c r="A14" s="637"/>
      <c r="B14" s="638"/>
      <c r="C14" s="638"/>
      <c r="D14" s="638"/>
      <c r="E14" s="638"/>
      <c r="F14" s="639"/>
      <c r="G14" s="644"/>
      <c r="H14" s="645"/>
      <c r="I14" s="537" t="s">
        <v>9</v>
      </c>
      <c r="J14" s="579"/>
      <c r="K14" s="579"/>
      <c r="L14" s="579"/>
      <c r="M14" s="579"/>
      <c r="N14" s="579"/>
      <c r="O14" s="580"/>
      <c r="P14" s="219" t="s">
        <v>527</v>
      </c>
      <c r="Q14" s="220"/>
      <c r="R14" s="220"/>
      <c r="S14" s="220"/>
      <c r="T14" s="220"/>
      <c r="U14" s="220"/>
      <c r="V14" s="221"/>
      <c r="W14" s="219" t="s">
        <v>527</v>
      </c>
      <c r="X14" s="220"/>
      <c r="Y14" s="220"/>
      <c r="Z14" s="220"/>
      <c r="AA14" s="220"/>
      <c r="AB14" s="220"/>
      <c r="AC14" s="221"/>
      <c r="AD14" s="219" t="s">
        <v>549</v>
      </c>
      <c r="AE14" s="220"/>
      <c r="AF14" s="220"/>
      <c r="AG14" s="220"/>
      <c r="AH14" s="220"/>
      <c r="AI14" s="220"/>
      <c r="AJ14" s="221"/>
      <c r="AK14" s="219" t="s">
        <v>549</v>
      </c>
      <c r="AL14" s="220"/>
      <c r="AM14" s="220"/>
      <c r="AN14" s="220"/>
      <c r="AO14" s="220"/>
      <c r="AP14" s="220"/>
      <c r="AQ14" s="221"/>
      <c r="AR14" s="632"/>
      <c r="AS14" s="632"/>
      <c r="AT14" s="632"/>
      <c r="AU14" s="632"/>
      <c r="AV14" s="632"/>
      <c r="AW14" s="632"/>
      <c r="AX14" s="633"/>
    </row>
    <row r="15" spans="1:50" ht="21" customHeight="1" x14ac:dyDescent="0.15">
      <c r="A15" s="637"/>
      <c r="B15" s="638"/>
      <c r="C15" s="638"/>
      <c r="D15" s="638"/>
      <c r="E15" s="638"/>
      <c r="F15" s="639"/>
      <c r="G15" s="644"/>
      <c r="H15" s="645"/>
      <c r="I15" s="537" t="s">
        <v>58</v>
      </c>
      <c r="J15" s="538"/>
      <c r="K15" s="538"/>
      <c r="L15" s="538"/>
      <c r="M15" s="538"/>
      <c r="N15" s="538"/>
      <c r="O15" s="539"/>
      <c r="P15" s="219" t="s">
        <v>527</v>
      </c>
      <c r="Q15" s="220"/>
      <c r="R15" s="220"/>
      <c r="S15" s="220"/>
      <c r="T15" s="220"/>
      <c r="U15" s="220"/>
      <c r="V15" s="221"/>
      <c r="W15" s="219" t="s">
        <v>527</v>
      </c>
      <c r="X15" s="220"/>
      <c r="Y15" s="220"/>
      <c r="Z15" s="220"/>
      <c r="AA15" s="220"/>
      <c r="AB15" s="220"/>
      <c r="AC15" s="221"/>
      <c r="AD15" s="219" t="s">
        <v>549</v>
      </c>
      <c r="AE15" s="220"/>
      <c r="AF15" s="220"/>
      <c r="AG15" s="220"/>
      <c r="AH15" s="220"/>
      <c r="AI15" s="220"/>
      <c r="AJ15" s="221"/>
      <c r="AK15" s="219" t="s">
        <v>549</v>
      </c>
      <c r="AL15" s="220"/>
      <c r="AM15" s="220"/>
      <c r="AN15" s="220"/>
      <c r="AO15" s="220"/>
      <c r="AP15" s="220"/>
      <c r="AQ15" s="221"/>
      <c r="AR15" s="219" t="s">
        <v>549</v>
      </c>
      <c r="AS15" s="220"/>
      <c r="AT15" s="220"/>
      <c r="AU15" s="220"/>
      <c r="AV15" s="220"/>
      <c r="AW15" s="220"/>
      <c r="AX15" s="578"/>
    </row>
    <row r="16" spans="1:50" ht="21" customHeight="1" x14ac:dyDescent="0.15">
      <c r="A16" s="637"/>
      <c r="B16" s="638"/>
      <c r="C16" s="638"/>
      <c r="D16" s="638"/>
      <c r="E16" s="638"/>
      <c r="F16" s="639"/>
      <c r="G16" s="644"/>
      <c r="H16" s="645"/>
      <c r="I16" s="537" t="s">
        <v>59</v>
      </c>
      <c r="J16" s="538"/>
      <c r="K16" s="538"/>
      <c r="L16" s="538"/>
      <c r="M16" s="538"/>
      <c r="N16" s="538"/>
      <c r="O16" s="539"/>
      <c r="P16" s="219" t="s">
        <v>527</v>
      </c>
      <c r="Q16" s="220"/>
      <c r="R16" s="220"/>
      <c r="S16" s="220"/>
      <c r="T16" s="220"/>
      <c r="U16" s="220"/>
      <c r="V16" s="221"/>
      <c r="W16" s="219" t="s">
        <v>527</v>
      </c>
      <c r="X16" s="220"/>
      <c r="Y16" s="220"/>
      <c r="Z16" s="220"/>
      <c r="AA16" s="220"/>
      <c r="AB16" s="220"/>
      <c r="AC16" s="221"/>
      <c r="AD16" s="219" t="s">
        <v>549</v>
      </c>
      <c r="AE16" s="220"/>
      <c r="AF16" s="220"/>
      <c r="AG16" s="220"/>
      <c r="AH16" s="220"/>
      <c r="AI16" s="220"/>
      <c r="AJ16" s="221"/>
      <c r="AK16" s="219" t="s">
        <v>549</v>
      </c>
      <c r="AL16" s="220"/>
      <c r="AM16" s="220"/>
      <c r="AN16" s="220"/>
      <c r="AO16" s="220"/>
      <c r="AP16" s="220"/>
      <c r="AQ16" s="221"/>
      <c r="AR16" s="669"/>
      <c r="AS16" s="670"/>
      <c r="AT16" s="670"/>
      <c r="AU16" s="670"/>
      <c r="AV16" s="670"/>
      <c r="AW16" s="670"/>
      <c r="AX16" s="671"/>
    </row>
    <row r="17" spans="1:50" ht="24.75" customHeight="1" x14ac:dyDescent="0.15">
      <c r="A17" s="637"/>
      <c r="B17" s="638"/>
      <c r="C17" s="638"/>
      <c r="D17" s="638"/>
      <c r="E17" s="638"/>
      <c r="F17" s="639"/>
      <c r="G17" s="644"/>
      <c r="H17" s="645"/>
      <c r="I17" s="537" t="s">
        <v>57</v>
      </c>
      <c r="J17" s="579"/>
      <c r="K17" s="579"/>
      <c r="L17" s="579"/>
      <c r="M17" s="579"/>
      <c r="N17" s="579"/>
      <c r="O17" s="580"/>
      <c r="P17" s="219" t="s">
        <v>527</v>
      </c>
      <c r="Q17" s="220"/>
      <c r="R17" s="220"/>
      <c r="S17" s="220"/>
      <c r="T17" s="220"/>
      <c r="U17" s="220"/>
      <c r="V17" s="221"/>
      <c r="W17" s="219" t="s">
        <v>527</v>
      </c>
      <c r="X17" s="220"/>
      <c r="Y17" s="220"/>
      <c r="Z17" s="220"/>
      <c r="AA17" s="220"/>
      <c r="AB17" s="220"/>
      <c r="AC17" s="221"/>
      <c r="AD17" s="219" t="s">
        <v>549</v>
      </c>
      <c r="AE17" s="220"/>
      <c r="AF17" s="220"/>
      <c r="AG17" s="220"/>
      <c r="AH17" s="220"/>
      <c r="AI17" s="220"/>
      <c r="AJ17" s="221"/>
      <c r="AK17" s="219" t="s">
        <v>549</v>
      </c>
      <c r="AL17" s="220"/>
      <c r="AM17" s="220"/>
      <c r="AN17" s="220"/>
      <c r="AO17" s="220"/>
      <c r="AP17" s="220"/>
      <c r="AQ17" s="221"/>
      <c r="AR17" s="356"/>
      <c r="AS17" s="356"/>
      <c r="AT17" s="356"/>
      <c r="AU17" s="356"/>
      <c r="AV17" s="356"/>
      <c r="AW17" s="356"/>
      <c r="AX17" s="357"/>
    </row>
    <row r="18" spans="1:50" ht="24.75" customHeight="1" x14ac:dyDescent="0.15">
      <c r="A18" s="637"/>
      <c r="B18" s="638"/>
      <c r="C18" s="638"/>
      <c r="D18" s="638"/>
      <c r="E18" s="638"/>
      <c r="F18" s="639"/>
      <c r="G18" s="646"/>
      <c r="H18" s="647"/>
      <c r="I18" s="708" t="s">
        <v>22</v>
      </c>
      <c r="J18" s="709"/>
      <c r="K18" s="709"/>
      <c r="L18" s="709"/>
      <c r="M18" s="709"/>
      <c r="N18" s="709"/>
      <c r="O18" s="710"/>
      <c r="P18" s="516">
        <f>SUM(P13:V17)</f>
        <v>0</v>
      </c>
      <c r="Q18" s="517"/>
      <c r="R18" s="517"/>
      <c r="S18" s="517"/>
      <c r="T18" s="517"/>
      <c r="U18" s="517"/>
      <c r="V18" s="518"/>
      <c r="W18" s="516">
        <f>SUM(W13:AC17)</f>
        <v>15</v>
      </c>
      <c r="X18" s="517"/>
      <c r="Y18" s="517"/>
      <c r="Z18" s="517"/>
      <c r="AA18" s="517"/>
      <c r="AB18" s="517"/>
      <c r="AC18" s="518"/>
      <c r="AD18" s="516">
        <f>SUM(AD13:AJ17)</f>
        <v>18</v>
      </c>
      <c r="AE18" s="517"/>
      <c r="AF18" s="517"/>
      <c r="AG18" s="517"/>
      <c r="AH18" s="517"/>
      <c r="AI18" s="517"/>
      <c r="AJ18" s="518"/>
      <c r="AK18" s="516">
        <f>SUM(AK13:AQ17)</f>
        <v>16</v>
      </c>
      <c r="AL18" s="517"/>
      <c r="AM18" s="517"/>
      <c r="AN18" s="517"/>
      <c r="AO18" s="517"/>
      <c r="AP18" s="517"/>
      <c r="AQ18" s="518"/>
      <c r="AR18" s="516">
        <f>SUM(AR13:AX17)</f>
        <v>0</v>
      </c>
      <c r="AS18" s="517"/>
      <c r="AT18" s="517"/>
      <c r="AU18" s="517"/>
      <c r="AV18" s="517"/>
      <c r="AW18" s="517"/>
      <c r="AX18" s="519"/>
    </row>
    <row r="19" spans="1:50" ht="24.75" customHeight="1" x14ac:dyDescent="0.15">
      <c r="A19" s="637"/>
      <c r="B19" s="638"/>
      <c r="C19" s="638"/>
      <c r="D19" s="638"/>
      <c r="E19" s="638"/>
      <c r="F19" s="639"/>
      <c r="G19" s="513" t="s">
        <v>10</v>
      </c>
      <c r="H19" s="514"/>
      <c r="I19" s="514"/>
      <c r="J19" s="514"/>
      <c r="K19" s="514"/>
      <c r="L19" s="514"/>
      <c r="M19" s="514"/>
      <c r="N19" s="514"/>
      <c r="O19" s="514"/>
      <c r="P19" s="219" t="s">
        <v>527</v>
      </c>
      <c r="Q19" s="220"/>
      <c r="R19" s="220"/>
      <c r="S19" s="220"/>
      <c r="T19" s="220"/>
      <c r="U19" s="220"/>
      <c r="V19" s="221"/>
      <c r="W19" s="219">
        <v>15</v>
      </c>
      <c r="X19" s="220"/>
      <c r="Y19" s="220"/>
      <c r="Z19" s="220"/>
      <c r="AA19" s="220"/>
      <c r="AB19" s="220"/>
      <c r="AC19" s="221"/>
      <c r="AD19" s="219">
        <v>18</v>
      </c>
      <c r="AE19" s="220"/>
      <c r="AF19" s="220"/>
      <c r="AG19" s="220"/>
      <c r="AH19" s="220"/>
      <c r="AI19" s="220"/>
      <c r="AJ19" s="221"/>
      <c r="AK19" s="515"/>
      <c r="AL19" s="515"/>
      <c r="AM19" s="515"/>
      <c r="AN19" s="515"/>
      <c r="AO19" s="515"/>
      <c r="AP19" s="515"/>
      <c r="AQ19" s="515"/>
      <c r="AR19" s="515"/>
      <c r="AS19" s="515"/>
      <c r="AT19" s="515"/>
      <c r="AU19" s="515"/>
      <c r="AV19" s="515"/>
      <c r="AW19" s="515"/>
      <c r="AX19" s="520"/>
    </row>
    <row r="20" spans="1:50" ht="24.75" customHeight="1" x14ac:dyDescent="0.15">
      <c r="A20" s="532"/>
      <c r="B20" s="533"/>
      <c r="C20" s="533"/>
      <c r="D20" s="533"/>
      <c r="E20" s="533"/>
      <c r="F20" s="640"/>
      <c r="G20" s="513" t="s">
        <v>11</v>
      </c>
      <c r="H20" s="514"/>
      <c r="I20" s="514"/>
      <c r="J20" s="514"/>
      <c r="K20" s="514"/>
      <c r="L20" s="514"/>
      <c r="M20" s="514"/>
      <c r="N20" s="514"/>
      <c r="O20" s="514"/>
      <c r="P20" s="521" t="str">
        <f>IF(P18=0, "-", P19/P18)</f>
        <v>-</v>
      </c>
      <c r="Q20" s="521"/>
      <c r="R20" s="521"/>
      <c r="S20" s="521"/>
      <c r="T20" s="521"/>
      <c r="U20" s="521"/>
      <c r="V20" s="521"/>
      <c r="W20" s="521">
        <f>IF(W18=0, "-", W19/W18)</f>
        <v>1</v>
      </c>
      <c r="X20" s="521"/>
      <c r="Y20" s="521"/>
      <c r="Z20" s="521"/>
      <c r="AA20" s="521"/>
      <c r="AB20" s="521"/>
      <c r="AC20" s="521"/>
      <c r="AD20" s="521">
        <f>IF(AD18=0, "-", AD19/AD18)</f>
        <v>1</v>
      </c>
      <c r="AE20" s="521"/>
      <c r="AF20" s="521"/>
      <c r="AG20" s="521"/>
      <c r="AH20" s="521"/>
      <c r="AI20" s="521"/>
      <c r="AJ20" s="521"/>
      <c r="AK20" s="515"/>
      <c r="AL20" s="515"/>
      <c r="AM20" s="515"/>
      <c r="AN20" s="515"/>
      <c r="AO20" s="515"/>
      <c r="AP20" s="515"/>
      <c r="AQ20" s="707"/>
      <c r="AR20" s="707"/>
      <c r="AS20" s="707"/>
      <c r="AT20" s="707"/>
      <c r="AU20" s="515"/>
      <c r="AV20" s="515"/>
      <c r="AW20" s="515"/>
      <c r="AX20" s="520"/>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530</v>
      </c>
      <c r="AR22" s="127"/>
      <c r="AS22" s="113" t="s">
        <v>371</v>
      </c>
      <c r="AT22" s="114"/>
      <c r="AU22" s="336" t="s">
        <v>530</v>
      </c>
      <c r="AV22" s="336"/>
      <c r="AW22" s="365" t="s">
        <v>313</v>
      </c>
      <c r="AX22" s="366"/>
    </row>
    <row r="23" spans="1:50" ht="22.5" customHeight="1" x14ac:dyDescent="0.15">
      <c r="A23" s="489"/>
      <c r="B23" s="487"/>
      <c r="C23" s="487"/>
      <c r="D23" s="487"/>
      <c r="E23" s="487"/>
      <c r="F23" s="488"/>
      <c r="G23" s="462" t="s">
        <v>528</v>
      </c>
      <c r="H23" s="463"/>
      <c r="I23" s="463"/>
      <c r="J23" s="463"/>
      <c r="K23" s="463"/>
      <c r="L23" s="463"/>
      <c r="M23" s="463"/>
      <c r="N23" s="463"/>
      <c r="O23" s="464"/>
      <c r="P23" s="101" t="s">
        <v>532</v>
      </c>
      <c r="Q23" s="102"/>
      <c r="R23" s="102"/>
      <c r="S23" s="102"/>
      <c r="T23" s="102"/>
      <c r="U23" s="102"/>
      <c r="V23" s="102"/>
      <c r="W23" s="102"/>
      <c r="X23" s="131"/>
      <c r="Y23" s="213" t="s">
        <v>14</v>
      </c>
      <c r="Z23" s="471"/>
      <c r="AA23" s="472"/>
      <c r="AB23" s="307" t="s">
        <v>533</v>
      </c>
      <c r="AC23" s="308"/>
      <c r="AD23" s="309"/>
      <c r="AE23" s="316">
        <v>92.9</v>
      </c>
      <c r="AF23" s="317"/>
      <c r="AG23" s="317"/>
      <c r="AH23" s="317"/>
      <c r="AI23" s="316">
        <v>93.2</v>
      </c>
      <c r="AJ23" s="317"/>
      <c r="AK23" s="317"/>
      <c r="AL23" s="317"/>
      <c r="AM23" s="316" t="s">
        <v>530</v>
      </c>
      <c r="AN23" s="317"/>
      <c r="AO23" s="317"/>
      <c r="AP23" s="317"/>
      <c r="AQ23" s="91" t="s">
        <v>530</v>
      </c>
      <c r="AR23" s="92"/>
      <c r="AS23" s="92"/>
      <c r="AT23" s="93"/>
      <c r="AU23" s="317" t="s">
        <v>530</v>
      </c>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659"/>
      <c r="Q24" s="133"/>
      <c r="R24" s="133"/>
      <c r="S24" s="133"/>
      <c r="T24" s="133"/>
      <c r="U24" s="133"/>
      <c r="V24" s="133"/>
      <c r="W24" s="133"/>
      <c r="X24" s="134"/>
      <c r="Y24" s="252" t="s">
        <v>61</v>
      </c>
      <c r="Z24" s="247"/>
      <c r="AA24" s="248"/>
      <c r="AB24" s="498" t="s">
        <v>533</v>
      </c>
      <c r="AC24" s="499"/>
      <c r="AD24" s="500"/>
      <c r="AE24" s="316" t="s">
        <v>530</v>
      </c>
      <c r="AF24" s="317"/>
      <c r="AG24" s="317"/>
      <c r="AH24" s="317"/>
      <c r="AI24" s="316" t="s">
        <v>530</v>
      </c>
      <c r="AJ24" s="317"/>
      <c r="AK24" s="317"/>
      <c r="AL24" s="317"/>
      <c r="AM24" s="316" t="s">
        <v>530</v>
      </c>
      <c r="AN24" s="317"/>
      <c r="AO24" s="317"/>
      <c r="AP24" s="317"/>
      <c r="AQ24" s="91" t="s">
        <v>530</v>
      </c>
      <c r="AR24" s="92"/>
      <c r="AS24" s="92"/>
      <c r="AT24" s="93"/>
      <c r="AU24" s="317" t="s">
        <v>530</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4"/>
      <c r="Q25" s="105"/>
      <c r="R25" s="105"/>
      <c r="S25" s="105"/>
      <c r="T25" s="105"/>
      <c r="U25" s="105"/>
      <c r="V25" s="105"/>
      <c r="W25" s="105"/>
      <c r="X25" s="136"/>
      <c r="Y25" s="252" t="s">
        <v>15</v>
      </c>
      <c r="Z25" s="247"/>
      <c r="AA25" s="248"/>
      <c r="AB25" s="350" t="s">
        <v>315</v>
      </c>
      <c r="AC25" s="350"/>
      <c r="AD25" s="350"/>
      <c r="AE25" s="316" t="s">
        <v>530</v>
      </c>
      <c r="AF25" s="317"/>
      <c r="AG25" s="317"/>
      <c r="AH25" s="317"/>
      <c r="AI25" s="316" t="s">
        <v>530</v>
      </c>
      <c r="AJ25" s="317"/>
      <c r="AK25" s="317"/>
      <c r="AL25" s="317"/>
      <c r="AM25" s="316" t="s">
        <v>530</v>
      </c>
      <c r="AN25" s="317"/>
      <c r="AO25" s="317"/>
      <c r="AP25" s="317"/>
      <c r="AQ25" s="91" t="s">
        <v>530</v>
      </c>
      <c r="AR25" s="92"/>
      <c r="AS25" s="92"/>
      <c r="AT25" s="93"/>
      <c r="AU25" s="317" t="s">
        <v>530</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577"/>
      <c r="AC29" s="577"/>
      <c r="AD29" s="577"/>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577"/>
      <c r="AC34" s="577"/>
      <c r="AD34" s="577"/>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577"/>
      <c r="AC39" s="577"/>
      <c r="AD39" s="577"/>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577"/>
      <c r="AC44" s="577"/>
      <c r="AD44" s="577"/>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488</v>
      </c>
      <c r="B46" s="812"/>
      <c r="C46" s="812"/>
      <c r="D46" s="812"/>
      <c r="E46" s="812"/>
      <c r="F46" s="813"/>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4"/>
      <c r="B47" s="815"/>
      <c r="C47" s="815"/>
      <c r="D47" s="815"/>
      <c r="E47" s="815"/>
      <c r="F47" s="816"/>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4"/>
      <c r="B48" s="815"/>
      <c r="C48" s="815"/>
      <c r="D48" s="815"/>
      <c r="E48" s="815"/>
      <c r="F48" s="816"/>
      <c r="G48" s="77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4"/>
      <c r="B49" s="815"/>
      <c r="C49" s="815"/>
      <c r="D49" s="815"/>
      <c r="E49" s="815"/>
      <c r="F49" s="816"/>
      <c r="G49" s="77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4"/>
      <c r="B50" s="815"/>
      <c r="C50" s="815"/>
      <c r="D50" s="815"/>
      <c r="E50" s="815"/>
      <c r="F50" s="816"/>
      <c r="G50" s="77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8" t="s">
        <v>517</v>
      </c>
      <c r="B51" s="869"/>
      <c r="C51" s="869"/>
      <c r="D51" s="869"/>
      <c r="E51" s="866" t="s">
        <v>510</v>
      </c>
      <c r="F51" s="867"/>
      <c r="G51" s="59" t="s">
        <v>387</v>
      </c>
      <c r="H51" s="795"/>
      <c r="I51" s="397"/>
      <c r="J51" s="397"/>
      <c r="K51" s="397"/>
      <c r="L51" s="397"/>
      <c r="M51" s="397"/>
      <c r="N51" s="397"/>
      <c r="O51" s="796"/>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x14ac:dyDescent="0.15">
      <c r="A53" s="496" t="s">
        <v>277</v>
      </c>
      <c r="B53" s="819" t="s">
        <v>274</v>
      </c>
      <c r="C53" s="457"/>
      <c r="D53" s="457"/>
      <c r="E53" s="457"/>
      <c r="F53" s="458"/>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6"/>
      <c r="B54" s="819"/>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19"/>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21"/>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19"/>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22"/>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0"/>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3"/>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88"/>
      <c r="R60" s="788"/>
      <c r="S60" s="788"/>
      <c r="T60" s="788"/>
      <c r="U60" s="788"/>
      <c r="V60" s="788"/>
      <c r="W60" s="788"/>
      <c r="X60" s="789"/>
      <c r="Y60" s="724" t="s">
        <v>69</v>
      </c>
      <c r="Z60" s="725"/>
      <c r="AA60" s="726"/>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0"/>
      <c r="Q61" s="790"/>
      <c r="R61" s="790"/>
      <c r="S61" s="790"/>
      <c r="T61" s="790"/>
      <c r="U61" s="790"/>
      <c r="V61" s="790"/>
      <c r="W61" s="790"/>
      <c r="X61" s="791"/>
      <c r="Y61" s="706" t="s">
        <v>61</v>
      </c>
      <c r="Z61" s="433"/>
      <c r="AA61" s="434"/>
      <c r="AB61" s="577"/>
      <c r="AC61" s="577"/>
      <c r="AD61" s="577"/>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2"/>
      <c r="Y62" s="706"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88"/>
      <c r="R65" s="788"/>
      <c r="S65" s="788"/>
      <c r="T65" s="788"/>
      <c r="U65" s="788"/>
      <c r="V65" s="788"/>
      <c r="W65" s="788"/>
      <c r="X65" s="789"/>
      <c r="Y65" s="724" t="s">
        <v>69</v>
      </c>
      <c r="Z65" s="725"/>
      <c r="AA65" s="726"/>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0"/>
      <c r="Q66" s="790"/>
      <c r="R66" s="790"/>
      <c r="S66" s="790"/>
      <c r="T66" s="790"/>
      <c r="U66" s="790"/>
      <c r="V66" s="790"/>
      <c r="W66" s="790"/>
      <c r="X66" s="791"/>
      <c r="Y66" s="706" t="s">
        <v>61</v>
      </c>
      <c r="Z66" s="433"/>
      <c r="AA66" s="434"/>
      <c r="AB66" s="577"/>
      <c r="AC66" s="577"/>
      <c r="AD66" s="577"/>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2"/>
      <c r="Y67" s="706"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88"/>
      <c r="R70" s="788"/>
      <c r="S70" s="788"/>
      <c r="T70" s="788"/>
      <c r="U70" s="788"/>
      <c r="V70" s="788"/>
      <c r="W70" s="788"/>
      <c r="X70" s="789"/>
      <c r="Y70" s="724" t="s">
        <v>69</v>
      </c>
      <c r="Z70" s="725"/>
      <c r="AA70" s="726"/>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0"/>
      <c r="Q71" s="790"/>
      <c r="R71" s="790"/>
      <c r="S71" s="790"/>
      <c r="T71" s="790"/>
      <c r="U71" s="790"/>
      <c r="V71" s="790"/>
      <c r="W71" s="790"/>
      <c r="X71" s="791"/>
      <c r="Y71" s="706" t="s">
        <v>61</v>
      </c>
      <c r="Z71" s="433"/>
      <c r="AA71" s="434"/>
      <c r="AB71" s="498"/>
      <c r="AC71" s="499"/>
      <c r="AD71" s="500"/>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2"/>
      <c r="C72" s="822"/>
      <c r="D72" s="822"/>
      <c r="E72" s="822"/>
      <c r="F72" s="823"/>
      <c r="G72" s="473"/>
      <c r="H72" s="154"/>
      <c r="I72" s="154"/>
      <c r="J72" s="154"/>
      <c r="K72" s="154"/>
      <c r="L72" s="154"/>
      <c r="M72" s="154"/>
      <c r="N72" s="154"/>
      <c r="O72" s="474"/>
      <c r="P72" s="817"/>
      <c r="Q72" s="817"/>
      <c r="R72" s="817"/>
      <c r="S72" s="817"/>
      <c r="T72" s="817"/>
      <c r="U72" s="817"/>
      <c r="V72" s="817"/>
      <c r="W72" s="817"/>
      <c r="X72" s="818"/>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531</v>
      </c>
      <c r="H74" s="102"/>
      <c r="I74" s="102"/>
      <c r="J74" s="102"/>
      <c r="K74" s="102"/>
      <c r="L74" s="102"/>
      <c r="M74" s="102"/>
      <c r="N74" s="102"/>
      <c r="O74" s="102"/>
      <c r="P74" s="102"/>
      <c r="Q74" s="102"/>
      <c r="R74" s="102"/>
      <c r="S74" s="102"/>
      <c r="T74" s="102"/>
      <c r="U74" s="102"/>
      <c r="V74" s="102"/>
      <c r="W74" s="102"/>
      <c r="X74" s="131"/>
      <c r="Y74" s="821" t="s">
        <v>62</v>
      </c>
      <c r="Z74" s="692"/>
      <c r="AA74" s="693"/>
      <c r="AB74" s="483" t="s">
        <v>533</v>
      </c>
      <c r="AC74" s="483"/>
      <c r="AD74" s="483"/>
      <c r="AE74" s="298">
        <v>23.4</v>
      </c>
      <c r="AF74" s="298"/>
      <c r="AG74" s="298"/>
      <c r="AH74" s="298"/>
      <c r="AI74" s="298">
        <v>24</v>
      </c>
      <c r="AJ74" s="298"/>
      <c r="AK74" s="298"/>
      <c r="AL74" s="298"/>
      <c r="AM74" s="298" t="s">
        <v>529</v>
      </c>
      <c r="AN74" s="298"/>
      <c r="AO74" s="298"/>
      <c r="AP74" s="298"/>
      <c r="AQ74" s="298" t="s">
        <v>530</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533</v>
      </c>
      <c r="AC75" s="483"/>
      <c r="AD75" s="483"/>
      <c r="AE75" s="298" t="s">
        <v>530</v>
      </c>
      <c r="AF75" s="298"/>
      <c r="AG75" s="298"/>
      <c r="AH75" s="298"/>
      <c r="AI75" s="298" t="s">
        <v>530</v>
      </c>
      <c r="AJ75" s="298"/>
      <c r="AK75" s="298"/>
      <c r="AL75" s="298"/>
      <c r="AM75" s="298" t="s">
        <v>530</v>
      </c>
      <c r="AN75" s="298"/>
      <c r="AO75" s="298"/>
      <c r="AP75" s="298"/>
      <c r="AQ75" s="298" t="s">
        <v>530</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2"/>
      <c r="Z88" s="543"/>
      <c r="AA88" s="544"/>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467</v>
      </c>
      <c r="H89" s="225"/>
      <c r="I89" s="225"/>
      <c r="J89" s="225"/>
      <c r="K89" s="225"/>
      <c r="L89" s="225"/>
      <c r="M89" s="225"/>
      <c r="N89" s="225"/>
      <c r="O89" s="225"/>
      <c r="P89" s="225"/>
      <c r="Q89" s="225"/>
      <c r="R89" s="225"/>
      <c r="S89" s="225"/>
      <c r="T89" s="225"/>
      <c r="U89" s="225"/>
      <c r="V89" s="225"/>
      <c r="W89" s="225"/>
      <c r="X89" s="225"/>
      <c r="Y89" s="229" t="s">
        <v>17</v>
      </c>
      <c r="Z89" s="230"/>
      <c r="AA89" s="231"/>
      <c r="AB89" s="249" t="s">
        <v>550</v>
      </c>
      <c r="AC89" s="250"/>
      <c r="AD89" s="251"/>
      <c r="AE89" s="298" t="s">
        <v>550</v>
      </c>
      <c r="AF89" s="298"/>
      <c r="AG89" s="298"/>
      <c r="AH89" s="298"/>
      <c r="AI89" s="298" t="s">
        <v>550</v>
      </c>
      <c r="AJ89" s="298"/>
      <c r="AK89" s="298"/>
      <c r="AL89" s="298"/>
      <c r="AM89" s="298" t="s">
        <v>550</v>
      </c>
      <c r="AN89" s="298"/>
      <c r="AO89" s="298"/>
      <c r="AP89" s="298"/>
      <c r="AQ89" s="316" t="s">
        <v>550</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467</v>
      </c>
      <c r="AC90" s="217"/>
      <c r="AD90" s="218"/>
      <c r="AE90" s="255" t="s">
        <v>550</v>
      </c>
      <c r="AF90" s="255"/>
      <c r="AG90" s="255"/>
      <c r="AH90" s="255"/>
      <c r="AI90" s="255" t="s">
        <v>550</v>
      </c>
      <c r="AJ90" s="255"/>
      <c r="AK90" s="255"/>
      <c r="AL90" s="255"/>
      <c r="AM90" s="255" t="s">
        <v>550</v>
      </c>
      <c r="AN90" s="255"/>
      <c r="AO90" s="255"/>
      <c r="AP90" s="255"/>
      <c r="AQ90" s="255" t="s">
        <v>550</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2"/>
      <c r="Z91" s="543"/>
      <c r="AA91" s="544"/>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2"/>
      <c r="Z94" s="543"/>
      <c r="AA94" s="544"/>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2"/>
      <c r="Z97" s="543"/>
      <c r="AA97" s="544"/>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9"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41" t="s">
        <v>463</v>
      </c>
      <c r="M103" s="541"/>
      <c r="N103" s="541"/>
      <c r="O103" s="541"/>
      <c r="P103" s="541"/>
      <c r="Q103" s="541"/>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534</v>
      </c>
      <c r="D104" s="233"/>
      <c r="E104" s="233"/>
      <c r="F104" s="233"/>
      <c r="G104" s="233"/>
      <c r="H104" s="233"/>
      <c r="I104" s="233"/>
      <c r="J104" s="233"/>
      <c r="K104" s="234"/>
      <c r="L104" s="219">
        <v>16</v>
      </c>
      <c r="M104" s="220"/>
      <c r="N104" s="220"/>
      <c r="O104" s="220"/>
      <c r="P104" s="220"/>
      <c r="Q104" s="221"/>
      <c r="R104" s="219" t="s">
        <v>530</v>
      </c>
      <c r="S104" s="220"/>
      <c r="T104" s="220"/>
      <c r="U104" s="220"/>
      <c r="V104" s="220"/>
      <c r="W104" s="221"/>
      <c r="X104" s="777" t="s">
        <v>530</v>
      </c>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23.1" customHeight="1" x14ac:dyDescent="0.15">
      <c r="A105" s="401"/>
      <c r="B105" s="402"/>
      <c r="C105" s="235" t="s">
        <v>530</v>
      </c>
      <c r="D105" s="236"/>
      <c r="E105" s="236"/>
      <c r="F105" s="236"/>
      <c r="G105" s="236"/>
      <c r="H105" s="236"/>
      <c r="I105" s="236"/>
      <c r="J105" s="236"/>
      <c r="K105" s="237"/>
      <c r="L105" s="219" t="s">
        <v>530</v>
      </c>
      <c r="M105" s="220"/>
      <c r="N105" s="220"/>
      <c r="O105" s="220"/>
      <c r="P105" s="220"/>
      <c r="Q105" s="221"/>
      <c r="R105" s="219" t="s">
        <v>530</v>
      </c>
      <c r="S105" s="220"/>
      <c r="T105" s="220"/>
      <c r="U105" s="220"/>
      <c r="V105" s="220"/>
      <c r="W105" s="221"/>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23.1" customHeight="1" x14ac:dyDescent="0.15">
      <c r="A106" s="401"/>
      <c r="B106" s="402"/>
      <c r="C106" s="235" t="s">
        <v>530</v>
      </c>
      <c r="D106" s="236"/>
      <c r="E106" s="236"/>
      <c r="F106" s="236"/>
      <c r="G106" s="236"/>
      <c r="H106" s="236"/>
      <c r="I106" s="236"/>
      <c r="J106" s="236"/>
      <c r="K106" s="237"/>
      <c r="L106" s="219" t="s">
        <v>530</v>
      </c>
      <c r="M106" s="220"/>
      <c r="N106" s="220"/>
      <c r="O106" s="220"/>
      <c r="P106" s="220"/>
      <c r="Q106" s="221"/>
      <c r="R106" s="219" t="s">
        <v>530</v>
      </c>
      <c r="S106" s="220"/>
      <c r="T106" s="220"/>
      <c r="U106" s="220"/>
      <c r="V106" s="220"/>
      <c r="W106" s="221"/>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23.1" customHeight="1" x14ac:dyDescent="0.15">
      <c r="A107" s="401"/>
      <c r="B107" s="402"/>
      <c r="C107" s="235" t="s">
        <v>530</v>
      </c>
      <c r="D107" s="236"/>
      <c r="E107" s="236"/>
      <c r="F107" s="236"/>
      <c r="G107" s="236"/>
      <c r="H107" s="236"/>
      <c r="I107" s="236"/>
      <c r="J107" s="236"/>
      <c r="K107" s="237"/>
      <c r="L107" s="219" t="s">
        <v>530</v>
      </c>
      <c r="M107" s="220"/>
      <c r="N107" s="220"/>
      <c r="O107" s="220"/>
      <c r="P107" s="220"/>
      <c r="Q107" s="221"/>
      <c r="R107" s="219" t="s">
        <v>530</v>
      </c>
      <c r="S107" s="220"/>
      <c r="T107" s="220"/>
      <c r="U107" s="220"/>
      <c r="V107" s="220"/>
      <c r="W107" s="221"/>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23.1" customHeight="1" x14ac:dyDescent="0.15">
      <c r="A108" s="401"/>
      <c r="B108" s="402"/>
      <c r="C108" s="235" t="s">
        <v>530</v>
      </c>
      <c r="D108" s="236"/>
      <c r="E108" s="236"/>
      <c r="F108" s="236"/>
      <c r="G108" s="236"/>
      <c r="H108" s="236"/>
      <c r="I108" s="236"/>
      <c r="J108" s="236"/>
      <c r="K108" s="237"/>
      <c r="L108" s="219" t="s">
        <v>530</v>
      </c>
      <c r="M108" s="220"/>
      <c r="N108" s="220"/>
      <c r="O108" s="220"/>
      <c r="P108" s="220"/>
      <c r="Q108" s="221"/>
      <c r="R108" s="219" t="s">
        <v>530</v>
      </c>
      <c r="S108" s="220"/>
      <c r="T108" s="220"/>
      <c r="U108" s="220"/>
      <c r="V108" s="220"/>
      <c r="W108" s="221"/>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23.1" customHeight="1" x14ac:dyDescent="0.15">
      <c r="A109" s="401"/>
      <c r="B109" s="402"/>
      <c r="C109" s="405" t="s">
        <v>530</v>
      </c>
      <c r="D109" s="406"/>
      <c r="E109" s="406"/>
      <c r="F109" s="406"/>
      <c r="G109" s="406"/>
      <c r="H109" s="406"/>
      <c r="I109" s="406"/>
      <c r="J109" s="406"/>
      <c r="K109" s="407"/>
      <c r="L109" s="219" t="s">
        <v>530</v>
      </c>
      <c r="M109" s="220"/>
      <c r="N109" s="220"/>
      <c r="O109" s="220"/>
      <c r="P109" s="220"/>
      <c r="Q109" s="221"/>
      <c r="R109" s="219" t="s">
        <v>530</v>
      </c>
      <c r="S109" s="220"/>
      <c r="T109" s="220"/>
      <c r="U109" s="220"/>
      <c r="V109" s="220"/>
      <c r="W109" s="221"/>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21" customHeight="1" thickBot="1" x14ac:dyDescent="0.2">
      <c r="A110" s="403"/>
      <c r="B110" s="404"/>
      <c r="C110" s="222" t="s">
        <v>22</v>
      </c>
      <c r="D110" s="223"/>
      <c r="E110" s="223"/>
      <c r="F110" s="223"/>
      <c r="G110" s="223"/>
      <c r="H110" s="223"/>
      <c r="I110" s="223"/>
      <c r="J110" s="223"/>
      <c r="K110" s="224"/>
      <c r="L110" s="806">
        <f>SUM(L104:Q109)</f>
        <v>16</v>
      </c>
      <c r="M110" s="807"/>
      <c r="N110" s="807"/>
      <c r="O110" s="807"/>
      <c r="P110" s="807"/>
      <c r="Q110" s="808"/>
      <c r="R110" s="806">
        <f>SUM(R104:W109)</f>
        <v>0</v>
      </c>
      <c r="S110" s="807"/>
      <c r="T110" s="807"/>
      <c r="U110" s="807"/>
      <c r="V110" s="807"/>
      <c r="W110" s="808"/>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45" customHeight="1" x14ac:dyDescent="0.15">
      <c r="A111" s="173" t="s">
        <v>391</v>
      </c>
      <c r="B111" s="162"/>
      <c r="C111" s="161" t="s">
        <v>388</v>
      </c>
      <c r="D111" s="162"/>
      <c r="E111" s="257" t="s">
        <v>429</v>
      </c>
      <c r="F111" s="258"/>
      <c r="G111" s="259" t="s">
        <v>551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552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550</v>
      </c>
      <c r="AR114" s="336"/>
      <c r="AS114" s="113" t="s">
        <v>371</v>
      </c>
      <c r="AT114" s="114"/>
      <c r="AU114" s="127" t="s">
        <v>550</v>
      </c>
      <c r="AV114" s="127"/>
      <c r="AW114" s="113" t="s">
        <v>313</v>
      </c>
      <c r="AX114" s="129"/>
    </row>
    <row r="115" spans="1:50" ht="39.75" customHeight="1" x14ac:dyDescent="0.15">
      <c r="A115" s="174"/>
      <c r="B115" s="164"/>
      <c r="C115" s="163"/>
      <c r="D115" s="164"/>
      <c r="E115" s="163"/>
      <c r="F115" s="177"/>
      <c r="G115" s="130" t="s">
        <v>550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550</v>
      </c>
      <c r="AC115" s="90"/>
      <c r="AD115" s="90"/>
      <c r="AE115" s="191" t="s">
        <v>550</v>
      </c>
      <c r="AF115" s="92"/>
      <c r="AG115" s="92"/>
      <c r="AH115" s="92"/>
      <c r="AI115" s="191" t="s">
        <v>550</v>
      </c>
      <c r="AJ115" s="92"/>
      <c r="AK115" s="92"/>
      <c r="AL115" s="92"/>
      <c r="AM115" s="191" t="s">
        <v>550</v>
      </c>
      <c r="AN115" s="92"/>
      <c r="AO115" s="92"/>
      <c r="AP115" s="92"/>
      <c r="AQ115" s="191" t="s">
        <v>550</v>
      </c>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550</v>
      </c>
      <c r="AC116" s="140"/>
      <c r="AD116" s="140"/>
      <c r="AE116" s="191" t="s">
        <v>550</v>
      </c>
      <c r="AF116" s="92"/>
      <c r="AG116" s="92"/>
      <c r="AH116" s="92"/>
      <c r="AI116" s="191" t="s">
        <v>550</v>
      </c>
      <c r="AJ116" s="92"/>
      <c r="AK116" s="92"/>
      <c r="AL116" s="92"/>
      <c r="AM116" s="191" t="s">
        <v>550</v>
      </c>
      <c r="AN116" s="92"/>
      <c r="AO116" s="92"/>
      <c r="AP116" s="92"/>
      <c r="AQ116" s="191" t="s">
        <v>550</v>
      </c>
      <c r="AR116" s="92"/>
      <c r="AS116" s="92"/>
      <c r="AT116" s="92"/>
      <c r="AU116" s="191"/>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4"/>
      <c r="B169" s="164"/>
      <c r="C169" s="163"/>
      <c r="D169" s="164"/>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0" t="s">
        <v>402</v>
      </c>
      <c r="H233" s="208"/>
      <c r="I233" s="208"/>
      <c r="J233" s="208"/>
      <c r="K233" s="208"/>
      <c r="L233" s="208"/>
      <c r="M233" s="208"/>
      <c r="N233" s="208"/>
      <c r="O233" s="208"/>
      <c r="P233" s="208"/>
      <c r="Q233" s="208"/>
      <c r="R233" s="208"/>
      <c r="S233" s="208"/>
      <c r="T233" s="208"/>
      <c r="U233" s="208"/>
      <c r="V233" s="208"/>
      <c r="W233" s="208"/>
      <c r="X233" s="851"/>
      <c r="Y233" s="852"/>
      <c r="Z233" s="853"/>
      <c r="AA233" s="854"/>
      <c r="AB233" s="858" t="s">
        <v>12</v>
      </c>
      <c r="AC233" s="208"/>
      <c r="AD233" s="851"/>
      <c r="AE233" s="859" t="s">
        <v>372</v>
      </c>
      <c r="AF233" s="859"/>
      <c r="AG233" s="859"/>
      <c r="AH233" s="859"/>
      <c r="AI233" s="859" t="s">
        <v>373</v>
      </c>
      <c r="AJ233" s="859"/>
      <c r="AK233" s="859"/>
      <c r="AL233" s="859"/>
      <c r="AM233" s="859" t="s">
        <v>374</v>
      </c>
      <c r="AN233" s="859"/>
      <c r="AO233" s="859"/>
      <c r="AP233" s="858"/>
      <c r="AQ233" s="858" t="s">
        <v>370</v>
      </c>
      <c r="AR233" s="208"/>
      <c r="AS233" s="208"/>
      <c r="AT233" s="851"/>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5"/>
      <c r="Z234" s="856"/>
      <c r="AA234" s="857"/>
      <c r="AB234" s="186"/>
      <c r="AC234" s="181"/>
      <c r="AD234" s="182"/>
      <c r="AE234" s="860"/>
      <c r="AF234" s="860"/>
      <c r="AG234" s="860"/>
      <c r="AH234" s="860"/>
      <c r="AI234" s="860"/>
      <c r="AJ234" s="860"/>
      <c r="AK234" s="860"/>
      <c r="AL234" s="860"/>
      <c r="AM234" s="860"/>
      <c r="AN234" s="860"/>
      <c r="AO234" s="860"/>
      <c r="AP234" s="186"/>
      <c r="AQ234" s="861"/>
      <c r="AR234" s="862"/>
      <c r="AS234" s="181" t="s">
        <v>371</v>
      </c>
      <c r="AT234" s="182"/>
      <c r="AU234" s="862"/>
      <c r="AV234" s="862"/>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3" t="s">
        <v>403</v>
      </c>
      <c r="Z235" s="864"/>
      <c r="AA235" s="865"/>
      <c r="AB235" s="190"/>
      <c r="AC235" s="190"/>
      <c r="AD235" s="190"/>
      <c r="AE235" s="191"/>
      <c r="AF235" s="545"/>
      <c r="AG235" s="545"/>
      <c r="AH235" s="545"/>
      <c r="AI235" s="191"/>
      <c r="AJ235" s="545"/>
      <c r="AK235" s="545"/>
      <c r="AL235" s="545"/>
      <c r="AM235" s="191"/>
      <c r="AN235" s="545"/>
      <c r="AO235" s="545"/>
      <c r="AP235" s="545"/>
      <c r="AQ235" s="191"/>
      <c r="AR235" s="545"/>
      <c r="AS235" s="545"/>
      <c r="AT235" s="545"/>
      <c r="AU235" s="191"/>
      <c r="AV235" s="545"/>
      <c r="AW235" s="545"/>
      <c r="AX235" s="848"/>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9"/>
      <c r="AB236" s="210"/>
      <c r="AC236" s="210"/>
      <c r="AD236" s="210"/>
      <c r="AE236" s="191"/>
      <c r="AF236" s="545"/>
      <c r="AG236" s="545"/>
      <c r="AH236" s="545"/>
      <c r="AI236" s="191"/>
      <c r="AJ236" s="545"/>
      <c r="AK236" s="545"/>
      <c r="AL236" s="545"/>
      <c r="AM236" s="191"/>
      <c r="AN236" s="545"/>
      <c r="AO236" s="545"/>
      <c r="AP236" s="545"/>
      <c r="AQ236" s="191"/>
      <c r="AR236" s="545"/>
      <c r="AS236" s="545"/>
      <c r="AT236" s="545"/>
      <c r="AU236" s="191"/>
      <c r="AV236" s="545"/>
      <c r="AW236" s="545"/>
      <c r="AX236" s="848"/>
    </row>
    <row r="237" spans="1:50" ht="18.75" hidden="1" customHeight="1" x14ac:dyDescent="0.15">
      <c r="A237" s="174"/>
      <c r="B237" s="164"/>
      <c r="C237" s="163"/>
      <c r="D237" s="164"/>
      <c r="E237" s="163"/>
      <c r="F237" s="177"/>
      <c r="G237" s="850" t="s">
        <v>402</v>
      </c>
      <c r="H237" s="208"/>
      <c r="I237" s="208"/>
      <c r="J237" s="208"/>
      <c r="K237" s="208"/>
      <c r="L237" s="208"/>
      <c r="M237" s="208"/>
      <c r="N237" s="208"/>
      <c r="O237" s="208"/>
      <c r="P237" s="208"/>
      <c r="Q237" s="208"/>
      <c r="R237" s="208"/>
      <c r="S237" s="208"/>
      <c r="T237" s="208"/>
      <c r="U237" s="208"/>
      <c r="V237" s="208"/>
      <c r="W237" s="208"/>
      <c r="X237" s="851"/>
      <c r="Y237" s="852"/>
      <c r="Z237" s="853"/>
      <c r="AA237" s="854"/>
      <c r="AB237" s="858" t="s">
        <v>12</v>
      </c>
      <c r="AC237" s="208"/>
      <c r="AD237" s="851"/>
      <c r="AE237" s="859" t="s">
        <v>372</v>
      </c>
      <c r="AF237" s="859"/>
      <c r="AG237" s="859"/>
      <c r="AH237" s="859"/>
      <c r="AI237" s="859" t="s">
        <v>373</v>
      </c>
      <c r="AJ237" s="859"/>
      <c r="AK237" s="859"/>
      <c r="AL237" s="859"/>
      <c r="AM237" s="859" t="s">
        <v>374</v>
      </c>
      <c r="AN237" s="859"/>
      <c r="AO237" s="859"/>
      <c r="AP237" s="858"/>
      <c r="AQ237" s="858" t="s">
        <v>370</v>
      </c>
      <c r="AR237" s="208"/>
      <c r="AS237" s="208"/>
      <c r="AT237" s="851"/>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5"/>
      <c r="Z238" s="856"/>
      <c r="AA238" s="857"/>
      <c r="AB238" s="186"/>
      <c r="AC238" s="181"/>
      <c r="AD238" s="182"/>
      <c r="AE238" s="860"/>
      <c r="AF238" s="860"/>
      <c r="AG238" s="860"/>
      <c r="AH238" s="860"/>
      <c r="AI238" s="860"/>
      <c r="AJ238" s="860"/>
      <c r="AK238" s="860"/>
      <c r="AL238" s="860"/>
      <c r="AM238" s="860"/>
      <c r="AN238" s="860"/>
      <c r="AO238" s="860"/>
      <c r="AP238" s="186"/>
      <c r="AQ238" s="861"/>
      <c r="AR238" s="862"/>
      <c r="AS238" s="181" t="s">
        <v>371</v>
      </c>
      <c r="AT238" s="182"/>
      <c r="AU238" s="862"/>
      <c r="AV238" s="862"/>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3" t="s">
        <v>403</v>
      </c>
      <c r="Z239" s="864"/>
      <c r="AA239" s="865"/>
      <c r="AB239" s="190"/>
      <c r="AC239" s="190"/>
      <c r="AD239" s="190"/>
      <c r="AE239" s="191"/>
      <c r="AF239" s="545"/>
      <c r="AG239" s="545"/>
      <c r="AH239" s="545"/>
      <c r="AI239" s="191"/>
      <c r="AJ239" s="545"/>
      <c r="AK239" s="545"/>
      <c r="AL239" s="545"/>
      <c r="AM239" s="191"/>
      <c r="AN239" s="545"/>
      <c r="AO239" s="545"/>
      <c r="AP239" s="545"/>
      <c r="AQ239" s="191"/>
      <c r="AR239" s="545"/>
      <c r="AS239" s="545"/>
      <c r="AT239" s="545"/>
      <c r="AU239" s="191"/>
      <c r="AV239" s="545"/>
      <c r="AW239" s="545"/>
      <c r="AX239" s="848"/>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9"/>
      <c r="AB240" s="210"/>
      <c r="AC240" s="210"/>
      <c r="AD240" s="210"/>
      <c r="AE240" s="191"/>
      <c r="AF240" s="545"/>
      <c r="AG240" s="545"/>
      <c r="AH240" s="545"/>
      <c r="AI240" s="191"/>
      <c r="AJ240" s="545"/>
      <c r="AK240" s="545"/>
      <c r="AL240" s="545"/>
      <c r="AM240" s="191"/>
      <c r="AN240" s="545"/>
      <c r="AO240" s="545"/>
      <c r="AP240" s="545"/>
      <c r="AQ240" s="191"/>
      <c r="AR240" s="545"/>
      <c r="AS240" s="545"/>
      <c r="AT240" s="545"/>
      <c r="AU240" s="191"/>
      <c r="AV240" s="545"/>
      <c r="AW240" s="545"/>
      <c r="AX240" s="848"/>
    </row>
    <row r="241" spans="1:50" ht="18.75" hidden="1" customHeight="1" x14ac:dyDescent="0.15">
      <c r="A241" s="174"/>
      <c r="B241" s="164"/>
      <c r="C241" s="163"/>
      <c r="D241" s="164"/>
      <c r="E241" s="163"/>
      <c r="F241" s="177"/>
      <c r="G241" s="850" t="s">
        <v>402</v>
      </c>
      <c r="H241" s="208"/>
      <c r="I241" s="208"/>
      <c r="J241" s="208"/>
      <c r="K241" s="208"/>
      <c r="L241" s="208"/>
      <c r="M241" s="208"/>
      <c r="N241" s="208"/>
      <c r="O241" s="208"/>
      <c r="P241" s="208"/>
      <c r="Q241" s="208"/>
      <c r="R241" s="208"/>
      <c r="S241" s="208"/>
      <c r="T241" s="208"/>
      <c r="U241" s="208"/>
      <c r="V241" s="208"/>
      <c r="W241" s="208"/>
      <c r="X241" s="851"/>
      <c r="Y241" s="852"/>
      <c r="Z241" s="853"/>
      <c r="AA241" s="854"/>
      <c r="AB241" s="858" t="s">
        <v>12</v>
      </c>
      <c r="AC241" s="208"/>
      <c r="AD241" s="851"/>
      <c r="AE241" s="859" t="s">
        <v>372</v>
      </c>
      <c r="AF241" s="859"/>
      <c r="AG241" s="859"/>
      <c r="AH241" s="859"/>
      <c r="AI241" s="859" t="s">
        <v>373</v>
      </c>
      <c r="AJ241" s="859"/>
      <c r="AK241" s="859"/>
      <c r="AL241" s="859"/>
      <c r="AM241" s="859" t="s">
        <v>374</v>
      </c>
      <c r="AN241" s="859"/>
      <c r="AO241" s="859"/>
      <c r="AP241" s="858"/>
      <c r="AQ241" s="858" t="s">
        <v>370</v>
      </c>
      <c r="AR241" s="208"/>
      <c r="AS241" s="208"/>
      <c r="AT241" s="851"/>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5"/>
      <c r="Z242" s="856"/>
      <c r="AA242" s="857"/>
      <c r="AB242" s="186"/>
      <c r="AC242" s="181"/>
      <c r="AD242" s="182"/>
      <c r="AE242" s="860"/>
      <c r="AF242" s="860"/>
      <c r="AG242" s="860"/>
      <c r="AH242" s="860"/>
      <c r="AI242" s="860"/>
      <c r="AJ242" s="860"/>
      <c r="AK242" s="860"/>
      <c r="AL242" s="860"/>
      <c r="AM242" s="860"/>
      <c r="AN242" s="860"/>
      <c r="AO242" s="860"/>
      <c r="AP242" s="186"/>
      <c r="AQ242" s="861"/>
      <c r="AR242" s="862"/>
      <c r="AS242" s="181" t="s">
        <v>371</v>
      </c>
      <c r="AT242" s="182"/>
      <c r="AU242" s="862"/>
      <c r="AV242" s="862"/>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3" t="s">
        <v>403</v>
      </c>
      <c r="Z243" s="864"/>
      <c r="AA243" s="865"/>
      <c r="AB243" s="190"/>
      <c r="AC243" s="190"/>
      <c r="AD243" s="190"/>
      <c r="AE243" s="191"/>
      <c r="AF243" s="545"/>
      <c r="AG243" s="545"/>
      <c r="AH243" s="545"/>
      <c r="AI243" s="191"/>
      <c r="AJ243" s="545"/>
      <c r="AK243" s="545"/>
      <c r="AL243" s="545"/>
      <c r="AM243" s="191"/>
      <c r="AN243" s="545"/>
      <c r="AO243" s="545"/>
      <c r="AP243" s="545"/>
      <c r="AQ243" s="191"/>
      <c r="AR243" s="545"/>
      <c r="AS243" s="545"/>
      <c r="AT243" s="545"/>
      <c r="AU243" s="191"/>
      <c r="AV243" s="545"/>
      <c r="AW243" s="545"/>
      <c r="AX243" s="848"/>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9"/>
      <c r="AB244" s="210"/>
      <c r="AC244" s="210"/>
      <c r="AD244" s="210"/>
      <c r="AE244" s="191"/>
      <c r="AF244" s="545"/>
      <c r="AG244" s="545"/>
      <c r="AH244" s="545"/>
      <c r="AI244" s="191"/>
      <c r="AJ244" s="545"/>
      <c r="AK244" s="545"/>
      <c r="AL244" s="545"/>
      <c r="AM244" s="191"/>
      <c r="AN244" s="545"/>
      <c r="AO244" s="545"/>
      <c r="AP244" s="545"/>
      <c r="AQ244" s="191"/>
      <c r="AR244" s="545"/>
      <c r="AS244" s="545"/>
      <c r="AT244" s="545"/>
      <c r="AU244" s="191"/>
      <c r="AV244" s="545"/>
      <c r="AW244" s="545"/>
      <c r="AX244" s="848"/>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5"/>
      <c r="Z245" s="856"/>
      <c r="AA245" s="857"/>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5"/>
      <c r="Z246" s="856"/>
      <c r="AA246" s="857"/>
      <c r="AB246" s="186"/>
      <c r="AC246" s="181"/>
      <c r="AD246" s="182"/>
      <c r="AE246" s="860"/>
      <c r="AF246" s="860"/>
      <c r="AG246" s="860"/>
      <c r="AH246" s="860"/>
      <c r="AI246" s="860"/>
      <c r="AJ246" s="860"/>
      <c r="AK246" s="860"/>
      <c r="AL246" s="860"/>
      <c r="AM246" s="860"/>
      <c r="AN246" s="860"/>
      <c r="AO246" s="860"/>
      <c r="AP246" s="186"/>
      <c r="AQ246" s="861"/>
      <c r="AR246" s="862"/>
      <c r="AS246" s="181" t="s">
        <v>371</v>
      </c>
      <c r="AT246" s="182"/>
      <c r="AU246" s="862"/>
      <c r="AV246" s="862"/>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3" t="s">
        <v>403</v>
      </c>
      <c r="Z247" s="864"/>
      <c r="AA247" s="865"/>
      <c r="AB247" s="190"/>
      <c r="AC247" s="190"/>
      <c r="AD247" s="190"/>
      <c r="AE247" s="191"/>
      <c r="AF247" s="545"/>
      <c r="AG247" s="545"/>
      <c r="AH247" s="545"/>
      <c r="AI247" s="191"/>
      <c r="AJ247" s="545"/>
      <c r="AK247" s="545"/>
      <c r="AL247" s="545"/>
      <c r="AM247" s="191"/>
      <c r="AN247" s="545"/>
      <c r="AO247" s="545"/>
      <c r="AP247" s="545"/>
      <c r="AQ247" s="191"/>
      <c r="AR247" s="545"/>
      <c r="AS247" s="545"/>
      <c r="AT247" s="545"/>
      <c r="AU247" s="191"/>
      <c r="AV247" s="545"/>
      <c r="AW247" s="545"/>
      <c r="AX247" s="848"/>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9"/>
      <c r="AB248" s="210"/>
      <c r="AC248" s="210"/>
      <c r="AD248" s="210"/>
      <c r="AE248" s="191"/>
      <c r="AF248" s="545"/>
      <c r="AG248" s="545"/>
      <c r="AH248" s="545"/>
      <c r="AI248" s="191"/>
      <c r="AJ248" s="545"/>
      <c r="AK248" s="545"/>
      <c r="AL248" s="545"/>
      <c r="AM248" s="191"/>
      <c r="AN248" s="545"/>
      <c r="AO248" s="545"/>
      <c r="AP248" s="545"/>
      <c r="AQ248" s="191"/>
      <c r="AR248" s="545"/>
      <c r="AS248" s="545"/>
      <c r="AT248" s="545"/>
      <c r="AU248" s="191"/>
      <c r="AV248" s="545"/>
      <c r="AW248" s="545"/>
      <c r="AX248" s="848"/>
    </row>
    <row r="249" spans="1:50" ht="18.75" hidden="1" customHeight="1" x14ac:dyDescent="0.15">
      <c r="A249" s="174"/>
      <c r="B249" s="164"/>
      <c r="C249" s="163"/>
      <c r="D249" s="164"/>
      <c r="E249" s="163"/>
      <c r="F249" s="177"/>
      <c r="G249" s="850" t="s">
        <v>402</v>
      </c>
      <c r="H249" s="208"/>
      <c r="I249" s="208"/>
      <c r="J249" s="208"/>
      <c r="K249" s="208"/>
      <c r="L249" s="208"/>
      <c r="M249" s="208"/>
      <c r="N249" s="208"/>
      <c r="O249" s="208"/>
      <c r="P249" s="208"/>
      <c r="Q249" s="208"/>
      <c r="R249" s="208"/>
      <c r="S249" s="208"/>
      <c r="T249" s="208"/>
      <c r="U249" s="208"/>
      <c r="V249" s="208"/>
      <c r="W249" s="208"/>
      <c r="X249" s="851"/>
      <c r="Y249" s="852"/>
      <c r="Z249" s="853"/>
      <c r="AA249" s="854"/>
      <c r="AB249" s="858" t="s">
        <v>12</v>
      </c>
      <c r="AC249" s="208"/>
      <c r="AD249" s="851"/>
      <c r="AE249" s="859" t="s">
        <v>372</v>
      </c>
      <c r="AF249" s="859"/>
      <c r="AG249" s="859"/>
      <c r="AH249" s="859"/>
      <c r="AI249" s="859" t="s">
        <v>373</v>
      </c>
      <c r="AJ249" s="859"/>
      <c r="AK249" s="859"/>
      <c r="AL249" s="859"/>
      <c r="AM249" s="859" t="s">
        <v>374</v>
      </c>
      <c r="AN249" s="859"/>
      <c r="AO249" s="859"/>
      <c r="AP249" s="858"/>
      <c r="AQ249" s="858" t="s">
        <v>370</v>
      </c>
      <c r="AR249" s="208"/>
      <c r="AS249" s="208"/>
      <c r="AT249" s="851"/>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5"/>
      <c r="Z250" s="856"/>
      <c r="AA250" s="857"/>
      <c r="AB250" s="186"/>
      <c r="AC250" s="181"/>
      <c r="AD250" s="182"/>
      <c r="AE250" s="860"/>
      <c r="AF250" s="860"/>
      <c r="AG250" s="860"/>
      <c r="AH250" s="860"/>
      <c r="AI250" s="860"/>
      <c r="AJ250" s="860"/>
      <c r="AK250" s="860"/>
      <c r="AL250" s="860"/>
      <c r="AM250" s="860"/>
      <c r="AN250" s="860"/>
      <c r="AO250" s="860"/>
      <c r="AP250" s="186"/>
      <c r="AQ250" s="861"/>
      <c r="AR250" s="862"/>
      <c r="AS250" s="181" t="s">
        <v>371</v>
      </c>
      <c r="AT250" s="182"/>
      <c r="AU250" s="862"/>
      <c r="AV250" s="862"/>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3" t="s">
        <v>403</v>
      </c>
      <c r="Z251" s="864"/>
      <c r="AA251" s="865"/>
      <c r="AB251" s="190"/>
      <c r="AC251" s="190"/>
      <c r="AD251" s="190"/>
      <c r="AE251" s="191"/>
      <c r="AF251" s="545"/>
      <c r="AG251" s="545"/>
      <c r="AH251" s="545"/>
      <c r="AI251" s="191"/>
      <c r="AJ251" s="545"/>
      <c r="AK251" s="545"/>
      <c r="AL251" s="545"/>
      <c r="AM251" s="191"/>
      <c r="AN251" s="545"/>
      <c r="AO251" s="545"/>
      <c r="AP251" s="545"/>
      <c r="AQ251" s="191"/>
      <c r="AR251" s="545"/>
      <c r="AS251" s="545"/>
      <c r="AT251" s="545"/>
      <c r="AU251" s="191"/>
      <c r="AV251" s="545"/>
      <c r="AW251" s="545"/>
      <c r="AX251" s="848"/>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9"/>
      <c r="AB252" s="210"/>
      <c r="AC252" s="210"/>
      <c r="AD252" s="210"/>
      <c r="AE252" s="191"/>
      <c r="AF252" s="545"/>
      <c r="AG252" s="545"/>
      <c r="AH252" s="545"/>
      <c r="AI252" s="191"/>
      <c r="AJ252" s="545"/>
      <c r="AK252" s="545"/>
      <c r="AL252" s="545"/>
      <c r="AM252" s="191"/>
      <c r="AN252" s="545"/>
      <c r="AO252" s="545"/>
      <c r="AP252" s="545"/>
      <c r="AQ252" s="191"/>
      <c r="AR252" s="545"/>
      <c r="AS252" s="545"/>
      <c r="AT252" s="545"/>
      <c r="AU252" s="191"/>
      <c r="AV252" s="545"/>
      <c r="AW252" s="545"/>
      <c r="AX252" s="848"/>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0" t="s">
        <v>402</v>
      </c>
      <c r="H353" s="208"/>
      <c r="I353" s="208"/>
      <c r="J353" s="208"/>
      <c r="K353" s="208"/>
      <c r="L353" s="208"/>
      <c r="M353" s="208"/>
      <c r="N353" s="208"/>
      <c r="O353" s="208"/>
      <c r="P353" s="208"/>
      <c r="Q353" s="208"/>
      <c r="R353" s="208"/>
      <c r="S353" s="208"/>
      <c r="T353" s="208"/>
      <c r="U353" s="208"/>
      <c r="V353" s="208"/>
      <c r="W353" s="208"/>
      <c r="X353" s="851"/>
      <c r="Y353" s="852"/>
      <c r="Z353" s="853"/>
      <c r="AA353" s="854"/>
      <c r="AB353" s="858" t="s">
        <v>12</v>
      </c>
      <c r="AC353" s="208"/>
      <c r="AD353" s="851"/>
      <c r="AE353" s="859" t="s">
        <v>372</v>
      </c>
      <c r="AF353" s="859"/>
      <c r="AG353" s="859"/>
      <c r="AH353" s="859"/>
      <c r="AI353" s="859" t="s">
        <v>373</v>
      </c>
      <c r="AJ353" s="859"/>
      <c r="AK353" s="859"/>
      <c r="AL353" s="859"/>
      <c r="AM353" s="859" t="s">
        <v>374</v>
      </c>
      <c r="AN353" s="859"/>
      <c r="AO353" s="859"/>
      <c r="AP353" s="858"/>
      <c r="AQ353" s="858" t="s">
        <v>370</v>
      </c>
      <c r="AR353" s="208"/>
      <c r="AS353" s="208"/>
      <c r="AT353" s="851"/>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5"/>
      <c r="Z354" s="856"/>
      <c r="AA354" s="857"/>
      <c r="AB354" s="186"/>
      <c r="AC354" s="181"/>
      <c r="AD354" s="182"/>
      <c r="AE354" s="860"/>
      <c r="AF354" s="860"/>
      <c r="AG354" s="860"/>
      <c r="AH354" s="860"/>
      <c r="AI354" s="860"/>
      <c r="AJ354" s="860"/>
      <c r="AK354" s="860"/>
      <c r="AL354" s="860"/>
      <c r="AM354" s="860"/>
      <c r="AN354" s="860"/>
      <c r="AO354" s="860"/>
      <c r="AP354" s="186"/>
      <c r="AQ354" s="861"/>
      <c r="AR354" s="862"/>
      <c r="AS354" s="181" t="s">
        <v>371</v>
      </c>
      <c r="AT354" s="182"/>
      <c r="AU354" s="862"/>
      <c r="AV354" s="862"/>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3" t="s">
        <v>403</v>
      </c>
      <c r="Z355" s="864"/>
      <c r="AA355" s="865"/>
      <c r="AB355" s="190"/>
      <c r="AC355" s="190"/>
      <c r="AD355" s="190"/>
      <c r="AE355" s="191"/>
      <c r="AF355" s="545"/>
      <c r="AG355" s="545"/>
      <c r="AH355" s="545"/>
      <c r="AI355" s="191"/>
      <c r="AJ355" s="545"/>
      <c r="AK355" s="545"/>
      <c r="AL355" s="545"/>
      <c r="AM355" s="191"/>
      <c r="AN355" s="545"/>
      <c r="AO355" s="545"/>
      <c r="AP355" s="545"/>
      <c r="AQ355" s="191"/>
      <c r="AR355" s="545"/>
      <c r="AS355" s="545"/>
      <c r="AT355" s="545"/>
      <c r="AU355" s="191"/>
      <c r="AV355" s="545"/>
      <c r="AW355" s="545"/>
      <c r="AX355" s="848"/>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9"/>
      <c r="AB356" s="210"/>
      <c r="AC356" s="210"/>
      <c r="AD356" s="210"/>
      <c r="AE356" s="191"/>
      <c r="AF356" s="545"/>
      <c r="AG356" s="545"/>
      <c r="AH356" s="545"/>
      <c r="AI356" s="191"/>
      <c r="AJ356" s="545"/>
      <c r="AK356" s="545"/>
      <c r="AL356" s="545"/>
      <c r="AM356" s="191"/>
      <c r="AN356" s="545"/>
      <c r="AO356" s="545"/>
      <c r="AP356" s="545"/>
      <c r="AQ356" s="191"/>
      <c r="AR356" s="545"/>
      <c r="AS356" s="545"/>
      <c r="AT356" s="545"/>
      <c r="AU356" s="191"/>
      <c r="AV356" s="545"/>
      <c r="AW356" s="545"/>
      <c r="AX356" s="848"/>
    </row>
    <row r="357" spans="1:50" ht="18.75" hidden="1" customHeight="1" x14ac:dyDescent="0.15">
      <c r="A357" s="174"/>
      <c r="B357" s="164"/>
      <c r="C357" s="163"/>
      <c r="D357" s="164"/>
      <c r="E357" s="163"/>
      <c r="F357" s="177"/>
      <c r="G357" s="850" t="s">
        <v>402</v>
      </c>
      <c r="H357" s="208"/>
      <c r="I357" s="208"/>
      <c r="J357" s="208"/>
      <c r="K357" s="208"/>
      <c r="L357" s="208"/>
      <c r="M357" s="208"/>
      <c r="N357" s="208"/>
      <c r="O357" s="208"/>
      <c r="P357" s="208"/>
      <c r="Q357" s="208"/>
      <c r="R357" s="208"/>
      <c r="S357" s="208"/>
      <c r="T357" s="208"/>
      <c r="U357" s="208"/>
      <c r="V357" s="208"/>
      <c r="W357" s="208"/>
      <c r="X357" s="851"/>
      <c r="Y357" s="852"/>
      <c r="Z357" s="853"/>
      <c r="AA357" s="854"/>
      <c r="AB357" s="858" t="s">
        <v>12</v>
      </c>
      <c r="AC357" s="208"/>
      <c r="AD357" s="851"/>
      <c r="AE357" s="859" t="s">
        <v>372</v>
      </c>
      <c r="AF357" s="859"/>
      <c r="AG357" s="859"/>
      <c r="AH357" s="859"/>
      <c r="AI357" s="859" t="s">
        <v>373</v>
      </c>
      <c r="AJ357" s="859"/>
      <c r="AK357" s="859"/>
      <c r="AL357" s="859"/>
      <c r="AM357" s="859" t="s">
        <v>374</v>
      </c>
      <c r="AN357" s="859"/>
      <c r="AO357" s="859"/>
      <c r="AP357" s="858"/>
      <c r="AQ357" s="858" t="s">
        <v>370</v>
      </c>
      <c r="AR357" s="208"/>
      <c r="AS357" s="208"/>
      <c r="AT357" s="851"/>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5"/>
      <c r="Z358" s="856"/>
      <c r="AA358" s="857"/>
      <c r="AB358" s="186"/>
      <c r="AC358" s="181"/>
      <c r="AD358" s="182"/>
      <c r="AE358" s="860"/>
      <c r="AF358" s="860"/>
      <c r="AG358" s="860"/>
      <c r="AH358" s="860"/>
      <c r="AI358" s="860"/>
      <c r="AJ358" s="860"/>
      <c r="AK358" s="860"/>
      <c r="AL358" s="860"/>
      <c r="AM358" s="860"/>
      <c r="AN358" s="860"/>
      <c r="AO358" s="860"/>
      <c r="AP358" s="186"/>
      <c r="AQ358" s="861"/>
      <c r="AR358" s="862"/>
      <c r="AS358" s="181" t="s">
        <v>371</v>
      </c>
      <c r="AT358" s="182"/>
      <c r="AU358" s="862"/>
      <c r="AV358" s="862"/>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3" t="s">
        <v>403</v>
      </c>
      <c r="Z359" s="864"/>
      <c r="AA359" s="865"/>
      <c r="AB359" s="190"/>
      <c r="AC359" s="190"/>
      <c r="AD359" s="190"/>
      <c r="AE359" s="191"/>
      <c r="AF359" s="545"/>
      <c r="AG359" s="545"/>
      <c r="AH359" s="545"/>
      <c r="AI359" s="191"/>
      <c r="AJ359" s="545"/>
      <c r="AK359" s="545"/>
      <c r="AL359" s="545"/>
      <c r="AM359" s="191"/>
      <c r="AN359" s="545"/>
      <c r="AO359" s="545"/>
      <c r="AP359" s="545"/>
      <c r="AQ359" s="191"/>
      <c r="AR359" s="545"/>
      <c r="AS359" s="545"/>
      <c r="AT359" s="545"/>
      <c r="AU359" s="191"/>
      <c r="AV359" s="545"/>
      <c r="AW359" s="545"/>
      <c r="AX359" s="848"/>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9"/>
      <c r="AB360" s="210"/>
      <c r="AC360" s="210"/>
      <c r="AD360" s="210"/>
      <c r="AE360" s="191"/>
      <c r="AF360" s="545"/>
      <c r="AG360" s="545"/>
      <c r="AH360" s="545"/>
      <c r="AI360" s="191"/>
      <c r="AJ360" s="545"/>
      <c r="AK360" s="545"/>
      <c r="AL360" s="545"/>
      <c r="AM360" s="191"/>
      <c r="AN360" s="545"/>
      <c r="AO360" s="545"/>
      <c r="AP360" s="545"/>
      <c r="AQ360" s="191"/>
      <c r="AR360" s="545"/>
      <c r="AS360" s="545"/>
      <c r="AT360" s="545"/>
      <c r="AU360" s="191"/>
      <c r="AV360" s="545"/>
      <c r="AW360" s="545"/>
      <c r="AX360" s="848"/>
    </row>
    <row r="361" spans="1:50" ht="18.75" hidden="1" customHeight="1" x14ac:dyDescent="0.15">
      <c r="A361" s="174"/>
      <c r="B361" s="164"/>
      <c r="C361" s="163"/>
      <c r="D361" s="164"/>
      <c r="E361" s="163"/>
      <c r="F361" s="177"/>
      <c r="G361" s="850" t="s">
        <v>402</v>
      </c>
      <c r="H361" s="208"/>
      <c r="I361" s="208"/>
      <c r="J361" s="208"/>
      <c r="K361" s="208"/>
      <c r="L361" s="208"/>
      <c r="M361" s="208"/>
      <c r="N361" s="208"/>
      <c r="O361" s="208"/>
      <c r="P361" s="208"/>
      <c r="Q361" s="208"/>
      <c r="R361" s="208"/>
      <c r="S361" s="208"/>
      <c r="T361" s="208"/>
      <c r="U361" s="208"/>
      <c r="V361" s="208"/>
      <c r="W361" s="208"/>
      <c r="X361" s="851"/>
      <c r="Y361" s="852"/>
      <c r="Z361" s="853"/>
      <c r="AA361" s="854"/>
      <c r="AB361" s="858" t="s">
        <v>12</v>
      </c>
      <c r="AC361" s="208"/>
      <c r="AD361" s="851"/>
      <c r="AE361" s="859" t="s">
        <v>372</v>
      </c>
      <c r="AF361" s="859"/>
      <c r="AG361" s="859"/>
      <c r="AH361" s="859"/>
      <c r="AI361" s="859" t="s">
        <v>373</v>
      </c>
      <c r="AJ361" s="859"/>
      <c r="AK361" s="859"/>
      <c r="AL361" s="859"/>
      <c r="AM361" s="859" t="s">
        <v>374</v>
      </c>
      <c r="AN361" s="859"/>
      <c r="AO361" s="859"/>
      <c r="AP361" s="858"/>
      <c r="AQ361" s="858" t="s">
        <v>370</v>
      </c>
      <c r="AR361" s="208"/>
      <c r="AS361" s="208"/>
      <c r="AT361" s="851"/>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5"/>
      <c r="Z362" s="856"/>
      <c r="AA362" s="857"/>
      <c r="AB362" s="186"/>
      <c r="AC362" s="181"/>
      <c r="AD362" s="182"/>
      <c r="AE362" s="860"/>
      <c r="AF362" s="860"/>
      <c r="AG362" s="860"/>
      <c r="AH362" s="860"/>
      <c r="AI362" s="860"/>
      <c r="AJ362" s="860"/>
      <c r="AK362" s="860"/>
      <c r="AL362" s="860"/>
      <c r="AM362" s="860"/>
      <c r="AN362" s="860"/>
      <c r="AO362" s="860"/>
      <c r="AP362" s="186"/>
      <c r="AQ362" s="861"/>
      <c r="AR362" s="862"/>
      <c r="AS362" s="181" t="s">
        <v>371</v>
      </c>
      <c r="AT362" s="182"/>
      <c r="AU362" s="862"/>
      <c r="AV362" s="862"/>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3" t="s">
        <v>403</v>
      </c>
      <c r="Z363" s="864"/>
      <c r="AA363" s="865"/>
      <c r="AB363" s="190"/>
      <c r="AC363" s="190"/>
      <c r="AD363" s="190"/>
      <c r="AE363" s="191"/>
      <c r="AF363" s="545"/>
      <c r="AG363" s="545"/>
      <c r="AH363" s="545"/>
      <c r="AI363" s="191"/>
      <c r="AJ363" s="545"/>
      <c r="AK363" s="545"/>
      <c r="AL363" s="545"/>
      <c r="AM363" s="191"/>
      <c r="AN363" s="545"/>
      <c r="AO363" s="545"/>
      <c r="AP363" s="545"/>
      <c r="AQ363" s="191"/>
      <c r="AR363" s="545"/>
      <c r="AS363" s="545"/>
      <c r="AT363" s="545"/>
      <c r="AU363" s="191"/>
      <c r="AV363" s="545"/>
      <c r="AW363" s="545"/>
      <c r="AX363" s="848"/>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9"/>
      <c r="AB364" s="210"/>
      <c r="AC364" s="210"/>
      <c r="AD364" s="210"/>
      <c r="AE364" s="191"/>
      <c r="AF364" s="545"/>
      <c r="AG364" s="545"/>
      <c r="AH364" s="545"/>
      <c r="AI364" s="191"/>
      <c r="AJ364" s="545"/>
      <c r="AK364" s="545"/>
      <c r="AL364" s="545"/>
      <c r="AM364" s="191"/>
      <c r="AN364" s="545"/>
      <c r="AO364" s="545"/>
      <c r="AP364" s="545"/>
      <c r="AQ364" s="191"/>
      <c r="AR364" s="545"/>
      <c r="AS364" s="545"/>
      <c r="AT364" s="545"/>
      <c r="AU364" s="191"/>
      <c r="AV364" s="545"/>
      <c r="AW364" s="545"/>
      <c r="AX364" s="848"/>
    </row>
    <row r="365" spans="1:50" ht="18.75" hidden="1" customHeight="1" x14ac:dyDescent="0.15">
      <c r="A365" s="174"/>
      <c r="B365" s="164"/>
      <c r="C365" s="163"/>
      <c r="D365" s="164"/>
      <c r="E365" s="163"/>
      <c r="F365" s="177"/>
      <c r="G365" s="850" t="s">
        <v>402</v>
      </c>
      <c r="H365" s="208"/>
      <c r="I365" s="208"/>
      <c r="J365" s="208"/>
      <c r="K365" s="208"/>
      <c r="L365" s="208"/>
      <c r="M365" s="208"/>
      <c r="N365" s="208"/>
      <c r="O365" s="208"/>
      <c r="P365" s="208"/>
      <c r="Q365" s="208"/>
      <c r="R365" s="208"/>
      <c r="S365" s="208"/>
      <c r="T365" s="208"/>
      <c r="U365" s="208"/>
      <c r="V365" s="208"/>
      <c r="W365" s="208"/>
      <c r="X365" s="851"/>
      <c r="Y365" s="852"/>
      <c r="Z365" s="853"/>
      <c r="AA365" s="854"/>
      <c r="AB365" s="858" t="s">
        <v>12</v>
      </c>
      <c r="AC365" s="208"/>
      <c r="AD365" s="851"/>
      <c r="AE365" s="859" t="s">
        <v>372</v>
      </c>
      <c r="AF365" s="859"/>
      <c r="AG365" s="859"/>
      <c r="AH365" s="859"/>
      <c r="AI365" s="859" t="s">
        <v>373</v>
      </c>
      <c r="AJ365" s="859"/>
      <c r="AK365" s="859"/>
      <c r="AL365" s="859"/>
      <c r="AM365" s="859" t="s">
        <v>374</v>
      </c>
      <c r="AN365" s="859"/>
      <c r="AO365" s="859"/>
      <c r="AP365" s="858"/>
      <c r="AQ365" s="858" t="s">
        <v>370</v>
      </c>
      <c r="AR365" s="208"/>
      <c r="AS365" s="208"/>
      <c r="AT365" s="851"/>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5"/>
      <c r="Z366" s="856"/>
      <c r="AA366" s="857"/>
      <c r="AB366" s="186"/>
      <c r="AC366" s="181"/>
      <c r="AD366" s="182"/>
      <c r="AE366" s="860"/>
      <c r="AF366" s="860"/>
      <c r="AG366" s="860"/>
      <c r="AH366" s="860"/>
      <c r="AI366" s="860"/>
      <c r="AJ366" s="860"/>
      <c r="AK366" s="860"/>
      <c r="AL366" s="860"/>
      <c r="AM366" s="860"/>
      <c r="AN366" s="860"/>
      <c r="AO366" s="860"/>
      <c r="AP366" s="186"/>
      <c r="AQ366" s="861"/>
      <c r="AR366" s="862"/>
      <c r="AS366" s="181" t="s">
        <v>371</v>
      </c>
      <c r="AT366" s="182"/>
      <c r="AU366" s="862"/>
      <c r="AV366" s="862"/>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3" t="s">
        <v>403</v>
      </c>
      <c r="Z367" s="864"/>
      <c r="AA367" s="865"/>
      <c r="AB367" s="190"/>
      <c r="AC367" s="190"/>
      <c r="AD367" s="190"/>
      <c r="AE367" s="191"/>
      <c r="AF367" s="545"/>
      <c r="AG367" s="545"/>
      <c r="AH367" s="545"/>
      <c r="AI367" s="191"/>
      <c r="AJ367" s="545"/>
      <c r="AK367" s="545"/>
      <c r="AL367" s="545"/>
      <c r="AM367" s="191"/>
      <c r="AN367" s="545"/>
      <c r="AO367" s="545"/>
      <c r="AP367" s="545"/>
      <c r="AQ367" s="191"/>
      <c r="AR367" s="545"/>
      <c r="AS367" s="545"/>
      <c r="AT367" s="545"/>
      <c r="AU367" s="191"/>
      <c r="AV367" s="545"/>
      <c r="AW367" s="545"/>
      <c r="AX367" s="848"/>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9"/>
      <c r="AB368" s="210"/>
      <c r="AC368" s="210"/>
      <c r="AD368" s="210"/>
      <c r="AE368" s="191"/>
      <c r="AF368" s="545"/>
      <c r="AG368" s="545"/>
      <c r="AH368" s="545"/>
      <c r="AI368" s="191"/>
      <c r="AJ368" s="545"/>
      <c r="AK368" s="545"/>
      <c r="AL368" s="545"/>
      <c r="AM368" s="191"/>
      <c r="AN368" s="545"/>
      <c r="AO368" s="545"/>
      <c r="AP368" s="545"/>
      <c r="AQ368" s="191"/>
      <c r="AR368" s="545"/>
      <c r="AS368" s="545"/>
      <c r="AT368" s="545"/>
      <c r="AU368" s="191"/>
      <c r="AV368" s="545"/>
      <c r="AW368" s="545"/>
      <c r="AX368" s="848"/>
    </row>
    <row r="369" spans="1:50" ht="18.75" hidden="1" customHeight="1" x14ac:dyDescent="0.15">
      <c r="A369" s="174"/>
      <c r="B369" s="164"/>
      <c r="C369" s="163"/>
      <c r="D369" s="164"/>
      <c r="E369" s="163"/>
      <c r="F369" s="177"/>
      <c r="G369" s="850" t="s">
        <v>402</v>
      </c>
      <c r="H369" s="208"/>
      <c r="I369" s="208"/>
      <c r="J369" s="208"/>
      <c r="K369" s="208"/>
      <c r="L369" s="208"/>
      <c r="M369" s="208"/>
      <c r="N369" s="208"/>
      <c r="O369" s="208"/>
      <c r="P369" s="208"/>
      <c r="Q369" s="208"/>
      <c r="R369" s="208"/>
      <c r="S369" s="208"/>
      <c r="T369" s="208"/>
      <c r="U369" s="208"/>
      <c r="V369" s="208"/>
      <c r="W369" s="208"/>
      <c r="X369" s="851"/>
      <c r="Y369" s="852"/>
      <c r="Z369" s="853"/>
      <c r="AA369" s="854"/>
      <c r="AB369" s="858" t="s">
        <v>12</v>
      </c>
      <c r="AC369" s="208"/>
      <c r="AD369" s="851"/>
      <c r="AE369" s="859" t="s">
        <v>372</v>
      </c>
      <c r="AF369" s="859"/>
      <c r="AG369" s="859"/>
      <c r="AH369" s="859"/>
      <c r="AI369" s="859" t="s">
        <v>373</v>
      </c>
      <c r="AJ369" s="859"/>
      <c r="AK369" s="859"/>
      <c r="AL369" s="859"/>
      <c r="AM369" s="859" t="s">
        <v>374</v>
      </c>
      <c r="AN369" s="859"/>
      <c r="AO369" s="859"/>
      <c r="AP369" s="858"/>
      <c r="AQ369" s="858" t="s">
        <v>370</v>
      </c>
      <c r="AR369" s="208"/>
      <c r="AS369" s="208"/>
      <c r="AT369" s="851"/>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5"/>
      <c r="Z370" s="856"/>
      <c r="AA370" s="857"/>
      <c r="AB370" s="186"/>
      <c r="AC370" s="181"/>
      <c r="AD370" s="182"/>
      <c r="AE370" s="860"/>
      <c r="AF370" s="860"/>
      <c r="AG370" s="860"/>
      <c r="AH370" s="860"/>
      <c r="AI370" s="860"/>
      <c r="AJ370" s="860"/>
      <c r="AK370" s="860"/>
      <c r="AL370" s="860"/>
      <c r="AM370" s="860"/>
      <c r="AN370" s="860"/>
      <c r="AO370" s="860"/>
      <c r="AP370" s="186"/>
      <c r="AQ370" s="861"/>
      <c r="AR370" s="862"/>
      <c r="AS370" s="181" t="s">
        <v>371</v>
      </c>
      <c r="AT370" s="182"/>
      <c r="AU370" s="862"/>
      <c r="AV370" s="862"/>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3" t="s">
        <v>403</v>
      </c>
      <c r="Z371" s="864"/>
      <c r="AA371" s="865"/>
      <c r="AB371" s="190"/>
      <c r="AC371" s="190"/>
      <c r="AD371" s="190"/>
      <c r="AE371" s="191"/>
      <c r="AF371" s="545"/>
      <c r="AG371" s="545"/>
      <c r="AH371" s="545"/>
      <c r="AI371" s="191"/>
      <c r="AJ371" s="545"/>
      <c r="AK371" s="545"/>
      <c r="AL371" s="545"/>
      <c r="AM371" s="191"/>
      <c r="AN371" s="545"/>
      <c r="AO371" s="545"/>
      <c r="AP371" s="545"/>
      <c r="AQ371" s="191"/>
      <c r="AR371" s="545"/>
      <c r="AS371" s="545"/>
      <c r="AT371" s="545"/>
      <c r="AU371" s="191"/>
      <c r="AV371" s="545"/>
      <c r="AW371" s="545"/>
      <c r="AX371" s="848"/>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9"/>
      <c r="AB372" s="210"/>
      <c r="AC372" s="210"/>
      <c r="AD372" s="210"/>
      <c r="AE372" s="191"/>
      <c r="AF372" s="545"/>
      <c r="AG372" s="545"/>
      <c r="AH372" s="545"/>
      <c r="AI372" s="191"/>
      <c r="AJ372" s="545"/>
      <c r="AK372" s="545"/>
      <c r="AL372" s="545"/>
      <c r="AM372" s="191"/>
      <c r="AN372" s="545"/>
      <c r="AO372" s="545"/>
      <c r="AP372" s="545"/>
      <c r="AQ372" s="191"/>
      <c r="AR372" s="545"/>
      <c r="AS372" s="545"/>
      <c r="AT372" s="545"/>
      <c r="AU372" s="191"/>
      <c r="AV372" s="545"/>
      <c r="AW372" s="545"/>
      <c r="AX372" s="848"/>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customHeight="1" x14ac:dyDescent="0.15">
      <c r="A409" s="174"/>
      <c r="B409" s="164"/>
      <c r="C409" s="163"/>
      <c r="D409" s="164"/>
      <c r="E409" s="101" t="s">
        <v>549</v>
      </c>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548</v>
      </c>
      <c r="K411" s="150"/>
      <c r="L411" s="150"/>
      <c r="M411" s="150"/>
      <c r="N411" s="150"/>
      <c r="O411" s="150"/>
      <c r="P411" s="150"/>
      <c r="Q411" s="150"/>
      <c r="R411" s="150"/>
      <c r="S411" s="150"/>
      <c r="T411" s="151"/>
      <c r="U411" s="397" t="s">
        <v>549</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549</v>
      </c>
      <c r="AF413" s="127"/>
      <c r="AG413" s="113" t="s">
        <v>371</v>
      </c>
      <c r="AH413" s="114"/>
      <c r="AI413" s="124"/>
      <c r="AJ413" s="124"/>
      <c r="AK413" s="124"/>
      <c r="AL413" s="119"/>
      <c r="AM413" s="124"/>
      <c r="AN413" s="124"/>
      <c r="AO413" s="124"/>
      <c r="AP413" s="119"/>
      <c r="AQ413" s="128" t="s">
        <v>549</v>
      </c>
      <c r="AR413" s="127"/>
      <c r="AS413" s="113" t="s">
        <v>371</v>
      </c>
      <c r="AT413" s="114"/>
      <c r="AU413" s="127" t="s">
        <v>549</v>
      </c>
      <c r="AV413" s="127"/>
      <c r="AW413" s="113" t="s">
        <v>313</v>
      </c>
      <c r="AX413" s="129"/>
    </row>
    <row r="414" spans="1:50" ht="22.5" customHeight="1" x14ac:dyDescent="0.15">
      <c r="A414" s="174"/>
      <c r="B414" s="164"/>
      <c r="C414" s="163"/>
      <c r="D414" s="164"/>
      <c r="E414" s="107"/>
      <c r="F414" s="108"/>
      <c r="G414" s="130" t="s">
        <v>549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549</v>
      </c>
      <c r="AC414" s="140"/>
      <c r="AD414" s="140"/>
      <c r="AE414" s="91" t="s">
        <v>549</v>
      </c>
      <c r="AF414" s="92"/>
      <c r="AG414" s="92"/>
      <c r="AH414" s="92"/>
      <c r="AI414" s="91" t="s">
        <v>549</v>
      </c>
      <c r="AJ414" s="92"/>
      <c r="AK414" s="92"/>
      <c r="AL414" s="92"/>
      <c r="AM414" s="91" t="s">
        <v>549</v>
      </c>
      <c r="AN414" s="92"/>
      <c r="AO414" s="92"/>
      <c r="AP414" s="93"/>
      <c r="AQ414" s="91" t="s">
        <v>549</v>
      </c>
      <c r="AR414" s="92"/>
      <c r="AS414" s="92"/>
      <c r="AT414" s="93"/>
      <c r="AU414" s="92" t="s">
        <v>549</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549</v>
      </c>
      <c r="AC415" s="90"/>
      <c r="AD415" s="90"/>
      <c r="AE415" s="91" t="s">
        <v>549</v>
      </c>
      <c r="AF415" s="92"/>
      <c r="AG415" s="92"/>
      <c r="AH415" s="93"/>
      <c r="AI415" s="91" t="s">
        <v>549</v>
      </c>
      <c r="AJ415" s="92"/>
      <c r="AK415" s="92"/>
      <c r="AL415" s="92"/>
      <c r="AM415" s="91" t="s">
        <v>549</v>
      </c>
      <c r="AN415" s="92"/>
      <c r="AO415" s="92"/>
      <c r="AP415" s="93"/>
      <c r="AQ415" s="91" t="s">
        <v>549</v>
      </c>
      <c r="AR415" s="92"/>
      <c r="AS415" s="92"/>
      <c r="AT415" s="93"/>
      <c r="AU415" s="92" t="s">
        <v>549</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549</v>
      </c>
      <c r="AF416" s="92"/>
      <c r="AG416" s="92"/>
      <c r="AH416" s="93"/>
      <c r="AI416" s="91" t="s">
        <v>549</v>
      </c>
      <c r="AJ416" s="92"/>
      <c r="AK416" s="92"/>
      <c r="AL416" s="92"/>
      <c r="AM416" s="91" t="s">
        <v>549</v>
      </c>
      <c r="AN416" s="92"/>
      <c r="AO416" s="92"/>
      <c r="AP416" s="93"/>
      <c r="AQ416" s="91" t="s">
        <v>549</v>
      </c>
      <c r="AR416" s="92"/>
      <c r="AS416" s="92"/>
      <c r="AT416" s="93"/>
      <c r="AU416" s="92" t="s">
        <v>549</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549</v>
      </c>
      <c r="AF438" s="127"/>
      <c r="AG438" s="113" t="s">
        <v>371</v>
      </c>
      <c r="AH438" s="114"/>
      <c r="AI438" s="124"/>
      <c r="AJ438" s="124"/>
      <c r="AK438" s="124"/>
      <c r="AL438" s="119"/>
      <c r="AM438" s="124"/>
      <c r="AN438" s="124"/>
      <c r="AO438" s="124"/>
      <c r="AP438" s="119"/>
      <c r="AQ438" s="128" t="s">
        <v>549</v>
      </c>
      <c r="AR438" s="127"/>
      <c r="AS438" s="113" t="s">
        <v>371</v>
      </c>
      <c r="AT438" s="114"/>
      <c r="AU438" s="127" t="s">
        <v>549</v>
      </c>
      <c r="AV438" s="127"/>
      <c r="AW438" s="113" t="s">
        <v>313</v>
      </c>
      <c r="AX438" s="129"/>
    </row>
    <row r="439" spans="1:50" ht="22.5" customHeight="1" x14ac:dyDescent="0.15">
      <c r="A439" s="174"/>
      <c r="B439" s="164"/>
      <c r="C439" s="163"/>
      <c r="D439" s="164"/>
      <c r="E439" s="107"/>
      <c r="F439" s="108"/>
      <c r="G439" s="130" t="s">
        <v>549</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549</v>
      </c>
      <c r="AC439" s="140"/>
      <c r="AD439" s="140"/>
      <c r="AE439" s="91" t="s">
        <v>549</v>
      </c>
      <c r="AF439" s="92"/>
      <c r="AG439" s="92"/>
      <c r="AH439" s="92"/>
      <c r="AI439" s="91" t="s">
        <v>549</v>
      </c>
      <c r="AJ439" s="92"/>
      <c r="AK439" s="92"/>
      <c r="AL439" s="92"/>
      <c r="AM439" s="91" t="s">
        <v>549</v>
      </c>
      <c r="AN439" s="92"/>
      <c r="AO439" s="92"/>
      <c r="AP439" s="93"/>
      <c r="AQ439" s="91" t="s">
        <v>549</v>
      </c>
      <c r="AR439" s="92"/>
      <c r="AS439" s="92"/>
      <c r="AT439" s="93"/>
      <c r="AU439" s="92" t="s">
        <v>549</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549</v>
      </c>
      <c r="AC440" s="90"/>
      <c r="AD440" s="90"/>
      <c r="AE440" s="91" t="s">
        <v>549</v>
      </c>
      <c r="AF440" s="92"/>
      <c r="AG440" s="92"/>
      <c r="AH440" s="93"/>
      <c r="AI440" s="91" t="s">
        <v>549</v>
      </c>
      <c r="AJ440" s="92"/>
      <c r="AK440" s="92"/>
      <c r="AL440" s="92"/>
      <c r="AM440" s="91" t="s">
        <v>549</v>
      </c>
      <c r="AN440" s="92"/>
      <c r="AO440" s="92"/>
      <c r="AP440" s="93"/>
      <c r="AQ440" s="91" t="s">
        <v>549</v>
      </c>
      <c r="AR440" s="92"/>
      <c r="AS440" s="92"/>
      <c r="AT440" s="93"/>
      <c r="AU440" s="92" t="s">
        <v>549</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549</v>
      </c>
      <c r="AF441" s="92"/>
      <c r="AG441" s="92"/>
      <c r="AH441" s="93"/>
      <c r="AI441" s="91" t="s">
        <v>549</v>
      </c>
      <c r="AJ441" s="92"/>
      <c r="AK441" s="92"/>
      <c r="AL441" s="92"/>
      <c r="AM441" s="91" t="s">
        <v>549</v>
      </c>
      <c r="AN441" s="92"/>
      <c r="AO441" s="92"/>
      <c r="AP441" s="93"/>
      <c r="AQ441" s="91" t="s">
        <v>549</v>
      </c>
      <c r="AR441" s="92"/>
      <c r="AS441" s="92"/>
      <c r="AT441" s="93"/>
      <c r="AU441" s="92" t="s">
        <v>549</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hidden="1"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hidden="1" customHeight="1" x14ac:dyDescent="0.15">
      <c r="A463" s="174"/>
      <c r="B463" s="164"/>
      <c r="C463" s="163"/>
      <c r="D463" s="164"/>
      <c r="E463" s="101"/>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hidden="1" customHeight="1" x14ac:dyDescent="0.15">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customHeight="1" x14ac:dyDescent="0.15">
      <c r="A679" s="174"/>
      <c r="B679" s="164"/>
      <c r="C679" s="163"/>
      <c r="D679" s="164"/>
      <c r="E679" s="101" t="s">
        <v>549</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3"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4"/>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x14ac:dyDescent="0.15">
      <c r="A683" s="507" t="s">
        <v>269</v>
      </c>
      <c r="B683" s="508"/>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838" t="s">
        <v>520</v>
      </c>
      <c r="AE683" s="839"/>
      <c r="AF683" s="839"/>
      <c r="AG683" s="835" t="s">
        <v>535</v>
      </c>
      <c r="AH683" s="836"/>
      <c r="AI683" s="836"/>
      <c r="AJ683" s="836"/>
      <c r="AK683" s="836"/>
      <c r="AL683" s="836"/>
      <c r="AM683" s="836"/>
      <c r="AN683" s="836"/>
      <c r="AO683" s="836"/>
      <c r="AP683" s="836"/>
      <c r="AQ683" s="836"/>
      <c r="AR683" s="836"/>
      <c r="AS683" s="836"/>
      <c r="AT683" s="836"/>
      <c r="AU683" s="836"/>
      <c r="AV683" s="836"/>
      <c r="AW683" s="836"/>
      <c r="AX683" s="837"/>
    </row>
    <row r="684" spans="1:50" ht="26.25" customHeight="1" x14ac:dyDescent="0.15">
      <c r="A684" s="509"/>
      <c r="B684" s="510"/>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81" t="s">
        <v>520</v>
      </c>
      <c r="AE684" s="582"/>
      <c r="AF684" s="582"/>
      <c r="AG684" s="583" t="s">
        <v>536</v>
      </c>
      <c r="AH684" s="584"/>
      <c r="AI684" s="584"/>
      <c r="AJ684" s="584"/>
      <c r="AK684" s="584"/>
      <c r="AL684" s="584"/>
      <c r="AM684" s="584"/>
      <c r="AN684" s="584"/>
      <c r="AO684" s="584"/>
      <c r="AP684" s="584"/>
      <c r="AQ684" s="584"/>
      <c r="AR684" s="584"/>
      <c r="AS684" s="584"/>
      <c r="AT684" s="584"/>
      <c r="AU684" s="584"/>
      <c r="AV684" s="584"/>
      <c r="AW684" s="584"/>
      <c r="AX684" s="585"/>
    </row>
    <row r="685" spans="1:50" ht="30" customHeight="1" x14ac:dyDescent="0.15">
      <c r="A685" s="511"/>
      <c r="B685" s="512"/>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91" t="s">
        <v>520</v>
      </c>
      <c r="AE685" s="592"/>
      <c r="AF685" s="592"/>
      <c r="AG685" s="659" t="s">
        <v>537</v>
      </c>
      <c r="AH685" s="133"/>
      <c r="AI685" s="133"/>
      <c r="AJ685" s="133"/>
      <c r="AK685" s="133"/>
      <c r="AL685" s="133"/>
      <c r="AM685" s="133"/>
      <c r="AN685" s="133"/>
      <c r="AO685" s="133"/>
      <c r="AP685" s="133"/>
      <c r="AQ685" s="133"/>
      <c r="AR685" s="133"/>
      <c r="AS685" s="133"/>
      <c r="AT685" s="133"/>
      <c r="AU685" s="133"/>
      <c r="AV685" s="133"/>
      <c r="AW685" s="133"/>
      <c r="AX685" s="660"/>
    </row>
    <row r="686" spans="1:50" ht="19.350000000000001" customHeight="1" x14ac:dyDescent="0.15">
      <c r="A686" s="564" t="s">
        <v>44</v>
      </c>
      <c r="B686" s="740"/>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6" t="s">
        <v>520</v>
      </c>
      <c r="AE686" s="787"/>
      <c r="AF686" s="787"/>
      <c r="AG686" s="101" t="s">
        <v>539</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5"/>
      <c r="B687" s="741"/>
      <c r="C687" s="557"/>
      <c r="D687" s="558"/>
      <c r="E687" s="593" t="s">
        <v>490</v>
      </c>
      <c r="F687" s="594"/>
      <c r="G687" s="594"/>
      <c r="H687" s="594"/>
      <c r="I687" s="594"/>
      <c r="J687" s="594"/>
      <c r="K687" s="594"/>
      <c r="L687" s="594"/>
      <c r="M687" s="594"/>
      <c r="N687" s="594"/>
      <c r="O687" s="594"/>
      <c r="P687" s="594"/>
      <c r="Q687" s="594"/>
      <c r="R687" s="594"/>
      <c r="S687" s="594"/>
      <c r="T687" s="594"/>
      <c r="U687" s="594"/>
      <c r="V687" s="594"/>
      <c r="W687" s="594"/>
      <c r="X687" s="594"/>
      <c r="Y687" s="594"/>
      <c r="Z687" s="594"/>
      <c r="AA687" s="594"/>
      <c r="AB687" s="594"/>
      <c r="AC687" s="595"/>
      <c r="AD687" s="581" t="s">
        <v>538</v>
      </c>
      <c r="AE687" s="582"/>
      <c r="AF687" s="714"/>
      <c r="AG687" s="659"/>
      <c r="AH687" s="133"/>
      <c r="AI687" s="133"/>
      <c r="AJ687" s="133"/>
      <c r="AK687" s="133"/>
      <c r="AL687" s="133"/>
      <c r="AM687" s="133"/>
      <c r="AN687" s="133"/>
      <c r="AO687" s="133"/>
      <c r="AP687" s="133"/>
      <c r="AQ687" s="133"/>
      <c r="AR687" s="133"/>
      <c r="AS687" s="133"/>
      <c r="AT687" s="133"/>
      <c r="AU687" s="133"/>
      <c r="AV687" s="133"/>
      <c r="AW687" s="133"/>
      <c r="AX687" s="660"/>
    </row>
    <row r="688" spans="1:50" ht="52.5" customHeight="1" x14ac:dyDescent="0.15">
      <c r="A688" s="625"/>
      <c r="B688" s="741"/>
      <c r="C688" s="559"/>
      <c r="D688" s="560"/>
      <c r="E688" s="596" t="s">
        <v>491</v>
      </c>
      <c r="F688" s="597"/>
      <c r="G688" s="597"/>
      <c r="H688" s="597"/>
      <c r="I688" s="597"/>
      <c r="J688" s="597"/>
      <c r="K688" s="597"/>
      <c r="L688" s="597"/>
      <c r="M688" s="597"/>
      <c r="N688" s="597"/>
      <c r="O688" s="597"/>
      <c r="P688" s="597"/>
      <c r="Q688" s="597"/>
      <c r="R688" s="597"/>
      <c r="S688" s="597"/>
      <c r="T688" s="597"/>
      <c r="U688" s="597"/>
      <c r="V688" s="597"/>
      <c r="W688" s="597"/>
      <c r="X688" s="597"/>
      <c r="Y688" s="597"/>
      <c r="Z688" s="597"/>
      <c r="AA688" s="597"/>
      <c r="AB688" s="597"/>
      <c r="AC688" s="598"/>
      <c r="AD688" s="589" t="s">
        <v>538</v>
      </c>
      <c r="AE688" s="590"/>
      <c r="AF688" s="590"/>
      <c r="AG688" s="659"/>
      <c r="AH688" s="133"/>
      <c r="AI688" s="133"/>
      <c r="AJ688" s="133"/>
      <c r="AK688" s="133"/>
      <c r="AL688" s="133"/>
      <c r="AM688" s="133"/>
      <c r="AN688" s="133"/>
      <c r="AO688" s="133"/>
      <c r="AP688" s="133"/>
      <c r="AQ688" s="133"/>
      <c r="AR688" s="133"/>
      <c r="AS688" s="133"/>
      <c r="AT688" s="133"/>
      <c r="AU688" s="133"/>
      <c r="AV688" s="133"/>
      <c r="AW688" s="133"/>
      <c r="AX688" s="660"/>
    </row>
    <row r="689" spans="1:64" ht="19.350000000000001" customHeight="1" x14ac:dyDescent="0.15">
      <c r="A689" s="625"/>
      <c r="B689" s="626"/>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6" t="s">
        <v>540</v>
      </c>
      <c r="AE689" s="587"/>
      <c r="AF689" s="587"/>
      <c r="AG689" s="504"/>
      <c r="AH689" s="505"/>
      <c r="AI689" s="505"/>
      <c r="AJ689" s="505"/>
      <c r="AK689" s="505"/>
      <c r="AL689" s="505"/>
      <c r="AM689" s="505"/>
      <c r="AN689" s="505"/>
      <c r="AO689" s="505"/>
      <c r="AP689" s="505"/>
      <c r="AQ689" s="505"/>
      <c r="AR689" s="505"/>
      <c r="AS689" s="505"/>
      <c r="AT689" s="505"/>
      <c r="AU689" s="505"/>
      <c r="AV689" s="505"/>
      <c r="AW689" s="505"/>
      <c r="AX689" s="506"/>
    </row>
    <row r="690" spans="1:64" ht="19.350000000000001" customHeight="1" x14ac:dyDescent="0.15">
      <c r="A690" s="625"/>
      <c r="B690" s="626"/>
      <c r="C690" s="547"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81" t="s">
        <v>520</v>
      </c>
      <c r="AE690" s="582"/>
      <c r="AF690" s="582"/>
      <c r="AG690" s="583" t="s">
        <v>553</v>
      </c>
      <c r="AH690" s="584"/>
      <c r="AI690" s="584"/>
      <c r="AJ690" s="584"/>
      <c r="AK690" s="584"/>
      <c r="AL690" s="584"/>
      <c r="AM690" s="584"/>
      <c r="AN690" s="584"/>
      <c r="AO690" s="584"/>
      <c r="AP690" s="584"/>
      <c r="AQ690" s="584"/>
      <c r="AR690" s="584"/>
      <c r="AS690" s="584"/>
      <c r="AT690" s="584"/>
      <c r="AU690" s="584"/>
      <c r="AV690" s="584"/>
      <c r="AW690" s="584"/>
      <c r="AX690" s="585"/>
    </row>
    <row r="691" spans="1:64" ht="18.75" customHeight="1" x14ac:dyDescent="0.15">
      <c r="A691" s="625"/>
      <c r="B691" s="626"/>
      <c r="C691" s="547"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81" t="s">
        <v>540</v>
      </c>
      <c r="AE691" s="582"/>
      <c r="AF691" s="582"/>
      <c r="AG691" s="583"/>
      <c r="AH691" s="584"/>
      <c r="AI691" s="584"/>
      <c r="AJ691" s="584"/>
      <c r="AK691" s="584"/>
      <c r="AL691" s="584"/>
      <c r="AM691" s="584"/>
      <c r="AN691" s="584"/>
      <c r="AO691" s="584"/>
      <c r="AP691" s="584"/>
      <c r="AQ691" s="584"/>
      <c r="AR691" s="584"/>
      <c r="AS691" s="584"/>
      <c r="AT691" s="584"/>
      <c r="AU691" s="584"/>
      <c r="AV691" s="584"/>
      <c r="AW691" s="584"/>
      <c r="AX691" s="585"/>
    </row>
    <row r="692" spans="1:64" ht="19.350000000000001" customHeight="1" x14ac:dyDescent="0.15">
      <c r="A692" s="625"/>
      <c r="B692" s="626"/>
      <c r="C692" s="547"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8"/>
      <c r="AD692" s="581" t="s">
        <v>520</v>
      </c>
      <c r="AE692" s="582"/>
      <c r="AF692" s="582"/>
      <c r="AG692" s="583" t="s">
        <v>554</v>
      </c>
      <c r="AH692" s="584"/>
      <c r="AI692" s="584"/>
      <c r="AJ692" s="584"/>
      <c r="AK692" s="584"/>
      <c r="AL692" s="584"/>
      <c r="AM692" s="584"/>
      <c r="AN692" s="584"/>
      <c r="AO692" s="584"/>
      <c r="AP692" s="584"/>
      <c r="AQ692" s="584"/>
      <c r="AR692" s="584"/>
      <c r="AS692" s="584"/>
      <c r="AT692" s="584"/>
      <c r="AU692" s="584"/>
      <c r="AV692" s="584"/>
      <c r="AW692" s="584"/>
      <c r="AX692" s="585"/>
    </row>
    <row r="693" spans="1:64" ht="19.350000000000001" customHeight="1" x14ac:dyDescent="0.15">
      <c r="A693" s="625"/>
      <c r="B693" s="626"/>
      <c r="C693" s="547"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8"/>
      <c r="AD693" s="591" t="s">
        <v>540</v>
      </c>
      <c r="AE693" s="592"/>
      <c r="AF693" s="592"/>
      <c r="AG693" s="552"/>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20.25" customHeight="1" x14ac:dyDescent="0.15">
      <c r="A694" s="627"/>
      <c r="B694" s="628"/>
      <c r="C694" s="742" t="s">
        <v>504</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49" t="s">
        <v>540</v>
      </c>
      <c r="AE694" s="550"/>
      <c r="AF694" s="551"/>
      <c r="AG694" s="570"/>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x14ac:dyDescent="0.15">
      <c r="A695" s="564" t="s">
        <v>45</v>
      </c>
      <c r="B695" s="624"/>
      <c r="C695" s="629" t="s">
        <v>505</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586" t="s">
        <v>520</v>
      </c>
      <c r="AE695" s="587"/>
      <c r="AF695" s="588"/>
      <c r="AG695" s="504" t="s">
        <v>555</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x14ac:dyDescent="0.15">
      <c r="A696" s="625"/>
      <c r="B696" s="626"/>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9" t="s">
        <v>520</v>
      </c>
      <c r="AE696" s="730"/>
      <c r="AF696" s="730"/>
      <c r="AG696" s="583" t="s">
        <v>556</v>
      </c>
      <c r="AH696" s="584"/>
      <c r="AI696" s="584"/>
      <c r="AJ696" s="584"/>
      <c r="AK696" s="584"/>
      <c r="AL696" s="584"/>
      <c r="AM696" s="584"/>
      <c r="AN696" s="584"/>
      <c r="AO696" s="584"/>
      <c r="AP696" s="584"/>
      <c r="AQ696" s="584"/>
      <c r="AR696" s="584"/>
      <c r="AS696" s="584"/>
      <c r="AT696" s="584"/>
      <c r="AU696" s="584"/>
      <c r="AV696" s="584"/>
      <c r="AW696" s="584"/>
      <c r="AX696" s="585"/>
    </row>
    <row r="697" spans="1:64" ht="18" customHeight="1" x14ac:dyDescent="0.15">
      <c r="A697" s="625"/>
      <c r="B697" s="626"/>
      <c r="C697" s="547"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81" t="s">
        <v>520</v>
      </c>
      <c r="AE697" s="582"/>
      <c r="AF697" s="582"/>
      <c r="AG697" s="583" t="s">
        <v>557</v>
      </c>
      <c r="AH697" s="584"/>
      <c r="AI697" s="584"/>
      <c r="AJ697" s="584"/>
      <c r="AK697" s="584"/>
      <c r="AL697" s="584"/>
      <c r="AM697" s="584"/>
      <c r="AN697" s="584"/>
      <c r="AO697" s="584"/>
      <c r="AP697" s="584"/>
      <c r="AQ697" s="584"/>
      <c r="AR697" s="584"/>
      <c r="AS697" s="584"/>
      <c r="AT697" s="584"/>
      <c r="AU697" s="584"/>
      <c r="AV697" s="584"/>
      <c r="AW697" s="584"/>
      <c r="AX697" s="585"/>
    </row>
    <row r="698" spans="1:64" ht="18" customHeight="1" x14ac:dyDescent="0.15">
      <c r="A698" s="627"/>
      <c r="B698" s="628"/>
      <c r="C698" s="547"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81" t="s">
        <v>520</v>
      </c>
      <c r="AE698" s="582"/>
      <c r="AF698" s="582"/>
      <c r="AG698" s="104" t="s">
        <v>558</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6" t="s">
        <v>65</v>
      </c>
      <c r="B699" s="617"/>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19"/>
      <c r="AD699" s="586" t="s">
        <v>540</v>
      </c>
      <c r="AE699" s="587"/>
      <c r="AF699" s="587"/>
      <c r="AG699" s="101" t="s">
        <v>530</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8"/>
      <c r="B700" s="619"/>
      <c r="C700" s="602" t="s">
        <v>70</v>
      </c>
      <c r="D700" s="603"/>
      <c r="E700" s="603"/>
      <c r="F700" s="603"/>
      <c r="G700" s="603"/>
      <c r="H700" s="603"/>
      <c r="I700" s="603"/>
      <c r="J700" s="603"/>
      <c r="K700" s="603"/>
      <c r="L700" s="603"/>
      <c r="M700" s="603"/>
      <c r="N700" s="603"/>
      <c r="O700" s="604"/>
      <c r="P700" s="614" t="s">
        <v>0</v>
      </c>
      <c r="Q700" s="614"/>
      <c r="R700" s="614"/>
      <c r="S700" s="615"/>
      <c r="T700" s="769" t="s">
        <v>29</v>
      </c>
      <c r="U700" s="614"/>
      <c r="V700" s="614"/>
      <c r="W700" s="614"/>
      <c r="X700" s="614"/>
      <c r="Y700" s="614"/>
      <c r="Z700" s="614"/>
      <c r="AA700" s="614"/>
      <c r="AB700" s="614"/>
      <c r="AC700" s="614"/>
      <c r="AD700" s="614"/>
      <c r="AE700" s="614"/>
      <c r="AF700" s="770"/>
      <c r="AG700" s="659"/>
      <c r="AH700" s="133"/>
      <c r="AI700" s="133"/>
      <c r="AJ700" s="133"/>
      <c r="AK700" s="133"/>
      <c r="AL700" s="133"/>
      <c r="AM700" s="133"/>
      <c r="AN700" s="133"/>
      <c r="AO700" s="133"/>
      <c r="AP700" s="133"/>
      <c r="AQ700" s="133"/>
      <c r="AR700" s="133"/>
      <c r="AS700" s="133"/>
      <c r="AT700" s="133"/>
      <c r="AU700" s="133"/>
      <c r="AV700" s="133"/>
      <c r="AW700" s="133"/>
      <c r="AX700" s="660"/>
    </row>
    <row r="701" spans="1:64" ht="26.25" customHeight="1" x14ac:dyDescent="0.15">
      <c r="A701" s="618"/>
      <c r="B701" s="619"/>
      <c r="C701" s="748" t="s">
        <v>541</v>
      </c>
      <c r="D701" s="749"/>
      <c r="E701" s="749"/>
      <c r="F701" s="749"/>
      <c r="G701" s="749"/>
      <c r="H701" s="749"/>
      <c r="I701" s="749"/>
      <c r="J701" s="749"/>
      <c r="K701" s="749"/>
      <c r="L701" s="749"/>
      <c r="M701" s="749"/>
      <c r="N701" s="749"/>
      <c r="O701" s="750"/>
      <c r="P701" s="573" t="s">
        <v>530</v>
      </c>
      <c r="Q701" s="573"/>
      <c r="R701" s="573"/>
      <c r="S701" s="574"/>
      <c r="T701" s="622" t="s">
        <v>530</v>
      </c>
      <c r="U701" s="584"/>
      <c r="V701" s="584"/>
      <c r="W701" s="584"/>
      <c r="X701" s="584"/>
      <c r="Y701" s="584"/>
      <c r="Z701" s="584"/>
      <c r="AA701" s="584"/>
      <c r="AB701" s="584"/>
      <c r="AC701" s="584"/>
      <c r="AD701" s="584"/>
      <c r="AE701" s="584"/>
      <c r="AF701" s="623"/>
      <c r="AG701" s="659"/>
      <c r="AH701" s="133"/>
      <c r="AI701" s="133"/>
      <c r="AJ701" s="133"/>
      <c r="AK701" s="133"/>
      <c r="AL701" s="133"/>
      <c r="AM701" s="133"/>
      <c r="AN701" s="133"/>
      <c r="AO701" s="133"/>
      <c r="AP701" s="133"/>
      <c r="AQ701" s="133"/>
      <c r="AR701" s="133"/>
      <c r="AS701" s="133"/>
      <c r="AT701" s="133"/>
      <c r="AU701" s="133"/>
      <c r="AV701" s="133"/>
      <c r="AW701" s="133"/>
      <c r="AX701" s="660"/>
    </row>
    <row r="702" spans="1:64" ht="26.25" customHeight="1" x14ac:dyDescent="0.15">
      <c r="A702" s="618"/>
      <c r="B702" s="619"/>
      <c r="C702" s="748" t="s">
        <v>530</v>
      </c>
      <c r="D702" s="749"/>
      <c r="E702" s="749"/>
      <c r="F702" s="749"/>
      <c r="G702" s="749"/>
      <c r="H702" s="749"/>
      <c r="I702" s="749"/>
      <c r="J702" s="749"/>
      <c r="K702" s="749"/>
      <c r="L702" s="749"/>
      <c r="M702" s="749"/>
      <c r="N702" s="749"/>
      <c r="O702" s="750"/>
      <c r="P702" s="573" t="s">
        <v>530</v>
      </c>
      <c r="Q702" s="573"/>
      <c r="R702" s="573"/>
      <c r="S702" s="574"/>
      <c r="T702" s="622" t="s">
        <v>530</v>
      </c>
      <c r="U702" s="584"/>
      <c r="V702" s="584"/>
      <c r="W702" s="584"/>
      <c r="X702" s="584"/>
      <c r="Y702" s="584"/>
      <c r="Z702" s="584"/>
      <c r="AA702" s="584"/>
      <c r="AB702" s="584"/>
      <c r="AC702" s="584"/>
      <c r="AD702" s="584"/>
      <c r="AE702" s="584"/>
      <c r="AF702" s="623"/>
      <c r="AG702" s="659"/>
      <c r="AH702" s="133"/>
      <c r="AI702" s="133"/>
      <c r="AJ702" s="133"/>
      <c r="AK702" s="133"/>
      <c r="AL702" s="133"/>
      <c r="AM702" s="133"/>
      <c r="AN702" s="133"/>
      <c r="AO702" s="133"/>
      <c r="AP702" s="133"/>
      <c r="AQ702" s="133"/>
      <c r="AR702" s="133"/>
      <c r="AS702" s="133"/>
      <c r="AT702" s="133"/>
      <c r="AU702" s="133"/>
      <c r="AV702" s="133"/>
      <c r="AW702" s="133"/>
      <c r="AX702" s="660"/>
    </row>
    <row r="703" spans="1:64" ht="26.25" customHeight="1" x14ac:dyDescent="0.15">
      <c r="A703" s="618"/>
      <c r="B703" s="619"/>
      <c r="C703" s="748" t="s">
        <v>530</v>
      </c>
      <c r="D703" s="749"/>
      <c r="E703" s="749"/>
      <c r="F703" s="749"/>
      <c r="G703" s="749"/>
      <c r="H703" s="749"/>
      <c r="I703" s="749"/>
      <c r="J703" s="749"/>
      <c r="K703" s="749"/>
      <c r="L703" s="749"/>
      <c r="M703" s="749"/>
      <c r="N703" s="749"/>
      <c r="O703" s="750"/>
      <c r="P703" s="573" t="s">
        <v>530</v>
      </c>
      <c r="Q703" s="573"/>
      <c r="R703" s="573"/>
      <c r="S703" s="574"/>
      <c r="T703" s="622" t="s">
        <v>530</v>
      </c>
      <c r="U703" s="584"/>
      <c r="V703" s="584"/>
      <c r="W703" s="584"/>
      <c r="X703" s="584"/>
      <c r="Y703" s="584"/>
      <c r="Z703" s="584"/>
      <c r="AA703" s="584"/>
      <c r="AB703" s="584"/>
      <c r="AC703" s="584"/>
      <c r="AD703" s="584"/>
      <c r="AE703" s="584"/>
      <c r="AF703" s="623"/>
      <c r="AG703" s="659"/>
      <c r="AH703" s="133"/>
      <c r="AI703" s="133"/>
      <c r="AJ703" s="133"/>
      <c r="AK703" s="133"/>
      <c r="AL703" s="133"/>
      <c r="AM703" s="133"/>
      <c r="AN703" s="133"/>
      <c r="AO703" s="133"/>
      <c r="AP703" s="133"/>
      <c r="AQ703" s="133"/>
      <c r="AR703" s="133"/>
      <c r="AS703" s="133"/>
      <c r="AT703" s="133"/>
      <c r="AU703" s="133"/>
      <c r="AV703" s="133"/>
      <c r="AW703" s="133"/>
      <c r="AX703" s="660"/>
    </row>
    <row r="704" spans="1:64" ht="26.25" customHeight="1" x14ac:dyDescent="0.15">
      <c r="A704" s="618"/>
      <c r="B704" s="619"/>
      <c r="C704" s="748" t="s">
        <v>530</v>
      </c>
      <c r="D704" s="749"/>
      <c r="E704" s="749"/>
      <c r="F704" s="749"/>
      <c r="G704" s="749"/>
      <c r="H704" s="749"/>
      <c r="I704" s="749"/>
      <c r="J704" s="749"/>
      <c r="K704" s="749"/>
      <c r="L704" s="749"/>
      <c r="M704" s="749"/>
      <c r="N704" s="749"/>
      <c r="O704" s="750"/>
      <c r="P704" s="573" t="s">
        <v>530</v>
      </c>
      <c r="Q704" s="573"/>
      <c r="R704" s="573"/>
      <c r="S704" s="574"/>
      <c r="T704" s="622" t="s">
        <v>530</v>
      </c>
      <c r="U704" s="584"/>
      <c r="V704" s="584"/>
      <c r="W704" s="584"/>
      <c r="X704" s="584"/>
      <c r="Y704" s="584"/>
      <c r="Z704" s="584"/>
      <c r="AA704" s="584"/>
      <c r="AB704" s="584"/>
      <c r="AC704" s="584"/>
      <c r="AD704" s="584"/>
      <c r="AE704" s="584"/>
      <c r="AF704" s="623"/>
      <c r="AG704" s="659"/>
      <c r="AH704" s="133"/>
      <c r="AI704" s="133"/>
      <c r="AJ704" s="133"/>
      <c r="AK704" s="133"/>
      <c r="AL704" s="133"/>
      <c r="AM704" s="133"/>
      <c r="AN704" s="133"/>
      <c r="AO704" s="133"/>
      <c r="AP704" s="133"/>
      <c r="AQ704" s="133"/>
      <c r="AR704" s="133"/>
      <c r="AS704" s="133"/>
      <c r="AT704" s="133"/>
      <c r="AU704" s="133"/>
      <c r="AV704" s="133"/>
      <c r="AW704" s="133"/>
      <c r="AX704" s="660"/>
    </row>
    <row r="705" spans="1:50" ht="26.25" customHeight="1" x14ac:dyDescent="0.15">
      <c r="A705" s="620"/>
      <c r="B705" s="621"/>
      <c r="C705" s="754" t="s">
        <v>530</v>
      </c>
      <c r="D705" s="755"/>
      <c r="E705" s="755"/>
      <c r="F705" s="755"/>
      <c r="G705" s="755"/>
      <c r="H705" s="755"/>
      <c r="I705" s="755"/>
      <c r="J705" s="755"/>
      <c r="K705" s="755"/>
      <c r="L705" s="755"/>
      <c r="M705" s="755"/>
      <c r="N705" s="755"/>
      <c r="O705" s="756"/>
      <c r="P705" s="767" t="s">
        <v>530</v>
      </c>
      <c r="Q705" s="767"/>
      <c r="R705" s="767"/>
      <c r="S705" s="768"/>
      <c r="T705" s="771" t="s">
        <v>530</v>
      </c>
      <c r="U705" s="571"/>
      <c r="V705" s="571"/>
      <c r="W705" s="571"/>
      <c r="X705" s="571"/>
      <c r="Y705" s="571"/>
      <c r="Z705" s="571"/>
      <c r="AA705" s="571"/>
      <c r="AB705" s="571"/>
      <c r="AC705" s="571"/>
      <c r="AD705" s="571"/>
      <c r="AE705" s="571"/>
      <c r="AF705" s="77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4" t="s">
        <v>54</v>
      </c>
      <c r="B706" s="565"/>
      <c r="C706" s="279" t="s">
        <v>60</v>
      </c>
      <c r="D706" s="751"/>
      <c r="E706" s="751"/>
      <c r="F706" s="752"/>
      <c r="G706" s="765" t="s">
        <v>560</v>
      </c>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66.75" customHeight="1" thickBot="1" x14ac:dyDescent="0.2">
      <c r="A707" s="566"/>
      <c r="B707" s="567"/>
      <c r="C707" s="760" t="s">
        <v>64</v>
      </c>
      <c r="D707" s="761"/>
      <c r="E707" s="761"/>
      <c r="F707" s="762"/>
      <c r="G707" s="763" t="s">
        <v>542</v>
      </c>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x14ac:dyDescent="0.15">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120" customHeight="1" thickBot="1" x14ac:dyDescent="0.2">
      <c r="A709" s="736"/>
      <c r="B709" s="606"/>
      <c r="C709" s="606"/>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606"/>
      <c r="AE709" s="606"/>
      <c r="AF709" s="606"/>
      <c r="AG709" s="606"/>
      <c r="AH709" s="606"/>
      <c r="AI709" s="606"/>
      <c r="AJ709" s="606"/>
      <c r="AK709" s="606"/>
      <c r="AL709" s="606"/>
      <c r="AM709" s="606"/>
      <c r="AN709" s="606"/>
      <c r="AO709" s="606"/>
      <c r="AP709" s="606"/>
      <c r="AQ709" s="606"/>
      <c r="AR709" s="606"/>
      <c r="AS709" s="606"/>
      <c r="AT709" s="606"/>
      <c r="AU709" s="606"/>
      <c r="AV709" s="606"/>
      <c r="AW709" s="606"/>
      <c r="AX709" s="607"/>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120" customHeight="1" thickBot="1" x14ac:dyDescent="0.2">
      <c r="A711" s="561"/>
      <c r="B711" s="562"/>
      <c r="C711" s="562"/>
      <c r="D711" s="562"/>
      <c r="E711" s="563"/>
      <c r="F711" s="605"/>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6"/>
      <c r="AD711" s="606"/>
      <c r="AE711" s="606"/>
      <c r="AF711" s="606"/>
      <c r="AG711" s="606"/>
      <c r="AH711" s="606"/>
      <c r="AI711" s="606"/>
      <c r="AJ711" s="606"/>
      <c r="AK711" s="606"/>
      <c r="AL711" s="606"/>
      <c r="AM711" s="606"/>
      <c r="AN711" s="606"/>
      <c r="AO711" s="606"/>
      <c r="AP711" s="606"/>
      <c r="AQ711" s="606"/>
      <c r="AR711" s="606"/>
      <c r="AS711" s="606"/>
      <c r="AT711" s="606"/>
      <c r="AU711" s="606"/>
      <c r="AV711" s="606"/>
      <c r="AW711" s="606"/>
      <c r="AX711" s="607"/>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99.95" customHeight="1" thickBot="1" x14ac:dyDescent="0.2">
      <c r="A713" s="716"/>
      <c r="B713" s="717"/>
      <c r="C713" s="717"/>
      <c r="D713" s="717"/>
      <c r="E713" s="718"/>
      <c r="F713" s="737"/>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89.25" customHeight="1" thickBot="1" x14ac:dyDescent="0.2">
      <c r="A715" s="599" t="s">
        <v>530</v>
      </c>
      <c r="B715" s="600"/>
      <c r="C715" s="600"/>
      <c r="D715" s="600"/>
      <c r="E715" s="600"/>
      <c r="F715" s="600"/>
      <c r="G715" s="600"/>
      <c r="H715" s="600"/>
      <c r="I715" s="600"/>
      <c r="J715" s="600"/>
      <c r="K715" s="600"/>
      <c r="L715" s="600"/>
      <c r="M715" s="600"/>
      <c r="N715" s="600"/>
      <c r="O715" s="600"/>
      <c r="P715" s="600"/>
      <c r="Q715" s="600"/>
      <c r="R715" s="600"/>
      <c r="S715" s="600"/>
      <c r="T715" s="600"/>
      <c r="U715" s="600"/>
      <c r="V715" s="600"/>
      <c r="W715" s="600"/>
      <c r="X715" s="600"/>
      <c r="Y715" s="600"/>
      <c r="Z715" s="600"/>
      <c r="AA715" s="600"/>
      <c r="AB715" s="600"/>
      <c r="AC715" s="600"/>
      <c r="AD715" s="600"/>
      <c r="AE715" s="600"/>
      <c r="AF715" s="600"/>
      <c r="AG715" s="600"/>
      <c r="AH715" s="600"/>
      <c r="AI715" s="600"/>
      <c r="AJ715" s="600"/>
      <c r="AK715" s="600"/>
      <c r="AL715" s="600"/>
      <c r="AM715" s="600"/>
      <c r="AN715" s="600"/>
      <c r="AO715" s="600"/>
      <c r="AP715" s="600"/>
      <c r="AQ715" s="600"/>
      <c r="AR715" s="600"/>
      <c r="AS715" s="600"/>
      <c r="AT715" s="600"/>
      <c r="AU715" s="600"/>
      <c r="AV715" s="600"/>
      <c r="AW715" s="600"/>
      <c r="AX715" s="601"/>
    </row>
    <row r="716" spans="1:50" ht="19.7" customHeight="1" x14ac:dyDescent="0.15">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x14ac:dyDescent="0.15">
      <c r="A717" s="568" t="s">
        <v>464</v>
      </c>
      <c r="B717" s="300"/>
      <c r="C717" s="300"/>
      <c r="D717" s="300"/>
      <c r="E717" s="300"/>
      <c r="F717" s="300"/>
      <c r="G717" s="719" t="s">
        <v>530</v>
      </c>
      <c r="H717" s="720"/>
      <c r="I717" s="720"/>
      <c r="J717" s="720"/>
      <c r="K717" s="720"/>
      <c r="L717" s="720"/>
      <c r="M717" s="720"/>
      <c r="N717" s="720"/>
      <c r="O717" s="720"/>
      <c r="P717" s="720"/>
      <c r="Q717" s="300" t="s">
        <v>376</v>
      </c>
      <c r="R717" s="300"/>
      <c r="S717" s="300"/>
      <c r="T717" s="300"/>
      <c r="U717" s="300"/>
      <c r="V717" s="300"/>
      <c r="W717" s="719" t="s">
        <v>530</v>
      </c>
      <c r="X717" s="720"/>
      <c r="Y717" s="720"/>
      <c r="Z717" s="720"/>
      <c r="AA717" s="720"/>
      <c r="AB717" s="720"/>
      <c r="AC717" s="720"/>
      <c r="AD717" s="720"/>
      <c r="AE717" s="720"/>
      <c r="AF717" s="720"/>
      <c r="AG717" s="300" t="s">
        <v>377</v>
      </c>
      <c r="AH717" s="300"/>
      <c r="AI717" s="300"/>
      <c r="AJ717" s="300"/>
      <c r="AK717" s="300"/>
      <c r="AL717" s="300"/>
      <c r="AM717" s="719" t="s">
        <v>530</v>
      </c>
      <c r="AN717" s="720"/>
      <c r="AO717" s="720"/>
      <c r="AP717" s="720"/>
      <c r="AQ717" s="720"/>
      <c r="AR717" s="720"/>
      <c r="AS717" s="720"/>
      <c r="AT717" s="720"/>
      <c r="AU717" s="720"/>
      <c r="AV717" s="720"/>
      <c r="AW717" s="60"/>
      <c r="AX717" s="61"/>
    </row>
    <row r="718" spans="1:50" ht="19.899999999999999" customHeight="1" thickBot="1" x14ac:dyDescent="0.2">
      <c r="A718" s="715" t="s">
        <v>378</v>
      </c>
      <c r="B718" s="658"/>
      <c r="C718" s="658"/>
      <c r="D718" s="658"/>
      <c r="E718" s="658"/>
      <c r="F718" s="658"/>
      <c r="G718" s="776" t="s">
        <v>544</v>
      </c>
      <c r="H718" s="776"/>
      <c r="I718" s="776"/>
      <c r="J718" s="776"/>
      <c r="K718" s="776"/>
      <c r="L718" s="776"/>
      <c r="M718" s="776"/>
      <c r="N718" s="776"/>
      <c r="O718" s="776"/>
      <c r="P718" s="776"/>
      <c r="Q718" s="658" t="s">
        <v>379</v>
      </c>
      <c r="R718" s="658"/>
      <c r="S718" s="658"/>
      <c r="T718" s="658"/>
      <c r="U718" s="658"/>
      <c r="V718" s="658"/>
      <c r="W718" s="657" t="s">
        <v>543</v>
      </c>
      <c r="X718" s="657"/>
      <c r="Y718" s="657"/>
      <c r="Z718" s="657"/>
      <c r="AA718" s="657"/>
      <c r="AB718" s="657"/>
      <c r="AC718" s="657"/>
      <c r="AD718" s="657"/>
      <c r="AE718" s="657"/>
      <c r="AF718" s="657"/>
      <c r="AG718" s="658" t="s">
        <v>380</v>
      </c>
      <c r="AH718" s="658"/>
      <c r="AI718" s="658"/>
      <c r="AJ718" s="658"/>
      <c r="AK718" s="658"/>
      <c r="AL718" s="658"/>
      <c r="AM718" s="753">
        <v>33</v>
      </c>
      <c r="AN718" s="753"/>
      <c r="AO718" s="753"/>
      <c r="AP718" s="753"/>
      <c r="AQ718" s="753"/>
      <c r="AR718" s="753"/>
      <c r="AS718" s="753"/>
      <c r="AT718" s="753"/>
      <c r="AU718" s="753"/>
      <c r="AV718" s="753"/>
      <c r="AW718" s="62"/>
      <c r="AX718" s="63"/>
    </row>
    <row r="719" spans="1:50" ht="23.65" customHeight="1" x14ac:dyDescent="0.15">
      <c r="A719" s="651" t="s">
        <v>27</v>
      </c>
      <c r="B719" s="652"/>
      <c r="C719" s="652"/>
      <c r="D719" s="652"/>
      <c r="E719" s="652"/>
      <c r="F719" s="65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7"/>
      <c r="B720" s="638"/>
      <c r="C720" s="638"/>
      <c r="D720" s="638"/>
      <c r="E720" s="638"/>
      <c r="F720" s="63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7"/>
      <c r="B721" s="638"/>
      <c r="C721" s="638"/>
      <c r="D721" s="638"/>
      <c r="E721" s="638"/>
      <c r="F721" s="63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7"/>
      <c r="B722" s="638"/>
      <c r="C722" s="638"/>
      <c r="D722" s="638"/>
      <c r="E722" s="638"/>
      <c r="F722" s="63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7"/>
      <c r="B723" s="638"/>
      <c r="C723" s="638"/>
      <c r="D723" s="638"/>
      <c r="E723" s="638"/>
      <c r="F723" s="63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7"/>
      <c r="B724" s="638"/>
      <c r="C724" s="638"/>
      <c r="D724" s="638"/>
      <c r="E724" s="638"/>
      <c r="F724" s="63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7"/>
      <c r="B725" s="638"/>
      <c r="C725" s="638"/>
      <c r="D725" s="638"/>
      <c r="E725" s="638"/>
      <c r="F725" s="63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7"/>
      <c r="B726" s="638"/>
      <c r="C726" s="638"/>
      <c r="D726" s="638"/>
      <c r="E726" s="638"/>
      <c r="F726" s="63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7"/>
      <c r="B727" s="638"/>
      <c r="C727" s="638"/>
      <c r="D727" s="638"/>
      <c r="E727" s="638"/>
      <c r="F727" s="63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7"/>
      <c r="B728" s="638"/>
      <c r="C728" s="638"/>
      <c r="D728" s="638"/>
      <c r="E728" s="638"/>
      <c r="F728" s="63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7"/>
      <c r="B729" s="638"/>
      <c r="C729" s="638"/>
      <c r="D729" s="638"/>
      <c r="E729" s="638"/>
      <c r="F729" s="63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7"/>
      <c r="B730" s="638"/>
      <c r="C730" s="638"/>
      <c r="D730" s="638"/>
      <c r="E730" s="638"/>
      <c r="F730" s="63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7"/>
      <c r="B731" s="638"/>
      <c r="C731" s="638"/>
      <c r="D731" s="638"/>
      <c r="E731" s="638"/>
      <c r="F731" s="63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7"/>
      <c r="B732" s="638"/>
      <c r="C732" s="638"/>
      <c r="D732" s="638"/>
      <c r="E732" s="638"/>
      <c r="F732" s="63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7"/>
      <c r="B733" s="638"/>
      <c r="C733" s="638"/>
      <c r="D733" s="638"/>
      <c r="E733" s="638"/>
      <c r="F733" s="63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7"/>
      <c r="B734" s="638"/>
      <c r="C734" s="638"/>
      <c r="D734" s="638"/>
      <c r="E734" s="638"/>
      <c r="F734" s="63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7"/>
      <c r="B735" s="638"/>
      <c r="C735" s="638"/>
      <c r="D735" s="638"/>
      <c r="E735" s="638"/>
      <c r="F735" s="63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7"/>
      <c r="B736" s="638"/>
      <c r="C736" s="638"/>
      <c r="D736" s="638"/>
      <c r="E736" s="638"/>
      <c r="F736" s="63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7"/>
      <c r="B737" s="638"/>
      <c r="C737" s="638"/>
      <c r="D737" s="638"/>
      <c r="E737" s="638"/>
      <c r="F737" s="63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7"/>
      <c r="B738" s="638"/>
      <c r="C738" s="638"/>
      <c r="D738" s="638"/>
      <c r="E738" s="638"/>
      <c r="F738" s="63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7"/>
      <c r="B739" s="638"/>
      <c r="C739" s="638"/>
      <c r="D739" s="638"/>
      <c r="E739" s="638"/>
      <c r="F739" s="63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7"/>
      <c r="B740" s="638"/>
      <c r="C740" s="638"/>
      <c r="D740" s="638"/>
      <c r="E740" s="638"/>
      <c r="F740" s="63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4"/>
      <c r="B757" s="655"/>
      <c r="C757" s="655"/>
      <c r="D757" s="655"/>
      <c r="E757" s="655"/>
      <c r="F757" s="65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46.5" customHeight="1" x14ac:dyDescent="0.15">
      <c r="A758" s="731" t="s">
        <v>32</v>
      </c>
      <c r="B758" s="732"/>
      <c r="C758" s="732"/>
      <c r="D758" s="732"/>
      <c r="E758" s="732"/>
      <c r="F758" s="733"/>
      <c r="G758" s="927" t="s">
        <v>561</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9"/>
      <c r="B759" s="734"/>
      <c r="C759" s="734"/>
      <c r="D759" s="734"/>
      <c r="E759" s="734"/>
      <c r="F759" s="735"/>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9"/>
      <c r="B760" s="734"/>
      <c r="C760" s="734"/>
      <c r="D760" s="734"/>
      <c r="E760" s="734"/>
      <c r="F760" s="735"/>
      <c r="G760" s="290"/>
      <c r="H760" s="291"/>
      <c r="I760" s="291"/>
      <c r="J760" s="291"/>
      <c r="K760" s="292"/>
      <c r="L760" s="293" t="s">
        <v>545</v>
      </c>
      <c r="M760" s="294"/>
      <c r="N760" s="294"/>
      <c r="O760" s="294"/>
      <c r="P760" s="294"/>
      <c r="Q760" s="294"/>
      <c r="R760" s="294"/>
      <c r="S760" s="294"/>
      <c r="T760" s="294"/>
      <c r="U760" s="294"/>
      <c r="V760" s="294"/>
      <c r="W760" s="294"/>
      <c r="X760" s="295"/>
      <c r="Y760" s="454">
        <v>17</v>
      </c>
      <c r="Z760" s="455"/>
      <c r="AA760" s="455"/>
      <c r="AB760" s="540"/>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customHeight="1" x14ac:dyDescent="0.15">
      <c r="A761" s="569"/>
      <c r="B761" s="734"/>
      <c r="C761" s="734"/>
      <c r="D761" s="734"/>
      <c r="E761" s="734"/>
      <c r="F761" s="735"/>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9"/>
      <c r="B762" s="734"/>
      <c r="C762" s="734"/>
      <c r="D762" s="734"/>
      <c r="E762" s="734"/>
      <c r="F762" s="735"/>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9"/>
      <c r="B763" s="734"/>
      <c r="C763" s="734"/>
      <c r="D763" s="734"/>
      <c r="E763" s="734"/>
      <c r="F763" s="735"/>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9"/>
      <c r="B764" s="734"/>
      <c r="C764" s="734"/>
      <c r="D764" s="734"/>
      <c r="E764" s="734"/>
      <c r="F764" s="735"/>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9"/>
      <c r="B765" s="734"/>
      <c r="C765" s="734"/>
      <c r="D765" s="734"/>
      <c r="E765" s="734"/>
      <c r="F765" s="735"/>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9"/>
      <c r="B766" s="734"/>
      <c r="C766" s="734"/>
      <c r="D766" s="734"/>
      <c r="E766" s="734"/>
      <c r="F766" s="735"/>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9"/>
      <c r="B767" s="734"/>
      <c r="C767" s="734"/>
      <c r="D767" s="734"/>
      <c r="E767" s="734"/>
      <c r="F767" s="735"/>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9"/>
      <c r="B768" s="734"/>
      <c r="C768" s="734"/>
      <c r="D768" s="734"/>
      <c r="E768" s="734"/>
      <c r="F768" s="735"/>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9"/>
      <c r="B769" s="734"/>
      <c r="C769" s="734"/>
      <c r="D769" s="734"/>
      <c r="E769" s="734"/>
      <c r="F769" s="735"/>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9"/>
      <c r="B770" s="734"/>
      <c r="C770" s="734"/>
      <c r="D770" s="734"/>
      <c r="E770" s="734"/>
      <c r="F770" s="735"/>
      <c r="G770" s="376" t="s">
        <v>22</v>
      </c>
      <c r="H770" s="377"/>
      <c r="I770" s="377"/>
      <c r="J770" s="377"/>
      <c r="K770" s="377"/>
      <c r="L770" s="378"/>
      <c r="M770" s="379"/>
      <c r="N770" s="379"/>
      <c r="O770" s="379"/>
      <c r="P770" s="379"/>
      <c r="Q770" s="379"/>
      <c r="R770" s="379"/>
      <c r="S770" s="379"/>
      <c r="T770" s="379"/>
      <c r="U770" s="379"/>
      <c r="V770" s="379"/>
      <c r="W770" s="379"/>
      <c r="X770" s="380"/>
      <c r="Y770" s="381">
        <f>SUM(Y760:AB769)</f>
        <v>17</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9"/>
      <c r="B771" s="734"/>
      <c r="C771" s="734"/>
      <c r="D771" s="734"/>
      <c r="E771" s="734"/>
      <c r="F771" s="735"/>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9"/>
      <c r="B772" s="734"/>
      <c r="C772" s="734"/>
      <c r="D772" s="734"/>
      <c r="E772" s="734"/>
      <c r="F772" s="735"/>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9"/>
      <c r="B773" s="734"/>
      <c r="C773" s="734"/>
      <c r="D773" s="734"/>
      <c r="E773" s="734"/>
      <c r="F773" s="735"/>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40"/>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9"/>
      <c r="B774" s="734"/>
      <c r="C774" s="734"/>
      <c r="D774" s="734"/>
      <c r="E774" s="734"/>
      <c r="F774" s="735"/>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9"/>
      <c r="B775" s="734"/>
      <c r="C775" s="734"/>
      <c r="D775" s="734"/>
      <c r="E775" s="734"/>
      <c r="F775" s="735"/>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9"/>
      <c r="B776" s="734"/>
      <c r="C776" s="734"/>
      <c r="D776" s="734"/>
      <c r="E776" s="734"/>
      <c r="F776" s="735"/>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9"/>
      <c r="B777" s="734"/>
      <c r="C777" s="734"/>
      <c r="D777" s="734"/>
      <c r="E777" s="734"/>
      <c r="F777" s="735"/>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9"/>
      <c r="B778" s="734"/>
      <c r="C778" s="734"/>
      <c r="D778" s="734"/>
      <c r="E778" s="734"/>
      <c r="F778" s="735"/>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9"/>
      <c r="B779" s="734"/>
      <c r="C779" s="734"/>
      <c r="D779" s="734"/>
      <c r="E779" s="734"/>
      <c r="F779" s="735"/>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9"/>
      <c r="B780" s="734"/>
      <c r="C780" s="734"/>
      <c r="D780" s="734"/>
      <c r="E780" s="734"/>
      <c r="F780" s="735"/>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9"/>
      <c r="B781" s="734"/>
      <c r="C781" s="734"/>
      <c r="D781" s="734"/>
      <c r="E781" s="734"/>
      <c r="F781" s="735"/>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9"/>
      <c r="B782" s="734"/>
      <c r="C782" s="734"/>
      <c r="D782" s="734"/>
      <c r="E782" s="734"/>
      <c r="F782" s="735"/>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9"/>
      <c r="B783" s="734"/>
      <c r="C783" s="734"/>
      <c r="D783" s="734"/>
      <c r="E783" s="734"/>
      <c r="F783" s="735"/>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9"/>
      <c r="B784" s="734"/>
      <c r="C784" s="734"/>
      <c r="D784" s="734"/>
      <c r="E784" s="734"/>
      <c r="F784" s="735"/>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9"/>
      <c r="B785" s="734"/>
      <c r="C785" s="734"/>
      <c r="D785" s="734"/>
      <c r="E785" s="734"/>
      <c r="F785" s="735"/>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9"/>
      <c r="B786" s="734"/>
      <c r="C786" s="734"/>
      <c r="D786" s="734"/>
      <c r="E786" s="734"/>
      <c r="F786" s="735"/>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40"/>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9"/>
      <c r="B787" s="734"/>
      <c r="C787" s="734"/>
      <c r="D787" s="734"/>
      <c r="E787" s="734"/>
      <c r="F787" s="735"/>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9"/>
      <c r="B788" s="734"/>
      <c r="C788" s="734"/>
      <c r="D788" s="734"/>
      <c r="E788" s="734"/>
      <c r="F788" s="735"/>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9"/>
      <c r="B789" s="734"/>
      <c r="C789" s="734"/>
      <c r="D789" s="734"/>
      <c r="E789" s="734"/>
      <c r="F789" s="735"/>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9"/>
      <c r="B790" s="734"/>
      <c r="C790" s="734"/>
      <c r="D790" s="734"/>
      <c r="E790" s="734"/>
      <c r="F790" s="735"/>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9"/>
      <c r="B791" s="734"/>
      <c r="C791" s="734"/>
      <c r="D791" s="734"/>
      <c r="E791" s="734"/>
      <c r="F791" s="735"/>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9"/>
      <c r="B792" s="734"/>
      <c r="C792" s="734"/>
      <c r="D792" s="734"/>
      <c r="E792" s="734"/>
      <c r="F792" s="735"/>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9"/>
      <c r="B793" s="734"/>
      <c r="C793" s="734"/>
      <c r="D793" s="734"/>
      <c r="E793" s="734"/>
      <c r="F793" s="735"/>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9"/>
      <c r="B794" s="734"/>
      <c r="C794" s="734"/>
      <c r="D794" s="734"/>
      <c r="E794" s="734"/>
      <c r="F794" s="735"/>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9"/>
      <c r="B795" s="734"/>
      <c r="C795" s="734"/>
      <c r="D795" s="734"/>
      <c r="E795" s="734"/>
      <c r="F795" s="735"/>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9"/>
      <c r="B796" s="734"/>
      <c r="C796" s="734"/>
      <c r="D796" s="734"/>
      <c r="E796" s="734"/>
      <c r="F796" s="735"/>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9"/>
      <c r="B797" s="734"/>
      <c r="C797" s="734"/>
      <c r="D797" s="734"/>
      <c r="E797" s="734"/>
      <c r="F797" s="735"/>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9"/>
      <c r="B798" s="734"/>
      <c r="C798" s="734"/>
      <c r="D798" s="734"/>
      <c r="E798" s="734"/>
      <c r="F798" s="735"/>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9"/>
      <c r="B799" s="734"/>
      <c r="C799" s="734"/>
      <c r="D799" s="734"/>
      <c r="E799" s="734"/>
      <c r="F799" s="735"/>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40"/>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9"/>
      <c r="B800" s="734"/>
      <c r="C800" s="734"/>
      <c r="D800" s="734"/>
      <c r="E800" s="734"/>
      <c r="F800" s="735"/>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9"/>
      <c r="B801" s="734"/>
      <c r="C801" s="734"/>
      <c r="D801" s="734"/>
      <c r="E801" s="734"/>
      <c r="F801" s="735"/>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9"/>
      <c r="B802" s="734"/>
      <c r="C802" s="734"/>
      <c r="D802" s="734"/>
      <c r="E802" s="734"/>
      <c r="F802" s="735"/>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9"/>
      <c r="B803" s="734"/>
      <c r="C803" s="734"/>
      <c r="D803" s="734"/>
      <c r="E803" s="734"/>
      <c r="F803" s="735"/>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9"/>
      <c r="B804" s="734"/>
      <c r="C804" s="734"/>
      <c r="D804" s="734"/>
      <c r="E804" s="734"/>
      <c r="F804" s="735"/>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9"/>
      <c r="B805" s="734"/>
      <c r="C805" s="734"/>
      <c r="D805" s="734"/>
      <c r="E805" s="734"/>
      <c r="F805" s="735"/>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9"/>
      <c r="B806" s="734"/>
      <c r="C806" s="734"/>
      <c r="D806" s="734"/>
      <c r="E806" s="734"/>
      <c r="F806" s="735"/>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9"/>
      <c r="B807" s="734"/>
      <c r="C807" s="734"/>
      <c r="D807" s="734"/>
      <c r="E807" s="734"/>
      <c r="F807" s="735"/>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9"/>
      <c r="B808" s="734"/>
      <c r="C808" s="734"/>
      <c r="D808" s="734"/>
      <c r="E808" s="734"/>
      <c r="F808" s="735"/>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9"/>
      <c r="B809" s="734"/>
      <c r="C809" s="734"/>
      <c r="D809" s="734"/>
      <c r="E809" s="734"/>
      <c r="F809" s="735"/>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54.75" customHeight="1" x14ac:dyDescent="0.15">
      <c r="A816" s="374">
        <v>1</v>
      </c>
      <c r="B816" s="374">
        <v>1</v>
      </c>
      <c r="C816" s="847" t="s">
        <v>546</v>
      </c>
      <c r="D816" s="385"/>
      <c r="E816" s="385"/>
      <c r="F816" s="385"/>
      <c r="G816" s="385"/>
      <c r="H816" s="385"/>
      <c r="I816" s="385"/>
      <c r="J816" s="167">
        <v>8010605002135</v>
      </c>
      <c r="K816" s="168"/>
      <c r="L816" s="168"/>
      <c r="M816" s="168"/>
      <c r="N816" s="168"/>
      <c r="O816" s="168"/>
      <c r="P816" s="156" t="s">
        <v>545</v>
      </c>
      <c r="Q816" s="157"/>
      <c r="R816" s="157"/>
      <c r="S816" s="157"/>
      <c r="T816" s="157"/>
      <c r="U816" s="157"/>
      <c r="V816" s="157"/>
      <c r="W816" s="157"/>
      <c r="X816" s="157"/>
      <c r="Y816" s="158">
        <v>17</v>
      </c>
      <c r="Z816" s="159"/>
      <c r="AA816" s="159"/>
      <c r="AB816" s="160"/>
      <c r="AC816" s="273" t="s">
        <v>547</v>
      </c>
      <c r="AD816" s="273"/>
      <c r="AE816" s="273"/>
      <c r="AF816" s="273"/>
      <c r="AG816" s="273"/>
      <c r="AH816" s="274">
        <v>2</v>
      </c>
      <c r="AI816" s="275"/>
      <c r="AJ816" s="275"/>
      <c r="AK816" s="275"/>
      <c r="AL816" s="276">
        <v>99</v>
      </c>
      <c r="AM816" s="277"/>
      <c r="AN816" s="277"/>
      <c r="AO816" s="278"/>
      <c r="AP816" s="267" t="s">
        <v>549</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844" t="s">
        <v>513</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515</v>
      </c>
      <c r="AQ1080" s="387"/>
      <c r="AR1080" s="387"/>
      <c r="AS1080" s="387"/>
      <c r="AT1080" s="387"/>
      <c r="AU1080" s="387"/>
      <c r="AV1080" s="387"/>
      <c r="AW1080" s="387"/>
      <c r="AX1080" s="387"/>
    </row>
    <row r="1081" spans="1:50" ht="30.75" customHeight="1" x14ac:dyDescent="0.15">
      <c r="A1081" s="374">
        <v>1</v>
      </c>
      <c r="B1081" s="374">
        <v>1</v>
      </c>
      <c r="C1081" s="843"/>
      <c r="D1081" s="843"/>
      <c r="E1081" s="201" t="s">
        <v>549</v>
      </c>
      <c r="F1081" s="842"/>
      <c r="G1081" s="842"/>
      <c r="H1081" s="842"/>
      <c r="I1081" s="842"/>
      <c r="J1081" s="167" t="s">
        <v>549</v>
      </c>
      <c r="K1081" s="168"/>
      <c r="L1081" s="168"/>
      <c r="M1081" s="168"/>
      <c r="N1081" s="168"/>
      <c r="O1081" s="168"/>
      <c r="P1081" s="156" t="s">
        <v>549</v>
      </c>
      <c r="Q1081" s="157"/>
      <c r="R1081" s="157"/>
      <c r="S1081" s="157"/>
      <c r="T1081" s="157"/>
      <c r="U1081" s="157"/>
      <c r="V1081" s="157"/>
      <c r="W1081" s="157"/>
      <c r="X1081" s="157"/>
      <c r="Y1081" s="158" t="s">
        <v>549</v>
      </c>
      <c r="Z1081" s="159"/>
      <c r="AA1081" s="159"/>
      <c r="AB1081" s="160"/>
      <c r="AC1081" s="273" t="s">
        <v>549</v>
      </c>
      <c r="AD1081" s="273"/>
      <c r="AE1081" s="273"/>
      <c r="AF1081" s="273"/>
      <c r="AG1081" s="273"/>
      <c r="AH1081" s="274" t="s">
        <v>549</v>
      </c>
      <c r="AI1081" s="275"/>
      <c r="AJ1081" s="275"/>
      <c r="AK1081" s="275"/>
      <c r="AL1081" s="276" t="s">
        <v>549</v>
      </c>
      <c r="AM1081" s="277"/>
      <c r="AN1081" s="277"/>
      <c r="AO1081" s="278"/>
      <c r="AP1081" s="267" t="s">
        <v>549</v>
      </c>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2" orientation="portrait" r:id="rId1"/>
  <headerFooter differentFirst="1" alignWithMargins="0"/>
  <rowBreaks count="4" manualBreakCount="4">
    <brk id="110" max="49" man="1"/>
    <brk id="680"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G1"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7"/>
      <c r="Z2" s="379"/>
      <c r="AA2" s="380"/>
      <c r="AB2" s="881" t="s">
        <v>12</v>
      </c>
      <c r="AC2" s="882"/>
      <c r="AD2" s="883"/>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8"/>
      <c r="Z3" s="879"/>
      <c r="AA3" s="880"/>
      <c r="AB3" s="884"/>
      <c r="AC3" s="885"/>
      <c r="AD3" s="886"/>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7"/>
      <c r="I4" s="887"/>
      <c r="J4" s="887"/>
      <c r="K4" s="887"/>
      <c r="L4" s="887"/>
      <c r="M4" s="887"/>
      <c r="N4" s="887"/>
      <c r="O4" s="888"/>
      <c r="P4" s="102"/>
      <c r="Q4" s="895"/>
      <c r="R4" s="895"/>
      <c r="S4" s="895"/>
      <c r="T4" s="895"/>
      <c r="U4" s="895"/>
      <c r="V4" s="895"/>
      <c r="W4" s="895"/>
      <c r="X4" s="896"/>
      <c r="Y4" s="873" t="s">
        <v>14</v>
      </c>
      <c r="Z4" s="874"/>
      <c r="AA4" s="875"/>
      <c r="AB4" s="483"/>
      <c r="AC4" s="876"/>
      <c r="AD4" s="876"/>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89"/>
      <c r="H5" s="890"/>
      <c r="I5" s="890"/>
      <c r="J5" s="890"/>
      <c r="K5" s="890"/>
      <c r="L5" s="890"/>
      <c r="M5" s="890"/>
      <c r="N5" s="890"/>
      <c r="O5" s="891"/>
      <c r="P5" s="897"/>
      <c r="Q5" s="897"/>
      <c r="R5" s="897"/>
      <c r="S5" s="897"/>
      <c r="T5" s="897"/>
      <c r="U5" s="897"/>
      <c r="V5" s="897"/>
      <c r="W5" s="897"/>
      <c r="X5" s="898"/>
      <c r="Y5" s="252" t="s">
        <v>61</v>
      </c>
      <c r="Z5" s="870"/>
      <c r="AA5" s="871"/>
      <c r="AB5" s="577"/>
      <c r="AC5" s="872"/>
      <c r="AD5" s="872"/>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2"/>
      <c r="H6" s="893"/>
      <c r="I6" s="893"/>
      <c r="J6" s="893"/>
      <c r="K6" s="893"/>
      <c r="L6" s="893"/>
      <c r="M6" s="893"/>
      <c r="N6" s="893"/>
      <c r="O6" s="894"/>
      <c r="P6" s="899"/>
      <c r="Q6" s="899"/>
      <c r="R6" s="899"/>
      <c r="S6" s="899"/>
      <c r="T6" s="899"/>
      <c r="U6" s="899"/>
      <c r="V6" s="899"/>
      <c r="W6" s="899"/>
      <c r="X6" s="900"/>
      <c r="Y6" s="901" t="s">
        <v>15</v>
      </c>
      <c r="Z6" s="870"/>
      <c r="AA6" s="871"/>
      <c r="AB6" s="350" t="s">
        <v>315</v>
      </c>
      <c r="AC6" s="902"/>
      <c r="AD6" s="902"/>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7"/>
      <c r="Z7" s="379"/>
      <c r="AA7" s="380"/>
      <c r="AB7" s="881" t="s">
        <v>12</v>
      </c>
      <c r="AC7" s="882"/>
      <c r="AD7" s="883"/>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8"/>
      <c r="Z8" s="879"/>
      <c r="AA8" s="880"/>
      <c r="AB8" s="884"/>
      <c r="AC8" s="885"/>
      <c r="AD8" s="886"/>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7"/>
      <c r="I9" s="887"/>
      <c r="J9" s="887"/>
      <c r="K9" s="887"/>
      <c r="L9" s="887"/>
      <c r="M9" s="887"/>
      <c r="N9" s="887"/>
      <c r="O9" s="888"/>
      <c r="P9" s="102"/>
      <c r="Q9" s="895"/>
      <c r="R9" s="895"/>
      <c r="S9" s="895"/>
      <c r="T9" s="895"/>
      <c r="U9" s="895"/>
      <c r="V9" s="895"/>
      <c r="W9" s="895"/>
      <c r="X9" s="896"/>
      <c r="Y9" s="873" t="s">
        <v>14</v>
      </c>
      <c r="Z9" s="874"/>
      <c r="AA9" s="875"/>
      <c r="AB9" s="483"/>
      <c r="AC9" s="876"/>
      <c r="AD9" s="876"/>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89"/>
      <c r="H10" s="890"/>
      <c r="I10" s="890"/>
      <c r="J10" s="890"/>
      <c r="K10" s="890"/>
      <c r="L10" s="890"/>
      <c r="M10" s="890"/>
      <c r="N10" s="890"/>
      <c r="O10" s="891"/>
      <c r="P10" s="897"/>
      <c r="Q10" s="897"/>
      <c r="R10" s="897"/>
      <c r="S10" s="897"/>
      <c r="T10" s="897"/>
      <c r="U10" s="897"/>
      <c r="V10" s="897"/>
      <c r="W10" s="897"/>
      <c r="X10" s="898"/>
      <c r="Y10" s="252" t="s">
        <v>61</v>
      </c>
      <c r="Z10" s="870"/>
      <c r="AA10" s="871"/>
      <c r="AB10" s="577"/>
      <c r="AC10" s="872"/>
      <c r="AD10" s="872"/>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2"/>
      <c r="H11" s="893"/>
      <c r="I11" s="893"/>
      <c r="J11" s="893"/>
      <c r="K11" s="893"/>
      <c r="L11" s="893"/>
      <c r="M11" s="893"/>
      <c r="N11" s="893"/>
      <c r="O11" s="894"/>
      <c r="P11" s="899"/>
      <c r="Q11" s="899"/>
      <c r="R11" s="899"/>
      <c r="S11" s="899"/>
      <c r="T11" s="899"/>
      <c r="U11" s="899"/>
      <c r="V11" s="899"/>
      <c r="W11" s="899"/>
      <c r="X11" s="900"/>
      <c r="Y11" s="901" t="s">
        <v>15</v>
      </c>
      <c r="Z11" s="870"/>
      <c r="AA11" s="871"/>
      <c r="AB11" s="350" t="s">
        <v>315</v>
      </c>
      <c r="AC11" s="902"/>
      <c r="AD11" s="902"/>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7"/>
      <c r="Z12" s="379"/>
      <c r="AA12" s="380"/>
      <c r="AB12" s="881" t="s">
        <v>12</v>
      </c>
      <c r="AC12" s="882"/>
      <c r="AD12" s="883"/>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8"/>
      <c r="Z13" s="879"/>
      <c r="AA13" s="880"/>
      <c r="AB13" s="884"/>
      <c r="AC13" s="885"/>
      <c r="AD13" s="886"/>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7"/>
      <c r="I14" s="887"/>
      <c r="J14" s="887"/>
      <c r="K14" s="887"/>
      <c r="L14" s="887"/>
      <c r="M14" s="887"/>
      <c r="N14" s="887"/>
      <c r="O14" s="888"/>
      <c r="P14" s="102"/>
      <c r="Q14" s="895"/>
      <c r="R14" s="895"/>
      <c r="S14" s="895"/>
      <c r="T14" s="895"/>
      <c r="U14" s="895"/>
      <c r="V14" s="895"/>
      <c r="W14" s="895"/>
      <c r="X14" s="896"/>
      <c r="Y14" s="873" t="s">
        <v>14</v>
      </c>
      <c r="Z14" s="874"/>
      <c r="AA14" s="875"/>
      <c r="AB14" s="483"/>
      <c r="AC14" s="876"/>
      <c r="AD14" s="876"/>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89"/>
      <c r="H15" s="890"/>
      <c r="I15" s="890"/>
      <c r="J15" s="890"/>
      <c r="K15" s="890"/>
      <c r="L15" s="890"/>
      <c r="M15" s="890"/>
      <c r="N15" s="890"/>
      <c r="O15" s="891"/>
      <c r="P15" s="897"/>
      <c r="Q15" s="897"/>
      <c r="R15" s="897"/>
      <c r="S15" s="897"/>
      <c r="T15" s="897"/>
      <c r="U15" s="897"/>
      <c r="V15" s="897"/>
      <c r="W15" s="897"/>
      <c r="X15" s="898"/>
      <c r="Y15" s="252" t="s">
        <v>61</v>
      </c>
      <c r="Z15" s="870"/>
      <c r="AA15" s="871"/>
      <c r="AB15" s="577"/>
      <c r="AC15" s="872"/>
      <c r="AD15" s="872"/>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2"/>
      <c r="H16" s="893"/>
      <c r="I16" s="893"/>
      <c r="J16" s="893"/>
      <c r="K16" s="893"/>
      <c r="L16" s="893"/>
      <c r="M16" s="893"/>
      <c r="N16" s="893"/>
      <c r="O16" s="894"/>
      <c r="P16" s="899"/>
      <c r="Q16" s="899"/>
      <c r="R16" s="899"/>
      <c r="S16" s="899"/>
      <c r="T16" s="899"/>
      <c r="U16" s="899"/>
      <c r="V16" s="899"/>
      <c r="W16" s="899"/>
      <c r="X16" s="900"/>
      <c r="Y16" s="901" t="s">
        <v>15</v>
      </c>
      <c r="Z16" s="870"/>
      <c r="AA16" s="871"/>
      <c r="AB16" s="350" t="s">
        <v>315</v>
      </c>
      <c r="AC16" s="902"/>
      <c r="AD16" s="902"/>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7"/>
      <c r="Z17" s="379"/>
      <c r="AA17" s="380"/>
      <c r="AB17" s="881" t="s">
        <v>12</v>
      </c>
      <c r="AC17" s="882"/>
      <c r="AD17" s="883"/>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8"/>
      <c r="Z18" s="879"/>
      <c r="AA18" s="880"/>
      <c r="AB18" s="884"/>
      <c r="AC18" s="885"/>
      <c r="AD18" s="886"/>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7"/>
      <c r="I19" s="887"/>
      <c r="J19" s="887"/>
      <c r="K19" s="887"/>
      <c r="L19" s="887"/>
      <c r="M19" s="887"/>
      <c r="N19" s="887"/>
      <c r="O19" s="888"/>
      <c r="P19" s="102"/>
      <c r="Q19" s="895"/>
      <c r="R19" s="895"/>
      <c r="S19" s="895"/>
      <c r="T19" s="895"/>
      <c r="U19" s="895"/>
      <c r="V19" s="895"/>
      <c r="W19" s="895"/>
      <c r="X19" s="896"/>
      <c r="Y19" s="873" t="s">
        <v>14</v>
      </c>
      <c r="Z19" s="874"/>
      <c r="AA19" s="875"/>
      <c r="AB19" s="483"/>
      <c r="AC19" s="876"/>
      <c r="AD19" s="876"/>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89"/>
      <c r="H20" s="890"/>
      <c r="I20" s="890"/>
      <c r="J20" s="890"/>
      <c r="K20" s="890"/>
      <c r="L20" s="890"/>
      <c r="M20" s="890"/>
      <c r="N20" s="890"/>
      <c r="O20" s="891"/>
      <c r="P20" s="897"/>
      <c r="Q20" s="897"/>
      <c r="R20" s="897"/>
      <c r="S20" s="897"/>
      <c r="T20" s="897"/>
      <c r="U20" s="897"/>
      <c r="V20" s="897"/>
      <c r="W20" s="897"/>
      <c r="X20" s="898"/>
      <c r="Y20" s="252" t="s">
        <v>61</v>
      </c>
      <c r="Z20" s="870"/>
      <c r="AA20" s="871"/>
      <c r="AB20" s="577"/>
      <c r="AC20" s="872"/>
      <c r="AD20" s="872"/>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2"/>
      <c r="H21" s="893"/>
      <c r="I21" s="893"/>
      <c r="J21" s="893"/>
      <c r="K21" s="893"/>
      <c r="L21" s="893"/>
      <c r="M21" s="893"/>
      <c r="N21" s="893"/>
      <c r="O21" s="894"/>
      <c r="P21" s="899"/>
      <c r="Q21" s="899"/>
      <c r="R21" s="899"/>
      <c r="S21" s="899"/>
      <c r="T21" s="899"/>
      <c r="U21" s="899"/>
      <c r="V21" s="899"/>
      <c r="W21" s="899"/>
      <c r="X21" s="900"/>
      <c r="Y21" s="901" t="s">
        <v>15</v>
      </c>
      <c r="Z21" s="870"/>
      <c r="AA21" s="871"/>
      <c r="AB21" s="350" t="s">
        <v>315</v>
      </c>
      <c r="AC21" s="902"/>
      <c r="AD21" s="902"/>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7"/>
      <c r="Z22" s="379"/>
      <c r="AA22" s="380"/>
      <c r="AB22" s="881" t="s">
        <v>12</v>
      </c>
      <c r="AC22" s="882"/>
      <c r="AD22" s="883"/>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8"/>
      <c r="Z23" s="879"/>
      <c r="AA23" s="880"/>
      <c r="AB23" s="884"/>
      <c r="AC23" s="885"/>
      <c r="AD23" s="886"/>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7"/>
      <c r="I24" s="887"/>
      <c r="J24" s="887"/>
      <c r="K24" s="887"/>
      <c r="L24" s="887"/>
      <c r="M24" s="887"/>
      <c r="N24" s="887"/>
      <c r="O24" s="888"/>
      <c r="P24" s="102"/>
      <c r="Q24" s="895"/>
      <c r="R24" s="895"/>
      <c r="S24" s="895"/>
      <c r="T24" s="895"/>
      <c r="U24" s="895"/>
      <c r="V24" s="895"/>
      <c r="W24" s="895"/>
      <c r="X24" s="896"/>
      <c r="Y24" s="873" t="s">
        <v>14</v>
      </c>
      <c r="Z24" s="874"/>
      <c r="AA24" s="875"/>
      <c r="AB24" s="483"/>
      <c r="AC24" s="876"/>
      <c r="AD24" s="876"/>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89"/>
      <c r="H25" s="890"/>
      <c r="I25" s="890"/>
      <c r="J25" s="890"/>
      <c r="K25" s="890"/>
      <c r="L25" s="890"/>
      <c r="M25" s="890"/>
      <c r="N25" s="890"/>
      <c r="O25" s="891"/>
      <c r="P25" s="897"/>
      <c r="Q25" s="897"/>
      <c r="R25" s="897"/>
      <c r="S25" s="897"/>
      <c r="T25" s="897"/>
      <c r="U25" s="897"/>
      <c r="V25" s="897"/>
      <c r="W25" s="897"/>
      <c r="X25" s="898"/>
      <c r="Y25" s="252" t="s">
        <v>61</v>
      </c>
      <c r="Z25" s="870"/>
      <c r="AA25" s="871"/>
      <c r="AB25" s="577"/>
      <c r="AC25" s="872"/>
      <c r="AD25" s="872"/>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2"/>
      <c r="H26" s="893"/>
      <c r="I26" s="893"/>
      <c r="J26" s="893"/>
      <c r="K26" s="893"/>
      <c r="L26" s="893"/>
      <c r="M26" s="893"/>
      <c r="N26" s="893"/>
      <c r="O26" s="894"/>
      <c r="P26" s="899"/>
      <c r="Q26" s="899"/>
      <c r="R26" s="899"/>
      <c r="S26" s="899"/>
      <c r="T26" s="899"/>
      <c r="U26" s="899"/>
      <c r="V26" s="899"/>
      <c r="W26" s="899"/>
      <c r="X26" s="900"/>
      <c r="Y26" s="901" t="s">
        <v>15</v>
      </c>
      <c r="Z26" s="870"/>
      <c r="AA26" s="871"/>
      <c r="AB26" s="350" t="s">
        <v>315</v>
      </c>
      <c r="AC26" s="902"/>
      <c r="AD26" s="902"/>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7"/>
      <c r="Z27" s="379"/>
      <c r="AA27" s="380"/>
      <c r="AB27" s="881" t="s">
        <v>12</v>
      </c>
      <c r="AC27" s="882"/>
      <c r="AD27" s="883"/>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8"/>
      <c r="Z28" s="879"/>
      <c r="AA28" s="880"/>
      <c r="AB28" s="884"/>
      <c r="AC28" s="885"/>
      <c r="AD28" s="886"/>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7"/>
      <c r="I29" s="887"/>
      <c r="J29" s="887"/>
      <c r="K29" s="887"/>
      <c r="L29" s="887"/>
      <c r="M29" s="887"/>
      <c r="N29" s="887"/>
      <c r="O29" s="888"/>
      <c r="P29" s="102"/>
      <c r="Q29" s="895"/>
      <c r="R29" s="895"/>
      <c r="S29" s="895"/>
      <c r="T29" s="895"/>
      <c r="U29" s="895"/>
      <c r="V29" s="895"/>
      <c r="W29" s="895"/>
      <c r="X29" s="896"/>
      <c r="Y29" s="873" t="s">
        <v>14</v>
      </c>
      <c r="Z29" s="874"/>
      <c r="AA29" s="875"/>
      <c r="AB29" s="483"/>
      <c r="AC29" s="876"/>
      <c r="AD29" s="876"/>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89"/>
      <c r="H30" s="890"/>
      <c r="I30" s="890"/>
      <c r="J30" s="890"/>
      <c r="K30" s="890"/>
      <c r="L30" s="890"/>
      <c r="M30" s="890"/>
      <c r="N30" s="890"/>
      <c r="O30" s="891"/>
      <c r="P30" s="897"/>
      <c r="Q30" s="897"/>
      <c r="R30" s="897"/>
      <c r="S30" s="897"/>
      <c r="T30" s="897"/>
      <c r="U30" s="897"/>
      <c r="V30" s="897"/>
      <c r="W30" s="897"/>
      <c r="X30" s="898"/>
      <c r="Y30" s="252" t="s">
        <v>61</v>
      </c>
      <c r="Z30" s="870"/>
      <c r="AA30" s="871"/>
      <c r="AB30" s="577"/>
      <c r="AC30" s="872"/>
      <c r="AD30" s="872"/>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2"/>
      <c r="H31" s="893"/>
      <c r="I31" s="893"/>
      <c r="J31" s="893"/>
      <c r="K31" s="893"/>
      <c r="L31" s="893"/>
      <c r="M31" s="893"/>
      <c r="N31" s="893"/>
      <c r="O31" s="894"/>
      <c r="P31" s="899"/>
      <c r="Q31" s="899"/>
      <c r="R31" s="899"/>
      <c r="S31" s="899"/>
      <c r="T31" s="899"/>
      <c r="U31" s="899"/>
      <c r="V31" s="899"/>
      <c r="W31" s="899"/>
      <c r="X31" s="900"/>
      <c r="Y31" s="901" t="s">
        <v>15</v>
      </c>
      <c r="Z31" s="870"/>
      <c r="AA31" s="871"/>
      <c r="AB31" s="350" t="s">
        <v>315</v>
      </c>
      <c r="AC31" s="902"/>
      <c r="AD31" s="902"/>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7"/>
      <c r="Z32" s="379"/>
      <c r="AA32" s="380"/>
      <c r="AB32" s="881" t="s">
        <v>12</v>
      </c>
      <c r="AC32" s="882"/>
      <c r="AD32" s="883"/>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8"/>
      <c r="Z33" s="879"/>
      <c r="AA33" s="880"/>
      <c r="AB33" s="884"/>
      <c r="AC33" s="885"/>
      <c r="AD33" s="886"/>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7"/>
      <c r="I34" s="887"/>
      <c r="J34" s="887"/>
      <c r="K34" s="887"/>
      <c r="L34" s="887"/>
      <c r="M34" s="887"/>
      <c r="N34" s="887"/>
      <c r="O34" s="888"/>
      <c r="P34" s="102"/>
      <c r="Q34" s="895"/>
      <c r="R34" s="895"/>
      <c r="S34" s="895"/>
      <c r="T34" s="895"/>
      <c r="U34" s="895"/>
      <c r="V34" s="895"/>
      <c r="W34" s="895"/>
      <c r="X34" s="896"/>
      <c r="Y34" s="873" t="s">
        <v>14</v>
      </c>
      <c r="Z34" s="874"/>
      <c r="AA34" s="875"/>
      <c r="AB34" s="483"/>
      <c r="AC34" s="876"/>
      <c r="AD34" s="876"/>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89"/>
      <c r="H35" s="890"/>
      <c r="I35" s="890"/>
      <c r="J35" s="890"/>
      <c r="K35" s="890"/>
      <c r="L35" s="890"/>
      <c r="M35" s="890"/>
      <c r="N35" s="890"/>
      <c r="O35" s="891"/>
      <c r="P35" s="897"/>
      <c r="Q35" s="897"/>
      <c r="R35" s="897"/>
      <c r="S35" s="897"/>
      <c r="T35" s="897"/>
      <c r="U35" s="897"/>
      <c r="V35" s="897"/>
      <c r="W35" s="897"/>
      <c r="X35" s="898"/>
      <c r="Y35" s="252" t="s">
        <v>61</v>
      </c>
      <c r="Z35" s="870"/>
      <c r="AA35" s="871"/>
      <c r="AB35" s="577"/>
      <c r="AC35" s="872"/>
      <c r="AD35" s="872"/>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2"/>
      <c r="H36" s="893"/>
      <c r="I36" s="893"/>
      <c r="J36" s="893"/>
      <c r="K36" s="893"/>
      <c r="L36" s="893"/>
      <c r="M36" s="893"/>
      <c r="N36" s="893"/>
      <c r="O36" s="894"/>
      <c r="P36" s="899"/>
      <c r="Q36" s="899"/>
      <c r="R36" s="899"/>
      <c r="S36" s="899"/>
      <c r="T36" s="899"/>
      <c r="U36" s="899"/>
      <c r="V36" s="899"/>
      <c r="W36" s="899"/>
      <c r="X36" s="900"/>
      <c r="Y36" s="901" t="s">
        <v>15</v>
      </c>
      <c r="Z36" s="870"/>
      <c r="AA36" s="871"/>
      <c r="AB36" s="350" t="s">
        <v>315</v>
      </c>
      <c r="AC36" s="902"/>
      <c r="AD36" s="902"/>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7"/>
      <c r="Z37" s="379"/>
      <c r="AA37" s="380"/>
      <c r="AB37" s="881" t="s">
        <v>12</v>
      </c>
      <c r="AC37" s="882"/>
      <c r="AD37" s="883"/>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8"/>
      <c r="Z38" s="879"/>
      <c r="AA38" s="880"/>
      <c r="AB38" s="884"/>
      <c r="AC38" s="885"/>
      <c r="AD38" s="886"/>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7"/>
      <c r="I39" s="887"/>
      <c r="J39" s="887"/>
      <c r="K39" s="887"/>
      <c r="L39" s="887"/>
      <c r="M39" s="887"/>
      <c r="N39" s="887"/>
      <c r="O39" s="888"/>
      <c r="P39" s="102"/>
      <c r="Q39" s="895"/>
      <c r="R39" s="895"/>
      <c r="S39" s="895"/>
      <c r="T39" s="895"/>
      <c r="U39" s="895"/>
      <c r="V39" s="895"/>
      <c r="W39" s="895"/>
      <c r="X39" s="896"/>
      <c r="Y39" s="873" t="s">
        <v>14</v>
      </c>
      <c r="Z39" s="874"/>
      <c r="AA39" s="875"/>
      <c r="AB39" s="483"/>
      <c r="AC39" s="876"/>
      <c r="AD39" s="876"/>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89"/>
      <c r="H40" s="890"/>
      <c r="I40" s="890"/>
      <c r="J40" s="890"/>
      <c r="K40" s="890"/>
      <c r="L40" s="890"/>
      <c r="M40" s="890"/>
      <c r="N40" s="890"/>
      <c r="O40" s="891"/>
      <c r="P40" s="897"/>
      <c r="Q40" s="897"/>
      <c r="R40" s="897"/>
      <c r="S40" s="897"/>
      <c r="T40" s="897"/>
      <c r="U40" s="897"/>
      <c r="V40" s="897"/>
      <c r="W40" s="897"/>
      <c r="X40" s="898"/>
      <c r="Y40" s="252" t="s">
        <v>61</v>
      </c>
      <c r="Z40" s="870"/>
      <c r="AA40" s="871"/>
      <c r="AB40" s="577"/>
      <c r="AC40" s="872"/>
      <c r="AD40" s="872"/>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2"/>
      <c r="H41" s="893"/>
      <c r="I41" s="893"/>
      <c r="J41" s="893"/>
      <c r="K41" s="893"/>
      <c r="L41" s="893"/>
      <c r="M41" s="893"/>
      <c r="N41" s="893"/>
      <c r="O41" s="894"/>
      <c r="P41" s="899"/>
      <c r="Q41" s="899"/>
      <c r="R41" s="899"/>
      <c r="S41" s="899"/>
      <c r="T41" s="899"/>
      <c r="U41" s="899"/>
      <c r="V41" s="899"/>
      <c r="W41" s="899"/>
      <c r="X41" s="900"/>
      <c r="Y41" s="901" t="s">
        <v>15</v>
      </c>
      <c r="Z41" s="870"/>
      <c r="AA41" s="871"/>
      <c r="AB41" s="350" t="s">
        <v>315</v>
      </c>
      <c r="AC41" s="902"/>
      <c r="AD41" s="902"/>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7"/>
      <c r="Z42" s="379"/>
      <c r="AA42" s="380"/>
      <c r="AB42" s="881" t="s">
        <v>12</v>
      </c>
      <c r="AC42" s="882"/>
      <c r="AD42" s="883"/>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8"/>
      <c r="Z43" s="879"/>
      <c r="AA43" s="880"/>
      <c r="AB43" s="884"/>
      <c r="AC43" s="885"/>
      <c r="AD43" s="886"/>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7"/>
      <c r="I44" s="887"/>
      <c r="J44" s="887"/>
      <c r="K44" s="887"/>
      <c r="L44" s="887"/>
      <c r="M44" s="887"/>
      <c r="N44" s="887"/>
      <c r="O44" s="888"/>
      <c r="P44" s="102"/>
      <c r="Q44" s="895"/>
      <c r="R44" s="895"/>
      <c r="S44" s="895"/>
      <c r="T44" s="895"/>
      <c r="U44" s="895"/>
      <c r="V44" s="895"/>
      <c r="W44" s="895"/>
      <c r="X44" s="896"/>
      <c r="Y44" s="873" t="s">
        <v>14</v>
      </c>
      <c r="Z44" s="874"/>
      <c r="AA44" s="875"/>
      <c r="AB44" s="483"/>
      <c r="AC44" s="876"/>
      <c r="AD44" s="876"/>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89"/>
      <c r="H45" s="890"/>
      <c r="I45" s="890"/>
      <c r="J45" s="890"/>
      <c r="K45" s="890"/>
      <c r="L45" s="890"/>
      <c r="M45" s="890"/>
      <c r="N45" s="890"/>
      <c r="O45" s="891"/>
      <c r="P45" s="897"/>
      <c r="Q45" s="897"/>
      <c r="R45" s="897"/>
      <c r="S45" s="897"/>
      <c r="T45" s="897"/>
      <c r="U45" s="897"/>
      <c r="V45" s="897"/>
      <c r="W45" s="897"/>
      <c r="X45" s="898"/>
      <c r="Y45" s="252" t="s">
        <v>61</v>
      </c>
      <c r="Z45" s="870"/>
      <c r="AA45" s="871"/>
      <c r="AB45" s="577"/>
      <c r="AC45" s="872"/>
      <c r="AD45" s="87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2"/>
      <c r="H46" s="893"/>
      <c r="I46" s="893"/>
      <c r="J46" s="893"/>
      <c r="K46" s="893"/>
      <c r="L46" s="893"/>
      <c r="M46" s="893"/>
      <c r="N46" s="893"/>
      <c r="O46" s="894"/>
      <c r="P46" s="899"/>
      <c r="Q46" s="899"/>
      <c r="R46" s="899"/>
      <c r="S46" s="899"/>
      <c r="T46" s="899"/>
      <c r="U46" s="899"/>
      <c r="V46" s="899"/>
      <c r="W46" s="899"/>
      <c r="X46" s="900"/>
      <c r="Y46" s="901" t="s">
        <v>15</v>
      </c>
      <c r="Z46" s="870"/>
      <c r="AA46" s="871"/>
      <c r="AB46" s="350" t="s">
        <v>315</v>
      </c>
      <c r="AC46" s="902"/>
      <c r="AD46" s="902"/>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7"/>
      <c r="Z47" s="379"/>
      <c r="AA47" s="380"/>
      <c r="AB47" s="881" t="s">
        <v>12</v>
      </c>
      <c r="AC47" s="882"/>
      <c r="AD47" s="883"/>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8"/>
      <c r="Z48" s="879"/>
      <c r="AA48" s="880"/>
      <c r="AB48" s="884"/>
      <c r="AC48" s="885"/>
      <c r="AD48" s="886"/>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7"/>
      <c r="I49" s="887"/>
      <c r="J49" s="887"/>
      <c r="K49" s="887"/>
      <c r="L49" s="887"/>
      <c r="M49" s="887"/>
      <c r="N49" s="887"/>
      <c r="O49" s="888"/>
      <c r="P49" s="102"/>
      <c r="Q49" s="895"/>
      <c r="R49" s="895"/>
      <c r="S49" s="895"/>
      <c r="T49" s="895"/>
      <c r="U49" s="895"/>
      <c r="V49" s="895"/>
      <c r="W49" s="895"/>
      <c r="X49" s="896"/>
      <c r="Y49" s="873" t="s">
        <v>14</v>
      </c>
      <c r="Z49" s="874"/>
      <c r="AA49" s="875"/>
      <c r="AB49" s="483"/>
      <c r="AC49" s="876"/>
      <c r="AD49" s="876"/>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89"/>
      <c r="H50" s="890"/>
      <c r="I50" s="890"/>
      <c r="J50" s="890"/>
      <c r="K50" s="890"/>
      <c r="L50" s="890"/>
      <c r="M50" s="890"/>
      <c r="N50" s="890"/>
      <c r="O50" s="891"/>
      <c r="P50" s="897"/>
      <c r="Q50" s="897"/>
      <c r="R50" s="897"/>
      <c r="S50" s="897"/>
      <c r="T50" s="897"/>
      <c r="U50" s="897"/>
      <c r="V50" s="897"/>
      <c r="W50" s="897"/>
      <c r="X50" s="898"/>
      <c r="Y50" s="252" t="s">
        <v>61</v>
      </c>
      <c r="Z50" s="870"/>
      <c r="AA50" s="871"/>
      <c r="AB50" s="577"/>
      <c r="AC50" s="872"/>
      <c r="AD50" s="872"/>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2"/>
      <c r="H51" s="893"/>
      <c r="I51" s="893"/>
      <c r="J51" s="893"/>
      <c r="K51" s="893"/>
      <c r="L51" s="893"/>
      <c r="M51" s="893"/>
      <c r="N51" s="893"/>
      <c r="O51" s="894"/>
      <c r="P51" s="899"/>
      <c r="Q51" s="899"/>
      <c r="R51" s="899"/>
      <c r="S51" s="899"/>
      <c r="T51" s="899"/>
      <c r="U51" s="899"/>
      <c r="V51" s="899"/>
      <c r="W51" s="899"/>
      <c r="X51" s="900"/>
      <c r="Y51" s="901" t="s">
        <v>15</v>
      </c>
      <c r="Z51" s="870"/>
      <c r="AA51" s="871"/>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3" t="s">
        <v>32</v>
      </c>
      <c r="B2" s="904"/>
      <c r="C2" s="904"/>
      <c r="D2" s="904"/>
      <c r="E2" s="904"/>
      <c r="F2" s="905"/>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6"/>
      <c r="B3" s="907"/>
      <c r="C3" s="907"/>
      <c r="D3" s="907"/>
      <c r="E3" s="907"/>
      <c r="F3" s="90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6"/>
      <c r="B4" s="907"/>
      <c r="C4" s="907"/>
      <c r="D4" s="907"/>
      <c r="E4" s="907"/>
      <c r="F4" s="908"/>
      <c r="G4" s="290"/>
      <c r="H4" s="291"/>
      <c r="I4" s="291"/>
      <c r="J4" s="291"/>
      <c r="K4" s="292"/>
      <c r="L4" s="293"/>
      <c r="M4" s="294"/>
      <c r="N4" s="294"/>
      <c r="O4" s="294"/>
      <c r="P4" s="294"/>
      <c r="Q4" s="294"/>
      <c r="R4" s="294"/>
      <c r="S4" s="294"/>
      <c r="T4" s="294"/>
      <c r="U4" s="294"/>
      <c r="V4" s="294"/>
      <c r="W4" s="294"/>
      <c r="X4" s="295"/>
      <c r="Y4" s="454"/>
      <c r="Z4" s="455"/>
      <c r="AA4" s="455"/>
      <c r="AB4" s="540"/>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6"/>
      <c r="B5" s="907"/>
      <c r="C5" s="907"/>
      <c r="D5" s="907"/>
      <c r="E5" s="907"/>
      <c r="F5" s="908"/>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6"/>
      <c r="B6" s="907"/>
      <c r="C6" s="907"/>
      <c r="D6" s="907"/>
      <c r="E6" s="907"/>
      <c r="F6" s="908"/>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6"/>
      <c r="B7" s="907"/>
      <c r="C7" s="907"/>
      <c r="D7" s="907"/>
      <c r="E7" s="907"/>
      <c r="F7" s="908"/>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6"/>
      <c r="B8" s="907"/>
      <c r="C8" s="907"/>
      <c r="D8" s="907"/>
      <c r="E8" s="907"/>
      <c r="F8" s="908"/>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6"/>
      <c r="B9" s="907"/>
      <c r="C9" s="907"/>
      <c r="D9" s="907"/>
      <c r="E9" s="907"/>
      <c r="F9" s="908"/>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6"/>
      <c r="B10" s="907"/>
      <c r="C10" s="907"/>
      <c r="D10" s="907"/>
      <c r="E10" s="907"/>
      <c r="F10" s="908"/>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6"/>
      <c r="B11" s="907"/>
      <c r="C11" s="907"/>
      <c r="D11" s="907"/>
      <c r="E11" s="907"/>
      <c r="F11" s="908"/>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6"/>
      <c r="B12" s="907"/>
      <c r="C12" s="907"/>
      <c r="D12" s="907"/>
      <c r="E12" s="907"/>
      <c r="F12" s="908"/>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6"/>
      <c r="B13" s="907"/>
      <c r="C13" s="907"/>
      <c r="D13" s="907"/>
      <c r="E13" s="907"/>
      <c r="F13" s="908"/>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6"/>
      <c r="B14" s="907"/>
      <c r="C14" s="907"/>
      <c r="D14" s="907"/>
      <c r="E14" s="907"/>
      <c r="F14" s="908"/>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6"/>
      <c r="B15" s="907"/>
      <c r="C15" s="907"/>
      <c r="D15" s="907"/>
      <c r="E15" s="907"/>
      <c r="F15" s="908"/>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6"/>
      <c r="B16" s="907"/>
      <c r="C16" s="907"/>
      <c r="D16" s="907"/>
      <c r="E16" s="907"/>
      <c r="F16" s="90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6"/>
      <c r="B17" s="907"/>
      <c r="C17" s="907"/>
      <c r="D17" s="907"/>
      <c r="E17" s="907"/>
      <c r="F17" s="908"/>
      <c r="G17" s="290"/>
      <c r="H17" s="291"/>
      <c r="I17" s="291"/>
      <c r="J17" s="291"/>
      <c r="K17" s="292"/>
      <c r="L17" s="293"/>
      <c r="M17" s="294"/>
      <c r="N17" s="294"/>
      <c r="O17" s="294"/>
      <c r="P17" s="294"/>
      <c r="Q17" s="294"/>
      <c r="R17" s="294"/>
      <c r="S17" s="294"/>
      <c r="T17" s="294"/>
      <c r="U17" s="294"/>
      <c r="V17" s="294"/>
      <c r="W17" s="294"/>
      <c r="X17" s="295"/>
      <c r="Y17" s="454"/>
      <c r="Z17" s="455"/>
      <c r="AA17" s="455"/>
      <c r="AB17" s="540"/>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6"/>
      <c r="B18" s="907"/>
      <c r="C18" s="907"/>
      <c r="D18" s="907"/>
      <c r="E18" s="907"/>
      <c r="F18" s="908"/>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6"/>
      <c r="B19" s="907"/>
      <c r="C19" s="907"/>
      <c r="D19" s="907"/>
      <c r="E19" s="907"/>
      <c r="F19" s="908"/>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6"/>
      <c r="B20" s="907"/>
      <c r="C20" s="907"/>
      <c r="D20" s="907"/>
      <c r="E20" s="907"/>
      <c r="F20" s="908"/>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6"/>
      <c r="B21" s="907"/>
      <c r="C21" s="907"/>
      <c r="D21" s="907"/>
      <c r="E21" s="907"/>
      <c r="F21" s="908"/>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6"/>
      <c r="B22" s="907"/>
      <c r="C22" s="907"/>
      <c r="D22" s="907"/>
      <c r="E22" s="907"/>
      <c r="F22" s="908"/>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6"/>
      <c r="B23" s="907"/>
      <c r="C23" s="907"/>
      <c r="D23" s="907"/>
      <c r="E23" s="907"/>
      <c r="F23" s="908"/>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6"/>
      <c r="B24" s="907"/>
      <c r="C24" s="907"/>
      <c r="D24" s="907"/>
      <c r="E24" s="907"/>
      <c r="F24" s="908"/>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6"/>
      <c r="B25" s="907"/>
      <c r="C25" s="907"/>
      <c r="D25" s="907"/>
      <c r="E25" s="907"/>
      <c r="F25" s="908"/>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6"/>
      <c r="B26" s="907"/>
      <c r="C26" s="907"/>
      <c r="D26" s="907"/>
      <c r="E26" s="907"/>
      <c r="F26" s="908"/>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6"/>
      <c r="B27" s="907"/>
      <c r="C27" s="907"/>
      <c r="D27" s="907"/>
      <c r="E27" s="907"/>
      <c r="F27" s="908"/>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6"/>
      <c r="B28" s="907"/>
      <c r="C28" s="907"/>
      <c r="D28" s="907"/>
      <c r="E28" s="907"/>
      <c r="F28" s="908"/>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6"/>
      <c r="B29" s="907"/>
      <c r="C29" s="907"/>
      <c r="D29" s="907"/>
      <c r="E29" s="907"/>
      <c r="F29" s="90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6"/>
      <c r="B30" s="907"/>
      <c r="C30" s="907"/>
      <c r="D30" s="907"/>
      <c r="E30" s="907"/>
      <c r="F30" s="908"/>
      <c r="G30" s="290"/>
      <c r="H30" s="291"/>
      <c r="I30" s="291"/>
      <c r="J30" s="291"/>
      <c r="K30" s="292"/>
      <c r="L30" s="293"/>
      <c r="M30" s="294"/>
      <c r="N30" s="294"/>
      <c r="O30" s="294"/>
      <c r="P30" s="294"/>
      <c r="Q30" s="294"/>
      <c r="R30" s="294"/>
      <c r="S30" s="294"/>
      <c r="T30" s="294"/>
      <c r="U30" s="294"/>
      <c r="V30" s="294"/>
      <c r="W30" s="294"/>
      <c r="X30" s="295"/>
      <c r="Y30" s="454"/>
      <c r="Z30" s="455"/>
      <c r="AA30" s="455"/>
      <c r="AB30" s="540"/>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6"/>
      <c r="B31" s="907"/>
      <c r="C31" s="907"/>
      <c r="D31" s="907"/>
      <c r="E31" s="907"/>
      <c r="F31" s="908"/>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6"/>
      <c r="B32" s="907"/>
      <c r="C32" s="907"/>
      <c r="D32" s="907"/>
      <c r="E32" s="907"/>
      <c r="F32" s="908"/>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6"/>
      <c r="B33" s="907"/>
      <c r="C33" s="907"/>
      <c r="D33" s="907"/>
      <c r="E33" s="907"/>
      <c r="F33" s="908"/>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6"/>
      <c r="B34" s="907"/>
      <c r="C34" s="907"/>
      <c r="D34" s="907"/>
      <c r="E34" s="907"/>
      <c r="F34" s="908"/>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6"/>
      <c r="B35" s="907"/>
      <c r="C35" s="907"/>
      <c r="D35" s="907"/>
      <c r="E35" s="907"/>
      <c r="F35" s="908"/>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6"/>
      <c r="B36" s="907"/>
      <c r="C36" s="907"/>
      <c r="D36" s="907"/>
      <c r="E36" s="907"/>
      <c r="F36" s="908"/>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6"/>
      <c r="B37" s="907"/>
      <c r="C37" s="907"/>
      <c r="D37" s="907"/>
      <c r="E37" s="907"/>
      <c r="F37" s="908"/>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6"/>
      <c r="B38" s="907"/>
      <c r="C38" s="907"/>
      <c r="D38" s="907"/>
      <c r="E38" s="907"/>
      <c r="F38" s="908"/>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6"/>
      <c r="B39" s="907"/>
      <c r="C39" s="907"/>
      <c r="D39" s="907"/>
      <c r="E39" s="907"/>
      <c r="F39" s="908"/>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6"/>
      <c r="B40" s="907"/>
      <c r="C40" s="907"/>
      <c r="D40" s="907"/>
      <c r="E40" s="907"/>
      <c r="F40" s="908"/>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6"/>
      <c r="B41" s="907"/>
      <c r="C41" s="907"/>
      <c r="D41" s="907"/>
      <c r="E41" s="907"/>
      <c r="F41" s="908"/>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6"/>
      <c r="B42" s="907"/>
      <c r="C42" s="907"/>
      <c r="D42" s="907"/>
      <c r="E42" s="907"/>
      <c r="F42" s="90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6"/>
      <c r="B43" s="907"/>
      <c r="C43" s="907"/>
      <c r="D43" s="907"/>
      <c r="E43" s="907"/>
      <c r="F43" s="908"/>
      <c r="G43" s="290"/>
      <c r="H43" s="291"/>
      <c r="I43" s="291"/>
      <c r="J43" s="291"/>
      <c r="K43" s="292"/>
      <c r="L43" s="293"/>
      <c r="M43" s="294"/>
      <c r="N43" s="294"/>
      <c r="O43" s="294"/>
      <c r="P43" s="294"/>
      <c r="Q43" s="294"/>
      <c r="R43" s="294"/>
      <c r="S43" s="294"/>
      <c r="T43" s="294"/>
      <c r="U43" s="294"/>
      <c r="V43" s="294"/>
      <c r="W43" s="294"/>
      <c r="X43" s="295"/>
      <c r="Y43" s="454"/>
      <c r="Z43" s="455"/>
      <c r="AA43" s="455"/>
      <c r="AB43" s="540"/>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6"/>
      <c r="B44" s="907"/>
      <c r="C44" s="907"/>
      <c r="D44" s="907"/>
      <c r="E44" s="907"/>
      <c r="F44" s="908"/>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6"/>
      <c r="B45" s="907"/>
      <c r="C45" s="907"/>
      <c r="D45" s="907"/>
      <c r="E45" s="907"/>
      <c r="F45" s="908"/>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6"/>
      <c r="B46" s="907"/>
      <c r="C46" s="907"/>
      <c r="D46" s="907"/>
      <c r="E46" s="907"/>
      <c r="F46" s="908"/>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6"/>
      <c r="B47" s="907"/>
      <c r="C47" s="907"/>
      <c r="D47" s="907"/>
      <c r="E47" s="907"/>
      <c r="F47" s="908"/>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6"/>
      <c r="B48" s="907"/>
      <c r="C48" s="907"/>
      <c r="D48" s="907"/>
      <c r="E48" s="907"/>
      <c r="F48" s="908"/>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6"/>
      <c r="B49" s="907"/>
      <c r="C49" s="907"/>
      <c r="D49" s="907"/>
      <c r="E49" s="907"/>
      <c r="F49" s="908"/>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6"/>
      <c r="B50" s="907"/>
      <c r="C50" s="907"/>
      <c r="D50" s="907"/>
      <c r="E50" s="907"/>
      <c r="F50" s="908"/>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6"/>
      <c r="B51" s="907"/>
      <c r="C51" s="907"/>
      <c r="D51" s="907"/>
      <c r="E51" s="907"/>
      <c r="F51" s="908"/>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6"/>
      <c r="B52" s="907"/>
      <c r="C52" s="907"/>
      <c r="D52" s="907"/>
      <c r="E52" s="907"/>
      <c r="F52" s="908"/>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9"/>
      <c r="B53" s="910"/>
      <c r="C53" s="910"/>
      <c r="D53" s="910"/>
      <c r="E53" s="910"/>
      <c r="F53" s="91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03" t="s">
        <v>32</v>
      </c>
      <c r="B55" s="904"/>
      <c r="C55" s="904"/>
      <c r="D55" s="904"/>
      <c r="E55" s="904"/>
      <c r="F55" s="905"/>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6"/>
      <c r="B56" s="907"/>
      <c r="C56" s="907"/>
      <c r="D56" s="907"/>
      <c r="E56" s="907"/>
      <c r="F56" s="90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6"/>
      <c r="B57" s="907"/>
      <c r="C57" s="907"/>
      <c r="D57" s="907"/>
      <c r="E57" s="907"/>
      <c r="F57" s="908"/>
      <c r="G57" s="290"/>
      <c r="H57" s="291"/>
      <c r="I57" s="291"/>
      <c r="J57" s="291"/>
      <c r="K57" s="292"/>
      <c r="L57" s="293"/>
      <c r="M57" s="294"/>
      <c r="N57" s="294"/>
      <c r="O57" s="294"/>
      <c r="P57" s="294"/>
      <c r="Q57" s="294"/>
      <c r="R57" s="294"/>
      <c r="S57" s="294"/>
      <c r="T57" s="294"/>
      <c r="U57" s="294"/>
      <c r="V57" s="294"/>
      <c r="W57" s="294"/>
      <c r="X57" s="295"/>
      <c r="Y57" s="454"/>
      <c r="Z57" s="455"/>
      <c r="AA57" s="455"/>
      <c r="AB57" s="540"/>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6"/>
      <c r="B58" s="907"/>
      <c r="C58" s="907"/>
      <c r="D58" s="907"/>
      <c r="E58" s="907"/>
      <c r="F58" s="908"/>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6"/>
      <c r="B59" s="907"/>
      <c r="C59" s="907"/>
      <c r="D59" s="907"/>
      <c r="E59" s="907"/>
      <c r="F59" s="908"/>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6"/>
      <c r="B60" s="907"/>
      <c r="C60" s="907"/>
      <c r="D60" s="907"/>
      <c r="E60" s="907"/>
      <c r="F60" s="908"/>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6"/>
      <c r="B61" s="907"/>
      <c r="C61" s="907"/>
      <c r="D61" s="907"/>
      <c r="E61" s="907"/>
      <c r="F61" s="908"/>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6"/>
      <c r="B62" s="907"/>
      <c r="C62" s="907"/>
      <c r="D62" s="907"/>
      <c r="E62" s="907"/>
      <c r="F62" s="908"/>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6"/>
      <c r="B63" s="907"/>
      <c r="C63" s="907"/>
      <c r="D63" s="907"/>
      <c r="E63" s="907"/>
      <c r="F63" s="908"/>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6"/>
      <c r="B64" s="907"/>
      <c r="C64" s="907"/>
      <c r="D64" s="907"/>
      <c r="E64" s="907"/>
      <c r="F64" s="908"/>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6"/>
      <c r="B65" s="907"/>
      <c r="C65" s="907"/>
      <c r="D65" s="907"/>
      <c r="E65" s="907"/>
      <c r="F65" s="908"/>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6"/>
      <c r="B66" s="907"/>
      <c r="C66" s="907"/>
      <c r="D66" s="907"/>
      <c r="E66" s="907"/>
      <c r="F66" s="908"/>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6"/>
      <c r="B67" s="907"/>
      <c r="C67" s="907"/>
      <c r="D67" s="907"/>
      <c r="E67" s="907"/>
      <c r="F67" s="908"/>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6"/>
      <c r="B68" s="907"/>
      <c r="C68" s="907"/>
      <c r="D68" s="907"/>
      <c r="E68" s="907"/>
      <c r="F68" s="908"/>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6"/>
      <c r="B69" s="907"/>
      <c r="C69" s="907"/>
      <c r="D69" s="907"/>
      <c r="E69" s="907"/>
      <c r="F69" s="90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6"/>
      <c r="B70" s="907"/>
      <c r="C70" s="907"/>
      <c r="D70" s="907"/>
      <c r="E70" s="907"/>
      <c r="F70" s="908"/>
      <c r="G70" s="290"/>
      <c r="H70" s="291"/>
      <c r="I70" s="291"/>
      <c r="J70" s="291"/>
      <c r="K70" s="292"/>
      <c r="L70" s="293"/>
      <c r="M70" s="294"/>
      <c r="N70" s="294"/>
      <c r="O70" s="294"/>
      <c r="P70" s="294"/>
      <c r="Q70" s="294"/>
      <c r="R70" s="294"/>
      <c r="S70" s="294"/>
      <c r="T70" s="294"/>
      <c r="U70" s="294"/>
      <c r="V70" s="294"/>
      <c r="W70" s="294"/>
      <c r="X70" s="295"/>
      <c r="Y70" s="454"/>
      <c r="Z70" s="455"/>
      <c r="AA70" s="455"/>
      <c r="AB70" s="540"/>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6"/>
      <c r="B71" s="907"/>
      <c r="C71" s="907"/>
      <c r="D71" s="907"/>
      <c r="E71" s="907"/>
      <c r="F71" s="908"/>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6"/>
      <c r="B72" s="907"/>
      <c r="C72" s="907"/>
      <c r="D72" s="907"/>
      <c r="E72" s="907"/>
      <c r="F72" s="908"/>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6"/>
      <c r="B73" s="907"/>
      <c r="C73" s="907"/>
      <c r="D73" s="907"/>
      <c r="E73" s="907"/>
      <c r="F73" s="908"/>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6"/>
      <c r="B74" s="907"/>
      <c r="C74" s="907"/>
      <c r="D74" s="907"/>
      <c r="E74" s="907"/>
      <c r="F74" s="908"/>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6"/>
      <c r="B75" s="907"/>
      <c r="C75" s="907"/>
      <c r="D75" s="907"/>
      <c r="E75" s="907"/>
      <c r="F75" s="908"/>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6"/>
      <c r="B76" s="907"/>
      <c r="C76" s="907"/>
      <c r="D76" s="907"/>
      <c r="E76" s="907"/>
      <c r="F76" s="908"/>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6"/>
      <c r="B77" s="907"/>
      <c r="C77" s="907"/>
      <c r="D77" s="907"/>
      <c r="E77" s="907"/>
      <c r="F77" s="908"/>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6"/>
      <c r="B78" s="907"/>
      <c r="C78" s="907"/>
      <c r="D78" s="907"/>
      <c r="E78" s="907"/>
      <c r="F78" s="908"/>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6"/>
      <c r="B79" s="907"/>
      <c r="C79" s="907"/>
      <c r="D79" s="907"/>
      <c r="E79" s="907"/>
      <c r="F79" s="908"/>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6"/>
      <c r="B80" s="907"/>
      <c r="C80" s="907"/>
      <c r="D80" s="907"/>
      <c r="E80" s="907"/>
      <c r="F80" s="908"/>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6"/>
      <c r="B81" s="907"/>
      <c r="C81" s="907"/>
      <c r="D81" s="907"/>
      <c r="E81" s="907"/>
      <c r="F81" s="908"/>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6"/>
      <c r="B82" s="907"/>
      <c r="C82" s="907"/>
      <c r="D82" s="907"/>
      <c r="E82" s="907"/>
      <c r="F82" s="90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6"/>
      <c r="B83" s="907"/>
      <c r="C83" s="907"/>
      <c r="D83" s="907"/>
      <c r="E83" s="907"/>
      <c r="F83" s="908"/>
      <c r="G83" s="290"/>
      <c r="H83" s="291"/>
      <c r="I83" s="291"/>
      <c r="J83" s="291"/>
      <c r="K83" s="292"/>
      <c r="L83" s="293"/>
      <c r="M83" s="294"/>
      <c r="N83" s="294"/>
      <c r="O83" s="294"/>
      <c r="P83" s="294"/>
      <c r="Q83" s="294"/>
      <c r="R83" s="294"/>
      <c r="S83" s="294"/>
      <c r="T83" s="294"/>
      <c r="U83" s="294"/>
      <c r="V83" s="294"/>
      <c r="W83" s="294"/>
      <c r="X83" s="295"/>
      <c r="Y83" s="454"/>
      <c r="Z83" s="455"/>
      <c r="AA83" s="455"/>
      <c r="AB83" s="540"/>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6"/>
      <c r="B84" s="907"/>
      <c r="C84" s="907"/>
      <c r="D84" s="907"/>
      <c r="E84" s="907"/>
      <c r="F84" s="908"/>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6"/>
      <c r="B85" s="907"/>
      <c r="C85" s="907"/>
      <c r="D85" s="907"/>
      <c r="E85" s="907"/>
      <c r="F85" s="908"/>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6"/>
      <c r="B86" s="907"/>
      <c r="C86" s="907"/>
      <c r="D86" s="907"/>
      <c r="E86" s="907"/>
      <c r="F86" s="908"/>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6"/>
      <c r="B87" s="907"/>
      <c r="C87" s="907"/>
      <c r="D87" s="907"/>
      <c r="E87" s="907"/>
      <c r="F87" s="908"/>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6"/>
      <c r="B88" s="907"/>
      <c r="C88" s="907"/>
      <c r="D88" s="907"/>
      <c r="E88" s="907"/>
      <c r="F88" s="908"/>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6"/>
      <c r="B89" s="907"/>
      <c r="C89" s="907"/>
      <c r="D89" s="907"/>
      <c r="E89" s="907"/>
      <c r="F89" s="908"/>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6"/>
      <c r="B90" s="907"/>
      <c r="C90" s="907"/>
      <c r="D90" s="907"/>
      <c r="E90" s="907"/>
      <c r="F90" s="908"/>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6"/>
      <c r="B91" s="907"/>
      <c r="C91" s="907"/>
      <c r="D91" s="907"/>
      <c r="E91" s="907"/>
      <c r="F91" s="908"/>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6"/>
      <c r="B92" s="907"/>
      <c r="C92" s="907"/>
      <c r="D92" s="907"/>
      <c r="E92" s="907"/>
      <c r="F92" s="908"/>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6"/>
      <c r="B93" s="907"/>
      <c r="C93" s="907"/>
      <c r="D93" s="907"/>
      <c r="E93" s="907"/>
      <c r="F93" s="908"/>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6"/>
      <c r="B94" s="907"/>
      <c r="C94" s="907"/>
      <c r="D94" s="907"/>
      <c r="E94" s="907"/>
      <c r="F94" s="908"/>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6"/>
      <c r="B95" s="907"/>
      <c r="C95" s="907"/>
      <c r="D95" s="907"/>
      <c r="E95" s="907"/>
      <c r="F95" s="90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6"/>
      <c r="B96" s="907"/>
      <c r="C96" s="907"/>
      <c r="D96" s="907"/>
      <c r="E96" s="907"/>
      <c r="F96" s="908"/>
      <c r="G96" s="290"/>
      <c r="H96" s="291"/>
      <c r="I96" s="291"/>
      <c r="J96" s="291"/>
      <c r="K96" s="292"/>
      <c r="L96" s="293"/>
      <c r="M96" s="294"/>
      <c r="N96" s="294"/>
      <c r="O96" s="294"/>
      <c r="P96" s="294"/>
      <c r="Q96" s="294"/>
      <c r="R96" s="294"/>
      <c r="S96" s="294"/>
      <c r="T96" s="294"/>
      <c r="U96" s="294"/>
      <c r="V96" s="294"/>
      <c r="W96" s="294"/>
      <c r="X96" s="295"/>
      <c r="Y96" s="454"/>
      <c r="Z96" s="455"/>
      <c r="AA96" s="455"/>
      <c r="AB96" s="540"/>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6"/>
      <c r="B97" s="907"/>
      <c r="C97" s="907"/>
      <c r="D97" s="907"/>
      <c r="E97" s="907"/>
      <c r="F97" s="908"/>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6"/>
      <c r="B98" s="907"/>
      <c r="C98" s="907"/>
      <c r="D98" s="907"/>
      <c r="E98" s="907"/>
      <c r="F98" s="908"/>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6"/>
      <c r="B99" s="907"/>
      <c r="C99" s="907"/>
      <c r="D99" s="907"/>
      <c r="E99" s="907"/>
      <c r="F99" s="908"/>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6"/>
      <c r="B100" s="907"/>
      <c r="C100" s="907"/>
      <c r="D100" s="907"/>
      <c r="E100" s="907"/>
      <c r="F100" s="908"/>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6"/>
      <c r="B101" s="907"/>
      <c r="C101" s="907"/>
      <c r="D101" s="907"/>
      <c r="E101" s="907"/>
      <c r="F101" s="908"/>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6"/>
      <c r="B102" s="907"/>
      <c r="C102" s="907"/>
      <c r="D102" s="907"/>
      <c r="E102" s="907"/>
      <c r="F102" s="908"/>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6"/>
      <c r="B103" s="907"/>
      <c r="C103" s="907"/>
      <c r="D103" s="907"/>
      <c r="E103" s="907"/>
      <c r="F103" s="908"/>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6"/>
      <c r="B104" s="907"/>
      <c r="C104" s="907"/>
      <c r="D104" s="907"/>
      <c r="E104" s="907"/>
      <c r="F104" s="908"/>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6"/>
      <c r="B105" s="907"/>
      <c r="C105" s="907"/>
      <c r="D105" s="907"/>
      <c r="E105" s="907"/>
      <c r="F105" s="908"/>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9"/>
      <c r="B106" s="910"/>
      <c r="C106" s="910"/>
      <c r="D106" s="910"/>
      <c r="E106" s="910"/>
      <c r="F106" s="91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03" t="s">
        <v>32</v>
      </c>
      <c r="B108" s="904"/>
      <c r="C108" s="904"/>
      <c r="D108" s="904"/>
      <c r="E108" s="904"/>
      <c r="F108" s="905"/>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6"/>
      <c r="B109" s="907"/>
      <c r="C109" s="907"/>
      <c r="D109" s="907"/>
      <c r="E109" s="907"/>
      <c r="F109" s="90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6"/>
      <c r="B110" s="907"/>
      <c r="C110" s="907"/>
      <c r="D110" s="907"/>
      <c r="E110" s="907"/>
      <c r="F110" s="908"/>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40"/>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6"/>
      <c r="B111" s="907"/>
      <c r="C111" s="907"/>
      <c r="D111" s="907"/>
      <c r="E111" s="907"/>
      <c r="F111" s="908"/>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6"/>
      <c r="B112" s="907"/>
      <c r="C112" s="907"/>
      <c r="D112" s="907"/>
      <c r="E112" s="907"/>
      <c r="F112" s="908"/>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6"/>
      <c r="B113" s="907"/>
      <c r="C113" s="907"/>
      <c r="D113" s="907"/>
      <c r="E113" s="907"/>
      <c r="F113" s="908"/>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6"/>
      <c r="B114" s="907"/>
      <c r="C114" s="907"/>
      <c r="D114" s="907"/>
      <c r="E114" s="907"/>
      <c r="F114" s="908"/>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6"/>
      <c r="B115" s="907"/>
      <c r="C115" s="907"/>
      <c r="D115" s="907"/>
      <c r="E115" s="907"/>
      <c r="F115" s="908"/>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6"/>
      <c r="B116" s="907"/>
      <c r="C116" s="907"/>
      <c r="D116" s="907"/>
      <c r="E116" s="907"/>
      <c r="F116" s="908"/>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6"/>
      <c r="B117" s="907"/>
      <c r="C117" s="907"/>
      <c r="D117" s="907"/>
      <c r="E117" s="907"/>
      <c r="F117" s="908"/>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6"/>
      <c r="B118" s="907"/>
      <c r="C118" s="907"/>
      <c r="D118" s="907"/>
      <c r="E118" s="907"/>
      <c r="F118" s="908"/>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6"/>
      <c r="B119" s="907"/>
      <c r="C119" s="907"/>
      <c r="D119" s="907"/>
      <c r="E119" s="907"/>
      <c r="F119" s="908"/>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6"/>
      <c r="B120" s="907"/>
      <c r="C120" s="907"/>
      <c r="D120" s="907"/>
      <c r="E120" s="907"/>
      <c r="F120" s="908"/>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6"/>
      <c r="B121" s="907"/>
      <c r="C121" s="907"/>
      <c r="D121" s="907"/>
      <c r="E121" s="907"/>
      <c r="F121" s="908"/>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6"/>
      <c r="B122" s="907"/>
      <c r="C122" s="907"/>
      <c r="D122" s="907"/>
      <c r="E122" s="907"/>
      <c r="F122" s="90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6"/>
      <c r="B123" s="907"/>
      <c r="C123" s="907"/>
      <c r="D123" s="907"/>
      <c r="E123" s="907"/>
      <c r="F123" s="908"/>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40"/>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6"/>
      <c r="B124" s="907"/>
      <c r="C124" s="907"/>
      <c r="D124" s="907"/>
      <c r="E124" s="907"/>
      <c r="F124" s="908"/>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6"/>
      <c r="B125" s="907"/>
      <c r="C125" s="907"/>
      <c r="D125" s="907"/>
      <c r="E125" s="907"/>
      <c r="F125" s="908"/>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6"/>
      <c r="B126" s="907"/>
      <c r="C126" s="907"/>
      <c r="D126" s="907"/>
      <c r="E126" s="907"/>
      <c r="F126" s="908"/>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6"/>
      <c r="B127" s="907"/>
      <c r="C127" s="907"/>
      <c r="D127" s="907"/>
      <c r="E127" s="907"/>
      <c r="F127" s="908"/>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6"/>
      <c r="B128" s="907"/>
      <c r="C128" s="907"/>
      <c r="D128" s="907"/>
      <c r="E128" s="907"/>
      <c r="F128" s="908"/>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6"/>
      <c r="B129" s="907"/>
      <c r="C129" s="907"/>
      <c r="D129" s="907"/>
      <c r="E129" s="907"/>
      <c r="F129" s="908"/>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6"/>
      <c r="B130" s="907"/>
      <c r="C130" s="907"/>
      <c r="D130" s="907"/>
      <c r="E130" s="907"/>
      <c r="F130" s="908"/>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6"/>
      <c r="B131" s="907"/>
      <c r="C131" s="907"/>
      <c r="D131" s="907"/>
      <c r="E131" s="907"/>
      <c r="F131" s="908"/>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6"/>
      <c r="B132" s="907"/>
      <c r="C132" s="907"/>
      <c r="D132" s="907"/>
      <c r="E132" s="907"/>
      <c r="F132" s="908"/>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6"/>
      <c r="B133" s="907"/>
      <c r="C133" s="907"/>
      <c r="D133" s="907"/>
      <c r="E133" s="907"/>
      <c r="F133" s="908"/>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6"/>
      <c r="B134" s="907"/>
      <c r="C134" s="907"/>
      <c r="D134" s="907"/>
      <c r="E134" s="907"/>
      <c r="F134" s="908"/>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6"/>
      <c r="B135" s="907"/>
      <c r="C135" s="907"/>
      <c r="D135" s="907"/>
      <c r="E135" s="907"/>
      <c r="F135" s="90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6"/>
      <c r="B136" s="907"/>
      <c r="C136" s="907"/>
      <c r="D136" s="907"/>
      <c r="E136" s="907"/>
      <c r="F136" s="908"/>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40"/>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6"/>
      <c r="B137" s="907"/>
      <c r="C137" s="907"/>
      <c r="D137" s="907"/>
      <c r="E137" s="907"/>
      <c r="F137" s="908"/>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6"/>
      <c r="B138" s="907"/>
      <c r="C138" s="907"/>
      <c r="D138" s="907"/>
      <c r="E138" s="907"/>
      <c r="F138" s="908"/>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6"/>
      <c r="B139" s="907"/>
      <c r="C139" s="907"/>
      <c r="D139" s="907"/>
      <c r="E139" s="907"/>
      <c r="F139" s="908"/>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6"/>
      <c r="B140" s="907"/>
      <c r="C140" s="907"/>
      <c r="D140" s="907"/>
      <c r="E140" s="907"/>
      <c r="F140" s="908"/>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6"/>
      <c r="B141" s="907"/>
      <c r="C141" s="907"/>
      <c r="D141" s="907"/>
      <c r="E141" s="907"/>
      <c r="F141" s="908"/>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6"/>
      <c r="B142" s="907"/>
      <c r="C142" s="907"/>
      <c r="D142" s="907"/>
      <c r="E142" s="907"/>
      <c r="F142" s="908"/>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6"/>
      <c r="B143" s="907"/>
      <c r="C143" s="907"/>
      <c r="D143" s="907"/>
      <c r="E143" s="907"/>
      <c r="F143" s="908"/>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6"/>
      <c r="B144" s="907"/>
      <c r="C144" s="907"/>
      <c r="D144" s="907"/>
      <c r="E144" s="907"/>
      <c r="F144" s="908"/>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6"/>
      <c r="B145" s="907"/>
      <c r="C145" s="907"/>
      <c r="D145" s="907"/>
      <c r="E145" s="907"/>
      <c r="F145" s="908"/>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6"/>
      <c r="B146" s="907"/>
      <c r="C146" s="907"/>
      <c r="D146" s="907"/>
      <c r="E146" s="907"/>
      <c r="F146" s="908"/>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6"/>
      <c r="B147" s="907"/>
      <c r="C147" s="907"/>
      <c r="D147" s="907"/>
      <c r="E147" s="907"/>
      <c r="F147" s="908"/>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6"/>
      <c r="B148" s="907"/>
      <c r="C148" s="907"/>
      <c r="D148" s="907"/>
      <c r="E148" s="907"/>
      <c r="F148" s="90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6"/>
      <c r="B149" s="907"/>
      <c r="C149" s="907"/>
      <c r="D149" s="907"/>
      <c r="E149" s="907"/>
      <c r="F149" s="908"/>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40"/>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6"/>
      <c r="B150" s="907"/>
      <c r="C150" s="907"/>
      <c r="D150" s="907"/>
      <c r="E150" s="907"/>
      <c r="F150" s="908"/>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6"/>
      <c r="B151" s="907"/>
      <c r="C151" s="907"/>
      <c r="D151" s="907"/>
      <c r="E151" s="907"/>
      <c r="F151" s="908"/>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6"/>
      <c r="B152" s="907"/>
      <c r="C152" s="907"/>
      <c r="D152" s="907"/>
      <c r="E152" s="907"/>
      <c r="F152" s="908"/>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6"/>
      <c r="B153" s="907"/>
      <c r="C153" s="907"/>
      <c r="D153" s="907"/>
      <c r="E153" s="907"/>
      <c r="F153" s="908"/>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6"/>
      <c r="B154" s="907"/>
      <c r="C154" s="907"/>
      <c r="D154" s="907"/>
      <c r="E154" s="907"/>
      <c r="F154" s="908"/>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6"/>
      <c r="B155" s="907"/>
      <c r="C155" s="907"/>
      <c r="D155" s="907"/>
      <c r="E155" s="907"/>
      <c r="F155" s="908"/>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6"/>
      <c r="B156" s="907"/>
      <c r="C156" s="907"/>
      <c r="D156" s="907"/>
      <c r="E156" s="907"/>
      <c r="F156" s="908"/>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6"/>
      <c r="B157" s="907"/>
      <c r="C157" s="907"/>
      <c r="D157" s="907"/>
      <c r="E157" s="907"/>
      <c r="F157" s="908"/>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6"/>
      <c r="B158" s="907"/>
      <c r="C158" s="907"/>
      <c r="D158" s="907"/>
      <c r="E158" s="907"/>
      <c r="F158" s="908"/>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9"/>
      <c r="B159" s="910"/>
      <c r="C159" s="910"/>
      <c r="D159" s="910"/>
      <c r="E159" s="910"/>
      <c r="F159" s="91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03" t="s">
        <v>32</v>
      </c>
      <c r="B161" s="904"/>
      <c r="C161" s="904"/>
      <c r="D161" s="904"/>
      <c r="E161" s="904"/>
      <c r="F161" s="905"/>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6"/>
      <c r="B162" s="907"/>
      <c r="C162" s="907"/>
      <c r="D162" s="907"/>
      <c r="E162" s="907"/>
      <c r="F162" s="90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6"/>
      <c r="B163" s="907"/>
      <c r="C163" s="907"/>
      <c r="D163" s="907"/>
      <c r="E163" s="907"/>
      <c r="F163" s="908"/>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40"/>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6"/>
      <c r="B164" s="907"/>
      <c r="C164" s="907"/>
      <c r="D164" s="907"/>
      <c r="E164" s="907"/>
      <c r="F164" s="908"/>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6"/>
      <c r="B165" s="907"/>
      <c r="C165" s="907"/>
      <c r="D165" s="907"/>
      <c r="E165" s="907"/>
      <c r="F165" s="908"/>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6"/>
      <c r="B166" s="907"/>
      <c r="C166" s="907"/>
      <c r="D166" s="907"/>
      <c r="E166" s="907"/>
      <c r="F166" s="908"/>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6"/>
      <c r="B167" s="907"/>
      <c r="C167" s="907"/>
      <c r="D167" s="907"/>
      <c r="E167" s="907"/>
      <c r="F167" s="908"/>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6"/>
      <c r="B168" s="907"/>
      <c r="C168" s="907"/>
      <c r="D168" s="907"/>
      <c r="E168" s="907"/>
      <c r="F168" s="908"/>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6"/>
      <c r="B169" s="907"/>
      <c r="C169" s="907"/>
      <c r="D169" s="907"/>
      <c r="E169" s="907"/>
      <c r="F169" s="908"/>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6"/>
      <c r="B170" s="907"/>
      <c r="C170" s="907"/>
      <c r="D170" s="907"/>
      <c r="E170" s="907"/>
      <c r="F170" s="908"/>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6"/>
      <c r="B171" s="907"/>
      <c r="C171" s="907"/>
      <c r="D171" s="907"/>
      <c r="E171" s="907"/>
      <c r="F171" s="908"/>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6"/>
      <c r="B172" s="907"/>
      <c r="C172" s="907"/>
      <c r="D172" s="907"/>
      <c r="E172" s="907"/>
      <c r="F172" s="908"/>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6"/>
      <c r="B173" s="907"/>
      <c r="C173" s="907"/>
      <c r="D173" s="907"/>
      <c r="E173" s="907"/>
      <c r="F173" s="908"/>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6"/>
      <c r="B174" s="907"/>
      <c r="C174" s="907"/>
      <c r="D174" s="907"/>
      <c r="E174" s="907"/>
      <c r="F174" s="908"/>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6"/>
      <c r="B175" s="907"/>
      <c r="C175" s="907"/>
      <c r="D175" s="907"/>
      <c r="E175" s="907"/>
      <c r="F175" s="90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6"/>
      <c r="B176" s="907"/>
      <c r="C176" s="907"/>
      <c r="D176" s="907"/>
      <c r="E176" s="907"/>
      <c r="F176" s="908"/>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40"/>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6"/>
      <c r="B177" s="907"/>
      <c r="C177" s="907"/>
      <c r="D177" s="907"/>
      <c r="E177" s="907"/>
      <c r="F177" s="908"/>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6"/>
      <c r="B178" s="907"/>
      <c r="C178" s="907"/>
      <c r="D178" s="907"/>
      <c r="E178" s="907"/>
      <c r="F178" s="908"/>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6"/>
      <c r="B179" s="907"/>
      <c r="C179" s="907"/>
      <c r="D179" s="907"/>
      <c r="E179" s="907"/>
      <c r="F179" s="908"/>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6"/>
      <c r="B180" s="907"/>
      <c r="C180" s="907"/>
      <c r="D180" s="907"/>
      <c r="E180" s="907"/>
      <c r="F180" s="908"/>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6"/>
      <c r="B181" s="907"/>
      <c r="C181" s="907"/>
      <c r="D181" s="907"/>
      <c r="E181" s="907"/>
      <c r="F181" s="908"/>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6"/>
      <c r="B182" s="907"/>
      <c r="C182" s="907"/>
      <c r="D182" s="907"/>
      <c r="E182" s="907"/>
      <c r="F182" s="908"/>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6"/>
      <c r="B183" s="907"/>
      <c r="C183" s="907"/>
      <c r="D183" s="907"/>
      <c r="E183" s="907"/>
      <c r="F183" s="908"/>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6"/>
      <c r="B184" s="907"/>
      <c r="C184" s="907"/>
      <c r="D184" s="907"/>
      <c r="E184" s="907"/>
      <c r="F184" s="908"/>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6"/>
      <c r="B185" s="907"/>
      <c r="C185" s="907"/>
      <c r="D185" s="907"/>
      <c r="E185" s="907"/>
      <c r="F185" s="908"/>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6"/>
      <c r="B186" s="907"/>
      <c r="C186" s="907"/>
      <c r="D186" s="907"/>
      <c r="E186" s="907"/>
      <c r="F186" s="908"/>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6"/>
      <c r="B187" s="907"/>
      <c r="C187" s="907"/>
      <c r="D187" s="907"/>
      <c r="E187" s="907"/>
      <c r="F187" s="908"/>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6"/>
      <c r="B188" s="907"/>
      <c r="C188" s="907"/>
      <c r="D188" s="907"/>
      <c r="E188" s="907"/>
      <c r="F188" s="90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6"/>
      <c r="B189" s="907"/>
      <c r="C189" s="907"/>
      <c r="D189" s="907"/>
      <c r="E189" s="907"/>
      <c r="F189" s="908"/>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40"/>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6"/>
      <c r="B190" s="907"/>
      <c r="C190" s="907"/>
      <c r="D190" s="907"/>
      <c r="E190" s="907"/>
      <c r="F190" s="908"/>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6"/>
      <c r="B191" s="907"/>
      <c r="C191" s="907"/>
      <c r="D191" s="907"/>
      <c r="E191" s="907"/>
      <c r="F191" s="908"/>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6"/>
      <c r="B192" s="907"/>
      <c r="C192" s="907"/>
      <c r="D192" s="907"/>
      <c r="E192" s="907"/>
      <c r="F192" s="908"/>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6"/>
      <c r="B193" s="907"/>
      <c r="C193" s="907"/>
      <c r="D193" s="907"/>
      <c r="E193" s="907"/>
      <c r="F193" s="908"/>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6"/>
      <c r="B194" s="907"/>
      <c r="C194" s="907"/>
      <c r="D194" s="907"/>
      <c r="E194" s="907"/>
      <c r="F194" s="908"/>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6"/>
      <c r="B195" s="907"/>
      <c r="C195" s="907"/>
      <c r="D195" s="907"/>
      <c r="E195" s="907"/>
      <c r="F195" s="908"/>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6"/>
      <c r="B196" s="907"/>
      <c r="C196" s="907"/>
      <c r="D196" s="907"/>
      <c r="E196" s="907"/>
      <c r="F196" s="908"/>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6"/>
      <c r="B197" s="907"/>
      <c r="C197" s="907"/>
      <c r="D197" s="907"/>
      <c r="E197" s="907"/>
      <c r="F197" s="908"/>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6"/>
      <c r="B198" s="907"/>
      <c r="C198" s="907"/>
      <c r="D198" s="907"/>
      <c r="E198" s="907"/>
      <c r="F198" s="908"/>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6"/>
      <c r="B199" s="907"/>
      <c r="C199" s="907"/>
      <c r="D199" s="907"/>
      <c r="E199" s="907"/>
      <c r="F199" s="908"/>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6"/>
      <c r="B200" s="907"/>
      <c r="C200" s="907"/>
      <c r="D200" s="907"/>
      <c r="E200" s="907"/>
      <c r="F200" s="908"/>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6"/>
      <c r="B201" s="907"/>
      <c r="C201" s="907"/>
      <c r="D201" s="907"/>
      <c r="E201" s="907"/>
      <c r="F201" s="90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6"/>
      <c r="B202" s="907"/>
      <c r="C202" s="907"/>
      <c r="D202" s="907"/>
      <c r="E202" s="907"/>
      <c r="F202" s="908"/>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40"/>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6"/>
      <c r="B203" s="907"/>
      <c r="C203" s="907"/>
      <c r="D203" s="907"/>
      <c r="E203" s="907"/>
      <c r="F203" s="908"/>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6"/>
      <c r="B204" s="907"/>
      <c r="C204" s="907"/>
      <c r="D204" s="907"/>
      <c r="E204" s="907"/>
      <c r="F204" s="908"/>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6"/>
      <c r="B205" s="907"/>
      <c r="C205" s="907"/>
      <c r="D205" s="907"/>
      <c r="E205" s="907"/>
      <c r="F205" s="908"/>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6"/>
      <c r="B206" s="907"/>
      <c r="C206" s="907"/>
      <c r="D206" s="907"/>
      <c r="E206" s="907"/>
      <c r="F206" s="908"/>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6"/>
      <c r="B207" s="907"/>
      <c r="C207" s="907"/>
      <c r="D207" s="907"/>
      <c r="E207" s="907"/>
      <c r="F207" s="908"/>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6"/>
      <c r="B208" s="907"/>
      <c r="C208" s="907"/>
      <c r="D208" s="907"/>
      <c r="E208" s="907"/>
      <c r="F208" s="908"/>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6"/>
      <c r="B209" s="907"/>
      <c r="C209" s="907"/>
      <c r="D209" s="907"/>
      <c r="E209" s="907"/>
      <c r="F209" s="908"/>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6"/>
      <c r="B210" s="907"/>
      <c r="C210" s="907"/>
      <c r="D210" s="907"/>
      <c r="E210" s="907"/>
      <c r="F210" s="908"/>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6"/>
      <c r="B211" s="907"/>
      <c r="C211" s="907"/>
      <c r="D211" s="907"/>
      <c r="E211" s="907"/>
      <c r="F211" s="908"/>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9"/>
      <c r="B212" s="910"/>
      <c r="C212" s="910"/>
      <c r="D212" s="910"/>
      <c r="E212" s="910"/>
      <c r="F212" s="91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6"/>
      <c r="B215" s="907"/>
      <c r="C215" s="907"/>
      <c r="D215" s="907"/>
      <c r="E215" s="907"/>
      <c r="F215" s="90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6"/>
      <c r="B216" s="907"/>
      <c r="C216" s="907"/>
      <c r="D216" s="907"/>
      <c r="E216" s="907"/>
      <c r="F216" s="908"/>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40"/>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6"/>
      <c r="B217" s="907"/>
      <c r="C217" s="907"/>
      <c r="D217" s="907"/>
      <c r="E217" s="907"/>
      <c r="F217" s="908"/>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6"/>
      <c r="B218" s="907"/>
      <c r="C218" s="907"/>
      <c r="D218" s="907"/>
      <c r="E218" s="907"/>
      <c r="F218" s="908"/>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6"/>
      <c r="B219" s="907"/>
      <c r="C219" s="907"/>
      <c r="D219" s="907"/>
      <c r="E219" s="907"/>
      <c r="F219" s="908"/>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6"/>
      <c r="B220" s="907"/>
      <c r="C220" s="907"/>
      <c r="D220" s="907"/>
      <c r="E220" s="907"/>
      <c r="F220" s="908"/>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6"/>
      <c r="B221" s="907"/>
      <c r="C221" s="907"/>
      <c r="D221" s="907"/>
      <c r="E221" s="907"/>
      <c r="F221" s="908"/>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6"/>
      <c r="B222" s="907"/>
      <c r="C222" s="907"/>
      <c r="D222" s="907"/>
      <c r="E222" s="907"/>
      <c r="F222" s="908"/>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6"/>
      <c r="B223" s="907"/>
      <c r="C223" s="907"/>
      <c r="D223" s="907"/>
      <c r="E223" s="907"/>
      <c r="F223" s="908"/>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6"/>
      <c r="B224" s="907"/>
      <c r="C224" s="907"/>
      <c r="D224" s="907"/>
      <c r="E224" s="907"/>
      <c r="F224" s="908"/>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6"/>
      <c r="B225" s="907"/>
      <c r="C225" s="907"/>
      <c r="D225" s="907"/>
      <c r="E225" s="907"/>
      <c r="F225" s="908"/>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6"/>
      <c r="B226" s="907"/>
      <c r="C226" s="907"/>
      <c r="D226" s="907"/>
      <c r="E226" s="907"/>
      <c r="F226" s="908"/>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6"/>
      <c r="B227" s="907"/>
      <c r="C227" s="907"/>
      <c r="D227" s="907"/>
      <c r="E227" s="907"/>
      <c r="F227" s="908"/>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6"/>
      <c r="B228" s="907"/>
      <c r="C228" s="907"/>
      <c r="D228" s="907"/>
      <c r="E228" s="907"/>
      <c r="F228" s="90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6"/>
      <c r="B229" s="907"/>
      <c r="C229" s="907"/>
      <c r="D229" s="907"/>
      <c r="E229" s="907"/>
      <c r="F229" s="908"/>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40"/>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6"/>
      <c r="B230" s="907"/>
      <c r="C230" s="907"/>
      <c r="D230" s="907"/>
      <c r="E230" s="907"/>
      <c r="F230" s="908"/>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6"/>
      <c r="B231" s="907"/>
      <c r="C231" s="907"/>
      <c r="D231" s="907"/>
      <c r="E231" s="907"/>
      <c r="F231" s="908"/>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6"/>
      <c r="B232" s="907"/>
      <c r="C232" s="907"/>
      <c r="D232" s="907"/>
      <c r="E232" s="907"/>
      <c r="F232" s="908"/>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6"/>
      <c r="B233" s="907"/>
      <c r="C233" s="907"/>
      <c r="D233" s="907"/>
      <c r="E233" s="907"/>
      <c r="F233" s="908"/>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6"/>
      <c r="B234" s="907"/>
      <c r="C234" s="907"/>
      <c r="D234" s="907"/>
      <c r="E234" s="907"/>
      <c r="F234" s="908"/>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6"/>
      <c r="B235" s="907"/>
      <c r="C235" s="907"/>
      <c r="D235" s="907"/>
      <c r="E235" s="907"/>
      <c r="F235" s="908"/>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6"/>
      <c r="B236" s="907"/>
      <c r="C236" s="907"/>
      <c r="D236" s="907"/>
      <c r="E236" s="907"/>
      <c r="F236" s="908"/>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6"/>
      <c r="B237" s="907"/>
      <c r="C237" s="907"/>
      <c r="D237" s="907"/>
      <c r="E237" s="907"/>
      <c r="F237" s="908"/>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6"/>
      <c r="B238" s="907"/>
      <c r="C238" s="907"/>
      <c r="D238" s="907"/>
      <c r="E238" s="907"/>
      <c r="F238" s="908"/>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6"/>
      <c r="B239" s="907"/>
      <c r="C239" s="907"/>
      <c r="D239" s="907"/>
      <c r="E239" s="907"/>
      <c r="F239" s="908"/>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6"/>
      <c r="B240" s="907"/>
      <c r="C240" s="907"/>
      <c r="D240" s="907"/>
      <c r="E240" s="907"/>
      <c r="F240" s="908"/>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6"/>
      <c r="B241" s="907"/>
      <c r="C241" s="907"/>
      <c r="D241" s="907"/>
      <c r="E241" s="907"/>
      <c r="F241" s="90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6"/>
      <c r="B242" s="907"/>
      <c r="C242" s="907"/>
      <c r="D242" s="907"/>
      <c r="E242" s="907"/>
      <c r="F242" s="908"/>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40"/>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6"/>
      <c r="B243" s="907"/>
      <c r="C243" s="907"/>
      <c r="D243" s="907"/>
      <c r="E243" s="907"/>
      <c r="F243" s="908"/>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6"/>
      <c r="B244" s="907"/>
      <c r="C244" s="907"/>
      <c r="D244" s="907"/>
      <c r="E244" s="907"/>
      <c r="F244" s="908"/>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6"/>
      <c r="B245" s="907"/>
      <c r="C245" s="907"/>
      <c r="D245" s="907"/>
      <c r="E245" s="907"/>
      <c r="F245" s="908"/>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6"/>
      <c r="B246" s="907"/>
      <c r="C246" s="907"/>
      <c r="D246" s="907"/>
      <c r="E246" s="907"/>
      <c r="F246" s="908"/>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6"/>
      <c r="B247" s="907"/>
      <c r="C247" s="907"/>
      <c r="D247" s="907"/>
      <c r="E247" s="907"/>
      <c r="F247" s="908"/>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6"/>
      <c r="B248" s="907"/>
      <c r="C248" s="907"/>
      <c r="D248" s="907"/>
      <c r="E248" s="907"/>
      <c r="F248" s="908"/>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6"/>
      <c r="B249" s="907"/>
      <c r="C249" s="907"/>
      <c r="D249" s="907"/>
      <c r="E249" s="907"/>
      <c r="F249" s="908"/>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6"/>
      <c r="B250" s="907"/>
      <c r="C250" s="907"/>
      <c r="D250" s="907"/>
      <c r="E250" s="907"/>
      <c r="F250" s="908"/>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6"/>
      <c r="B251" s="907"/>
      <c r="C251" s="907"/>
      <c r="D251" s="907"/>
      <c r="E251" s="907"/>
      <c r="F251" s="908"/>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6"/>
      <c r="B252" s="907"/>
      <c r="C252" s="907"/>
      <c r="D252" s="907"/>
      <c r="E252" s="907"/>
      <c r="F252" s="908"/>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6"/>
      <c r="B253" s="907"/>
      <c r="C253" s="907"/>
      <c r="D253" s="907"/>
      <c r="E253" s="907"/>
      <c r="F253" s="908"/>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6"/>
      <c r="B254" s="907"/>
      <c r="C254" s="907"/>
      <c r="D254" s="907"/>
      <c r="E254" s="907"/>
      <c r="F254" s="90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6"/>
      <c r="B255" s="907"/>
      <c r="C255" s="907"/>
      <c r="D255" s="907"/>
      <c r="E255" s="907"/>
      <c r="F255" s="908"/>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40"/>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6"/>
      <c r="B256" s="907"/>
      <c r="C256" s="907"/>
      <c r="D256" s="907"/>
      <c r="E256" s="907"/>
      <c r="F256" s="908"/>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6"/>
      <c r="B257" s="907"/>
      <c r="C257" s="907"/>
      <c r="D257" s="907"/>
      <c r="E257" s="907"/>
      <c r="F257" s="908"/>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6"/>
      <c r="B258" s="907"/>
      <c r="C258" s="907"/>
      <c r="D258" s="907"/>
      <c r="E258" s="907"/>
      <c r="F258" s="908"/>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6"/>
      <c r="B259" s="907"/>
      <c r="C259" s="907"/>
      <c r="D259" s="907"/>
      <c r="E259" s="907"/>
      <c r="F259" s="908"/>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6"/>
      <c r="B260" s="907"/>
      <c r="C260" s="907"/>
      <c r="D260" s="907"/>
      <c r="E260" s="907"/>
      <c r="F260" s="908"/>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6"/>
      <c r="B261" s="907"/>
      <c r="C261" s="907"/>
      <c r="D261" s="907"/>
      <c r="E261" s="907"/>
      <c r="F261" s="908"/>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6"/>
      <c r="B262" s="907"/>
      <c r="C262" s="907"/>
      <c r="D262" s="907"/>
      <c r="E262" s="907"/>
      <c r="F262" s="908"/>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6"/>
      <c r="B263" s="907"/>
      <c r="C263" s="907"/>
      <c r="D263" s="907"/>
      <c r="E263" s="907"/>
      <c r="F263" s="908"/>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6"/>
      <c r="B264" s="907"/>
      <c r="C264" s="907"/>
      <c r="D264" s="907"/>
      <c r="E264" s="907"/>
      <c r="F264" s="908"/>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9"/>
      <c r="B265" s="910"/>
      <c r="C265" s="910"/>
      <c r="D265" s="910"/>
      <c r="E265" s="910"/>
      <c r="F265" s="91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Y14" sqref="Y14:AB14"/>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6">
        <v>1</v>
      </c>
      <c r="B4" s="926">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6">
        <v>2</v>
      </c>
      <c r="B5" s="926">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6">
        <v>3</v>
      </c>
      <c r="B6" s="926">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6">
        <v>4</v>
      </c>
      <c r="B7" s="926">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6">
        <v>5</v>
      </c>
      <c r="B8" s="926">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6">
        <v>6</v>
      </c>
      <c r="B9" s="926">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6">
        <v>7</v>
      </c>
      <c r="B10" s="926">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6">
        <v>8</v>
      </c>
      <c r="B11" s="926">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6">
        <v>9</v>
      </c>
      <c r="B12" s="926">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6">
        <v>10</v>
      </c>
      <c r="B13" s="926">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6">
        <v>11</v>
      </c>
      <c r="B14" s="926">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6">
        <v>12</v>
      </c>
      <c r="B15" s="926">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6">
        <v>13</v>
      </c>
      <c r="B16" s="926">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6">
        <v>14</v>
      </c>
      <c r="B17" s="926">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6">
        <v>15</v>
      </c>
      <c r="B18" s="926">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6">
        <v>16</v>
      </c>
      <c r="B19" s="926">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6">
        <v>17</v>
      </c>
      <c r="B20" s="926">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6">
        <v>18</v>
      </c>
      <c r="B21" s="926">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6">
        <v>19</v>
      </c>
      <c r="B22" s="926">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6">
        <v>20</v>
      </c>
      <c r="B23" s="926">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6">
        <v>21</v>
      </c>
      <c r="B24" s="926">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6">
        <v>22</v>
      </c>
      <c r="B25" s="926">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6">
        <v>23</v>
      </c>
      <c r="B26" s="926">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6">
        <v>24</v>
      </c>
      <c r="B27" s="926">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6">
        <v>25</v>
      </c>
      <c r="B28" s="926">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6">
        <v>26</v>
      </c>
      <c r="B29" s="926">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6">
        <v>27</v>
      </c>
      <c r="B30" s="926">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6">
        <v>28</v>
      </c>
      <c r="B31" s="926">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6">
        <v>29</v>
      </c>
      <c r="B32" s="926">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6">
        <v>30</v>
      </c>
      <c r="B33" s="926">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6">
        <v>1</v>
      </c>
      <c r="B37" s="926">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6">
        <v>2</v>
      </c>
      <c r="B38" s="926">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6">
        <v>3</v>
      </c>
      <c r="B39" s="926">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6">
        <v>4</v>
      </c>
      <c r="B40" s="926">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6">
        <v>5</v>
      </c>
      <c r="B41" s="926">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6">
        <v>6</v>
      </c>
      <c r="B42" s="926">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6">
        <v>7</v>
      </c>
      <c r="B43" s="926">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6">
        <v>8</v>
      </c>
      <c r="B44" s="926">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6">
        <v>9</v>
      </c>
      <c r="B45" s="926">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6">
        <v>10</v>
      </c>
      <c r="B46" s="926">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6">
        <v>11</v>
      </c>
      <c r="B47" s="926">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6">
        <v>12</v>
      </c>
      <c r="B48" s="926">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6">
        <v>13</v>
      </c>
      <c r="B49" s="926">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6">
        <v>14</v>
      </c>
      <c r="B50" s="926">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6">
        <v>15</v>
      </c>
      <c r="B51" s="926">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6">
        <v>16</v>
      </c>
      <c r="B52" s="926">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6">
        <v>17</v>
      </c>
      <c r="B53" s="926">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6">
        <v>18</v>
      </c>
      <c r="B54" s="926">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6">
        <v>19</v>
      </c>
      <c r="B55" s="926">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6">
        <v>20</v>
      </c>
      <c r="B56" s="926">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6">
        <v>21</v>
      </c>
      <c r="B57" s="926">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6">
        <v>22</v>
      </c>
      <c r="B58" s="926">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6">
        <v>23</v>
      </c>
      <c r="B59" s="926">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6">
        <v>24</v>
      </c>
      <c r="B60" s="926">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6">
        <v>25</v>
      </c>
      <c r="B61" s="926">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6">
        <v>26</v>
      </c>
      <c r="B62" s="926">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6">
        <v>27</v>
      </c>
      <c r="B63" s="926">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6">
        <v>28</v>
      </c>
      <c r="B64" s="926">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6">
        <v>29</v>
      </c>
      <c r="B65" s="926">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6">
        <v>30</v>
      </c>
      <c r="B66" s="926">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6">
        <v>1</v>
      </c>
      <c r="B70" s="926">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6">
        <v>2</v>
      </c>
      <c r="B71" s="926">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6">
        <v>3</v>
      </c>
      <c r="B72" s="926">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6">
        <v>4</v>
      </c>
      <c r="B73" s="926">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6">
        <v>5</v>
      </c>
      <c r="B74" s="926">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6">
        <v>6</v>
      </c>
      <c r="B75" s="926">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6">
        <v>7</v>
      </c>
      <c r="B76" s="926">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6">
        <v>8</v>
      </c>
      <c r="B77" s="926">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6">
        <v>9</v>
      </c>
      <c r="B78" s="926">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6">
        <v>10</v>
      </c>
      <c r="B79" s="926">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6">
        <v>11</v>
      </c>
      <c r="B80" s="926">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6">
        <v>12</v>
      </c>
      <c r="B81" s="926">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6">
        <v>13</v>
      </c>
      <c r="B82" s="926">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6">
        <v>14</v>
      </c>
      <c r="B83" s="926">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6">
        <v>15</v>
      </c>
      <c r="B84" s="926">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6">
        <v>16</v>
      </c>
      <c r="B85" s="926">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6">
        <v>17</v>
      </c>
      <c r="B86" s="926">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6">
        <v>18</v>
      </c>
      <c r="B87" s="926">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6">
        <v>19</v>
      </c>
      <c r="B88" s="926">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6">
        <v>20</v>
      </c>
      <c r="B89" s="926">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6">
        <v>21</v>
      </c>
      <c r="B90" s="926">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6">
        <v>22</v>
      </c>
      <c r="B91" s="926">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6">
        <v>23</v>
      </c>
      <c r="B92" s="926">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6">
        <v>24</v>
      </c>
      <c r="B93" s="926">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6">
        <v>25</v>
      </c>
      <c r="B94" s="926">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6">
        <v>26</v>
      </c>
      <c r="B95" s="926">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6">
        <v>27</v>
      </c>
      <c r="B96" s="926">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6">
        <v>28</v>
      </c>
      <c r="B97" s="926">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6">
        <v>29</v>
      </c>
      <c r="B98" s="926">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6">
        <v>30</v>
      </c>
      <c r="B99" s="926">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6">
        <v>1</v>
      </c>
      <c r="B103" s="926">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6">
        <v>2</v>
      </c>
      <c r="B104" s="926">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6">
        <v>3</v>
      </c>
      <c r="B105" s="926">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6">
        <v>4</v>
      </c>
      <c r="B106" s="926">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6">
        <v>5</v>
      </c>
      <c r="B107" s="926">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6">
        <v>6</v>
      </c>
      <c r="B108" s="926">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6">
        <v>7</v>
      </c>
      <c r="B109" s="926">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6">
        <v>8</v>
      </c>
      <c r="B110" s="926">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6">
        <v>9</v>
      </c>
      <c r="B111" s="926">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6">
        <v>10</v>
      </c>
      <c r="B112" s="926">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6">
        <v>11</v>
      </c>
      <c r="B113" s="926">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6">
        <v>12</v>
      </c>
      <c r="B114" s="926">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6">
        <v>13</v>
      </c>
      <c r="B115" s="926">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6">
        <v>14</v>
      </c>
      <c r="B116" s="926">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6">
        <v>15</v>
      </c>
      <c r="B117" s="926">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6">
        <v>16</v>
      </c>
      <c r="B118" s="926">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6">
        <v>17</v>
      </c>
      <c r="B119" s="926">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6">
        <v>18</v>
      </c>
      <c r="B120" s="926">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6">
        <v>19</v>
      </c>
      <c r="B121" s="926">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6">
        <v>20</v>
      </c>
      <c r="B122" s="926">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6">
        <v>21</v>
      </c>
      <c r="B123" s="926">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6">
        <v>22</v>
      </c>
      <c r="B124" s="926">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6">
        <v>23</v>
      </c>
      <c r="B125" s="926">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6">
        <v>24</v>
      </c>
      <c r="B126" s="926">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6">
        <v>25</v>
      </c>
      <c r="B127" s="926">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6">
        <v>26</v>
      </c>
      <c r="B128" s="926">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6">
        <v>27</v>
      </c>
      <c r="B129" s="926">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6">
        <v>28</v>
      </c>
      <c r="B130" s="926">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6">
        <v>29</v>
      </c>
      <c r="B131" s="926">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6">
        <v>30</v>
      </c>
      <c r="B132" s="926">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6">
        <v>1</v>
      </c>
      <c r="B136" s="926">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6">
        <v>2</v>
      </c>
      <c r="B137" s="926">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6">
        <v>3</v>
      </c>
      <c r="B138" s="926">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6">
        <v>4</v>
      </c>
      <c r="B139" s="926">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6">
        <v>5</v>
      </c>
      <c r="B140" s="926">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6">
        <v>6</v>
      </c>
      <c r="B141" s="926">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6">
        <v>7</v>
      </c>
      <c r="B142" s="926">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6">
        <v>8</v>
      </c>
      <c r="B143" s="926">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6">
        <v>9</v>
      </c>
      <c r="B144" s="926">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6">
        <v>10</v>
      </c>
      <c r="B145" s="926">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6">
        <v>11</v>
      </c>
      <c r="B146" s="926">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6">
        <v>12</v>
      </c>
      <c r="B147" s="926">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6">
        <v>13</v>
      </c>
      <c r="B148" s="926">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6">
        <v>14</v>
      </c>
      <c r="B149" s="926">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6">
        <v>15</v>
      </c>
      <c r="B150" s="926">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6">
        <v>16</v>
      </c>
      <c r="B151" s="926">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6">
        <v>17</v>
      </c>
      <c r="B152" s="926">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6">
        <v>18</v>
      </c>
      <c r="B153" s="926">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6">
        <v>19</v>
      </c>
      <c r="B154" s="926">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6">
        <v>20</v>
      </c>
      <c r="B155" s="926">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6">
        <v>21</v>
      </c>
      <c r="B156" s="926">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6">
        <v>22</v>
      </c>
      <c r="B157" s="926">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6">
        <v>23</v>
      </c>
      <c r="B158" s="926">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6">
        <v>24</v>
      </c>
      <c r="B159" s="926">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6">
        <v>25</v>
      </c>
      <c r="B160" s="926">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6">
        <v>26</v>
      </c>
      <c r="B161" s="926">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6">
        <v>27</v>
      </c>
      <c r="B162" s="926">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6">
        <v>28</v>
      </c>
      <c r="B163" s="926">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6">
        <v>29</v>
      </c>
      <c r="B164" s="926">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6">
        <v>30</v>
      </c>
      <c r="B165" s="926">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6">
        <v>1</v>
      </c>
      <c r="B169" s="926">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6">
        <v>2</v>
      </c>
      <c r="B170" s="926">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6">
        <v>3</v>
      </c>
      <c r="B171" s="926">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6">
        <v>4</v>
      </c>
      <c r="B172" s="926">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6">
        <v>5</v>
      </c>
      <c r="B173" s="926">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6">
        <v>6</v>
      </c>
      <c r="B174" s="926">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6">
        <v>7</v>
      </c>
      <c r="B175" s="926">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6">
        <v>8</v>
      </c>
      <c r="B176" s="926">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6">
        <v>9</v>
      </c>
      <c r="B177" s="926">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6">
        <v>10</v>
      </c>
      <c r="B178" s="926">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6">
        <v>11</v>
      </c>
      <c r="B179" s="926">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6">
        <v>12</v>
      </c>
      <c r="B180" s="926">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6">
        <v>13</v>
      </c>
      <c r="B181" s="926">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6">
        <v>14</v>
      </c>
      <c r="B182" s="926">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6">
        <v>15</v>
      </c>
      <c r="B183" s="926">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6">
        <v>16</v>
      </c>
      <c r="B184" s="926">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6">
        <v>17</v>
      </c>
      <c r="B185" s="926">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6">
        <v>18</v>
      </c>
      <c r="B186" s="926">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6">
        <v>19</v>
      </c>
      <c r="B187" s="926">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6">
        <v>20</v>
      </c>
      <c r="B188" s="926">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6">
        <v>21</v>
      </c>
      <c r="B189" s="926">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6">
        <v>22</v>
      </c>
      <c r="B190" s="926">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6">
        <v>23</v>
      </c>
      <c r="B191" s="926">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6">
        <v>24</v>
      </c>
      <c r="B192" s="926">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6">
        <v>25</v>
      </c>
      <c r="B193" s="926">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6">
        <v>26</v>
      </c>
      <c r="B194" s="926">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6">
        <v>27</v>
      </c>
      <c r="B195" s="926">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6">
        <v>28</v>
      </c>
      <c r="B196" s="926">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6">
        <v>29</v>
      </c>
      <c r="B197" s="926">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6">
        <v>30</v>
      </c>
      <c r="B198" s="926">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6">
        <v>1</v>
      </c>
      <c r="B202" s="926">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6">
        <v>2</v>
      </c>
      <c r="B203" s="926">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6">
        <v>3</v>
      </c>
      <c r="B204" s="926">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6">
        <v>4</v>
      </c>
      <c r="B205" s="926">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6">
        <v>5</v>
      </c>
      <c r="B206" s="926">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6">
        <v>6</v>
      </c>
      <c r="B207" s="926">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6">
        <v>7</v>
      </c>
      <c r="B208" s="926">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6">
        <v>8</v>
      </c>
      <c r="B209" s="926">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6">
        <v>9</v>
      </c>
      <c r="B210" s="926">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6">
        <v>10</v>
      </c>
      <c r="B211" s="926">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6">
        <v>11</v>
      </c>
      <c r="B212" s="926">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6">
        <v>12</v>
      </c>
      <c r="B213" s="926">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6">
        <v>13</v>
      </c>
      <c r="B214" s="926">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6">
        <v>14</v>
      </c>
      <c r="B215" s="926">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6">
        <v>15</v>
      </c>
      <c r="B216" s="926">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6">
        <v>16</v>
      </c>
      <c r="B217" s="926">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6">
        <v>17</v>
      </c>
      <c r="B218" s="926">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6">
        <v>18</v>
      </c>
      <c r="B219" s="926">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6">
        <v>19</v>
      </c>
      <c r="B220" s="926">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6">
        <v>20</v>
      </c>
      <c r="B221" s="926">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6">
        <v>21</v>
      </c>
      <c r="B222" s="926">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6">
        <v>22</v>
      </c>
      <c r="B223" s="926">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6">
        <v>23</v>
      </c>
      <c r="B224" s="926">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6">
        <v>24</v>
      </c>
      <c r="B225" s="926">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6">
        <v>25</v>
      </c>
      <c r="B226" s="926">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6">
        <v>26</v>
      </c>
      <c r="B227" s="926">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6">
        <v>27</v>
      </c>
      <c r="B228" s="926">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6">
        <v>28</v>
      </c>
      <c r="B229" s="926">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6">
        <v>29</v>
      </c>
      <c r="B230" s="926">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6">
        <v>30</v>
      </c>
      <c r="B231" s="926">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6">
        <v>1</v>
      </c>
      <c r="B235" s="926">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6">
        <v>2</v>
      </c>
      <c r="B236" s="926">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6">
        <v>3</v>
      </c>
      <c r="B237" s="926">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6">
        <v>4</v>
      </c>
      <c r="B238" s="926">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6">
        <v>5</v>
      </c>
      <c r="B239" s="926">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6">
        <v>6</v>
      </c>
      <c r="B240" s="926">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6">
        <v>7</v>
      </c>
      <c r="B241" s="926">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6">
        <v>8</v>
      </c>
      <c r="B242" s="926">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6">
        <v>9</v>
      </c>
      <c r="B243" s="926">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6">
        <v>10</v>
      </c>
      <c r="B244" s="926">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6">
        <v>11</v>
      </c>
      <c r="B245" s="926">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6">
        <v>12</v>
      </c>
      <c r="B246" s="926">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6">
        <v>13</v>
      </c>
      <c r="B247" s="926">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6">
        <v>14</v>
      </c>
      <c r="B248" s="926">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6">
        <v>15</v>
      </c>
      <c r="B249" s="926">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6">
        <v>16</v>
      </c>
      <c r="B250" s="926">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6">
        <v>17</v>
      </c>
      <c r="B251" s="926">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6">
        <v>18</v>
      </c>
      <c r="B252" s="926">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6">
        <v>19</v>
      </c>
      <c r="B253" s="926">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6">
        <v>20</v>
      </c>
      <c r="B254" s="926">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6">
        <v>21</v>
      </c>
      <c r="B255" s="926">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6">
        <v>22</v>
      </c>
      <c r="B256" s="926">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6">
        <v>23</v>
      </c>
      <c r="B257" s="926">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6">
        <v>24</v>
      </c>
      <c r="B258" s="926">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6">
        <v>25</v>
      </c>
      <c r="B259" s="926">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6">
        <v>26</v>
      </c>
      <c r="B260" s="926">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6">
        <v>27</v>
      </c>
      <c r="B261" s="926">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6">
        <v>28</v>
      </c>
      <c r="B262" s="926">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6">
        <v>29</v>
      </c>
      <c r="B263" s="926">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6">
        <v>30</v>
      </c>
      <c r="B264" s="926">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6">
        <v>1</v>
      </c>
      <c r="B268" s="926">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6">
        <v>2</v>
      </c>
      <c r="B269" s="926">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6">
        <v>3</v>
      </c>
      <c r="B270" s="926">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6">
        <v>4</v>
      </c>
      <c r="B271" s="926">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6">
        <v>5</v>
      </c>
      <c r="B272" s="926">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6">
        <v>6</v>
      </c>
      <c r="B273" s="926">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6">
        <v>7</v>
      </c>
      <c r="B274" s="926">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6">
        <v>8</v>
      </c>
      <c r="B275" s="926">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6">
        <v>9</v>
      </c>
      <c r="B276" s="926">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6">
        <v>10</v>
      </c>
      <c r="B277" s="926">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6">
        <v>11</v>
      </c>
      <c r="B278" s="926">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6">
        <v>12</v>
      </c>
      <c r="B279" s="926">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6">
        <v>13</v>
      </c>
      <c r="B280" s="926">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6">
        <v>14</v>
      </c>
      <c r="B281" s="926">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6">
        <v>15</v>
      </c>
      <c r="B282" s="926">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6">
        <v>16</v>
      </c>
      <c r="B283" s="926">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6">
        <v>17</v>
      </c>
      <c r="B284" s="926">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6">
        <v>18</v>
      </c>
      <c r="B285" s="926">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6">
        <v>19</v>
      </c>
      <c r="B286" s="926">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6">
        <v>20</v>
      </c>
      <c r="B287" s="926">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6">
        <v>21</v>
      </c>
      <c r="B288" s="926">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6">
        <v>22</v>
      </c>
      <c r="B289" s="926">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6">
        <v>23</v>
      </c>
      <c r="B290" s="926">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6">
        <v>24</v>
      </c>
      <c r="B291" s="926">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6">
        <v>25</v>
      </c>
      <c r="B292" s="926">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6">
        <v>26</v>
      </c>
      <c r="B293" s="926">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6">
        <v>27</v>
      </c>
      <c r="B294" s="926">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6">
        <v>28</v>
      </c>
      <c r="B295" s="926">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6">
        <v>29</v>
      </c>
      <c r="B296" s="926">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6">
        <v>30</v>
      </c>
      <c r="B297" s="926">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6">
        <v>1</v>
      </c>
      <c r="B301" s="926">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6">
        <v>2</v>
      </c>
      <c r="B302" s="926">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6">
        <v>3</v>
      </c>
      <c r="B303" s="926">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6">
        <v>4</v>
      </c>
      <c r="B304" s="926">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6">
        <v>5</v>
      </c>
      <c r="B305" s="926">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6">
        <v>6</v>
      </c>
      <c r="B306" s="926">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6">
        <v>7</v>
      </c>
      <c r="B307" s="926">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6">
        <v>8</v>
      </c>
      <c r="B308" s="926">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6">
        <v>9</v>
      </c>
      <c r="B309" s="926">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6">
        <v>10</v>
      </c>
      <c r="B310" s="926">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6">
        <v>11</v>
      </c>
      <c r="B311" s="926">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6">
        <v>12</v>
      </c>
      <c r="B312" s="926">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6">
        <v>13</v>
      </c>
      <c r="B313" s="926">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6">
        <v>14</v>
      </c>
      <c r="B314" s="926">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6">
        <v>15</v>
      </c>
      <c r="B315" s="926">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6">
        <v>16</v>
      </c>
      <c r="B316" s="926">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6">
        <v>17</v>
      </c>
      <c r="B317" s="926">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6">
        <v>18</v>
      </c>
      <c r="B318" s="926">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6">
        <v>19</v>
      </c>
      <c r="B319" s="926">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6">
        <v>20</v>
      </c>
      <c r="B320" s="926">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6">
        <v>21</v>
      </c>
      <c r="B321" s="926">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6">
        <v>22</v>
      </c>
      <c r="B322" s="926">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6">
        <v>23</v>
      </c>
      <c r="B323" s="926">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6">
        <v>24</v>
      </c>
      <c r="B324" s="926">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6">
        <v>25</v>
      </c>
      <c r="B325" s="926">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6">
        <v>26</v>
      </c>
      <c r="B326" s="926">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6">
        <v>27</v>
      </c>
      <c r="B327" s="926">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6">
        <v>28</v>
      </c>
      <c r="B328" s="926">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6">
        <v>29</v>
      </c>
      <c r="B329" s="926">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6">
        <v>30</v>
      </c>
      <c r="B330" s="926">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6">
        <v>1</v>
      </c>
      <c r="B334" s="926">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6">
        <v>2</v>
      </c>
      <c r="B335" s="926">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6">
        <v>3</v>
      </c>
      <c r="B336" s="926">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6">
        <v>4</v>
      </c>
      <c r="B337" s="926">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6">
        <v>5</v>
      </c>
      <c r="B338" s="926">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6">
        <v>6</v>
      </c>
      <c r="B339" s="926">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6">
        <v>7</v>
      </c>
      <c r="B340" s="926">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6">
        <v>8</v>
      </c>
      <c r="B341" s="926">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6">
        <v>9</v>
      </c>
      <c r="B342" s="926">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6">
        <v>10</v>
      </c>
      <c r="B343" s="926">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6">
        <v>11</v>
      </c>
      <c r="B344" s="926">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6">
        <v>12</v>
      </c>
      <c r="B345" s="926">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6">
        <v>13</v>
      </c>
      <c r="B346" s="926">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6">
        <v>14</v>
      </c>
      <c r="B347" s="926">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6">
        <v>15</v>
      </c>
      <c r="B348" s="926">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6">
        <v>16</v>
      </c>
      <c r="B349" s="926">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6">
        <v>17</v>
      </c>
      <c r="B350" s="926">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6">
        <v>18</v>
      </c>
      <c r="B351" s="926">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6">
        <v>19</v>
      </c>
      <c r="B352" s="926">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6">
        <v>20</v>
      </c>
      <c r="B353" s="926">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6">
        <v>21</v>
      </c>
      <c r="B354" s="926">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6">
        <v>22</v>
      </c>
      <c r="B355" s="926">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6">
        <v>23</v>
      </c>
      <c r="B356" s="926">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6">
        <v>24</v>
      </c>
      <c r="B357" s="926">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6">
        <v>25</v>
      </c>
      <c r="B358" s="926">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6">
        <v>26</v>
      </c>
      <c r="B359" s="926">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6">
        <v>27</v>
      </c>
      <c r="B360" s="926">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6">
        <v>28</v>
      </c>
      <c r="B361" s="926">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6">
        <v>29</v>
      </c>
      <c r="B362" s="926">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6">
        <v>30</v>
      </c>
      <c r="B363" s="926">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6">
        <v>1</v>
      </c>
      <c r="B367" s="926">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6">
        <v>2</v>
      </c>
      <c r="B368" s="926">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6">
        <v>3</v>
      </c>
      <c r="B369" s="926">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6">
        <v>4</v>
      </c>
      <c r="B370" s="926">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6">
        <v>5</v>
      </c>
      <c r="B371" s="926">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6">
        <v>6</v>
      </c>
      <c r="B372" s="926">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6">
        <v>7</v>
      </c>
      <c r="B373" s="926">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6">
        <v>8</v>
      </c>
      <c r="B374" s="926">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6">
        <v>9</v>
      </c>
      <c r="B375" s="926">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6">
        <v>10</v>
      </c>
      <c r="B376" s="926">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6">
        <v>11</v>
      </c>
      <c r="B377" s="926">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6">
        <v>12</v>
      </c>
      <c r="B378" s="926">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6">
        <v>13</v>
      </c>
      <c r="B379" s="926">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6">
        <v>14</v>
      </c>
      <c r="B380" s="926">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6">
        <v>15</v>
      </c>
      <c r="B381" s="926">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6">
        <v>16</v>
      </c>
      <c r="B382" s="926">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6">
        <v>17</v>
      </c>
      <c r="B383" s="926">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6">
        <v>18</v>
      </c>
      <c r="B384" s="926">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6">
        <v>19</v>
      </c>
      <c r="B385" s="926">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6">
        <v>20</v>
      </c>
      <c r="B386" s="926">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6">
        <v>21</v>
      </c>
      <c r="B387" s="926">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6">
        <v>22</v>
      </c>
      <c r="B388" s="926">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6">
        <v>23</v>
      </c>
      <c r="B389" s="926">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6">
        <v>24</v>
      </c>
      <c r="B390" s="926">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6">
        <v>25</v>
      </c>
      <c r="B391" s="926">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6">
        <v>26</v>
      </c>
      <c r="B392" s="926">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6">
        <v>27</v>
      </c>
      <c r="B393" s="926">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6">
        <v>28</v>
      </c>
      <c r="B394" s="926">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6">
        <v>29</v>
      </c>
      <c r="B395" s="926">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6">
        <v>30</v>
      </c>
      <c r="B396" s="926">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6">
        <v>1</v>
      </c>
      <c r="B400" s="926">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6">
        <v>2</v>
      </c>
      <c r="B401" s="926">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6">
        <v>3</v>
      </c>
      <c r="B402" s="926">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6">
        <v>4</v>
      </c>
      <c r="B403" s="926">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6">
        <v>5</v>
      </c>
      <c r="B404" s="926">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6">
        <v>6</v>
      </c>
      <c r="B405" s="926">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6">
        <v>7</v>
      </c>
      <c r="B406" s="926">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6">
        <v>8</v>
      </c>
      <c r="B407" s="926">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6">
        <v>9</v>
      </c>
      <c r="B408" s="926">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6">
        <v>10</v>
      </c>
      <c r="B409" s="926">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6">
        <v>11</v>
      </c>
      <c r="B410" s="926">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6">
        <v>12</v>
      </c>
      <c r="B411" s="926">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6">
        <v>13</v>
      </c>
      <c r="B412" s="926">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6">
        <v>14</v>
      </c>
      <c r="B413" s="926">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6">
        <v>15</v>
      </c>
      <c r="B414" s="926">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6">
        <v>16</v>
      </c>
      <c r="B415" s="926">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6">
        <v>17</v>
      </c>
      <c r="B416" s="926">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6">
        <v>18</v>
      </c>
      <c r="B417" s="926">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6">
        <v>19</v>
      </c>
      <c r="B418" s="926">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6">
        <v>20</v>
      </c>
      <c r="B419" s="926">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6">
        <v>21</v>
      </c>
      <c r="B420" s="926">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6">
        <v>22</v>
      </c>
      <c r="B421" s="926">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6">
        <v>23</v>
      </c>
      <c r="B422" s="926">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6">
        <v>24</v>
      </c>
      <c r="B423" s="926">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6">
        <v>25</v>
      </c>
      <c r="B424" s="926">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6">
        <v>26</v>
      </c>
      <c r="B425" s="926">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6">
        <v>27</v>
      </c>
      <c r="B426" s="926">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6">
        <v>28</v>
      </c>
      <c r="B427" s="926">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6">
        <v>29</v>
      </c>
      <c r="B428" s="926">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6">
        <v>30</v>
      </c>
      <c r="B429" s="926">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6">
        <v>1</v>
      </c>
      <c r="B433" s="926">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6">
        <v>2</v>
      </c>
      <c r="B434" s="926">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6">
        <v>3</v>
      </c>
      <c r="B435" s="926">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6">
        <v>4</v>
      </c>
      <c r="B436" s="926">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6">
        <v>5</v>
      </c>
      <c r="B437" s="926">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6">
        <v>6</v>
      </c>
      <c r="B438" s="926">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6">
        <v>7</v>
      </c>
      <c r="B439" s="926">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6">
        <v>8</v>
      </c>
      <c r="B440" s="926">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6">
        <v>9</v>
      </c>
      <c r="B441" s="926">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6">
        <v>10</v>
      </c>
      <c r="B442" s="926">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6">
        <v>11</v>
      </c>
      <c r="B443" s="926">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6">
        <v>12</v>
      </c>
      <c r="B444" s="926">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6">
        <v>13</v>
      </c>
      <c r="B445" s="926">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6">
        <v>14</v>
      </c>
      <c r="B446" s="926">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6">
        <v>15</v>
      </c>
      <c r="B447" s="926">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6">
        <v>16</v>
      </c>
      <c r="B448" s="926">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6">
        <v>17</v>
      </c>
      <c r="B449" s="926">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6">
        <v>18</v>
      </c>
      <c r="B450" s="926">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6">
        <v>19</v>
      </c>
      <c r="B451" s="926">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6">
        <v>20</v>
      </c>
      <c r="B452" s="926">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6">
        <v>21</v>
      </c>
      <c r="B453" s="926">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6">
        <v>22</v>
      </c>
      <c r="B454" s="926">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6">
        <v>23</v>
      </c>
      <c r="B455" s="926">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6">
        <v>24</v>
      </c>
      <c r="B456" s="926">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6">
        <v>25</v>
      </c>
      <c r="B457" s="926">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6">
        <v>26</v>
      </c>
      <c r="B458" s="926">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6">
        <v>27</v>
      </c>
      <c r="B459" s="926">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6">
        <v>28</v>
      </c>
      <c r="B460" s="926">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6">
        <v>29</v>
      </c>
      <c r="B461" s="926">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6">
        <v>30</v>
      </c>
      <c r="B462" s="926">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6">
        <v>1</v>
      </c>
      <c r="B466" s="926">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6">
        <v>2</v>
      </c>
      <c r="B467" s="926">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6">
        <v>3</v>
      </c>
      <c r="B468" s="926">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6">
        <v>4</v>
      </c>
      <c r="B469" s="926">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6">
        <v>5</v>
      </c>
      <c r="B470" s="926">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6">
        <v>6</v>
      </c>
      <c r="B471" s="926">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6">
        <v>7</v>
      </c>
      <c r="B472" s="926">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6">
        <v>8</v>
      </c>
      <c r="B473" s="926">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6">
        <v>9</v>
      </c>
      <c r="B474" s="926">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6">
        <v>10</v>
      </c>
      <c r="B475" s="926">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6">
        <v>11</v>
      </c>
      <c r="B476" s="926">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6">
        <v>12</v>
      </c>
      <c r="B477" s="926">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6">
        <v>13</v>
      </c>
      <c r="B478" s="926">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6">
        <v>14</v>
      </c>
      <c r="B479" s="926">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6">
        <v>15</v>
      </c>
      <c r="B480" s="926">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6">
        <v>16</v>
      </c>
      <c r="B481" s="926">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6">
        <v>17</v>
      </c>
      <c r="B482" s="926">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6">
        <v>18</v>
      </c>
      <c r="B483" s="926">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6">
        <v>19</v>
      </c>
      <c r="B484" s="926">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6">
        <v>20</v>
      </c>
      <c r="B485" s="926">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6">
        <v>21</v>
      </c>
      <c r="B486" s="926">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6">
        <v>22</v>
      </c>
      <c r="B487" s="926">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6">
        <v>23</v>
      </c>
      <c r="B488" s="926">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6">
        <v>24</v>
      </c>
      <c r="B489" s="926">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6">
        <v>25</v>
      </c>
      <c r="B490" s="926">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6">
        <v>26</v>
      </c>
      <c r="B491" s="926">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6">
        <v>27</v>
      </c>
      <c r="B492" s="926">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6">
        <v>28</v>
      </c>
      <c r="B493" s="926">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6">
        <v>29</v>
      </c>
      <c r="B494" s="926">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6">
        <v>30</v>
      </c>
      <c r="B495" s="926">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6">
        <v>1</v>
      </c>
      <c r="B499" s="926">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6">
        <v>2</v>
      </c>
      <c r="B500" s="926">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6">
        <v>3</v>
      </c>
      <c r="B501" s="926">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6">
        <v>4</v>
      </c>
      <c r="B502" s="926">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6">
        <v>5</v>
      </c>
      <c r="B503" s="926">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6">
        <v>6</v>
      </c>
      <c r="B504" s="926">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6">
        <v>7</v>
      </c>
      <c r="B505" s="926">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6">
        <v>8</v>
      </c>
      <c r="B506" s="926">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6">
        <v>9</v>
      </c>
      <c r="B507" s="926">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6">
        <v>10</v>
      </c>
      <c r="B508" s="926">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6">
        <v>11</v>
      </c>
      <c r="B509" s="926">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6">
        <v>12</v>
      </c>
      <c r="B510" s="926">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6">
        <v>13</v>
      </c>
      <c r="B511" s="926">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6">
        <v>14</v>
      </c>
      <c r="B512" s="926">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6">
        <v>15</v>
      </c>
      <c r="B513" s="926">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6">
        <v>16</v>
      </c>
      <c r="B514" s="926">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6">
        <v>17</v>
      </c>
      <c r="B515" s="926">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6">
        <v>18</v>
      </c>
      <c r="B516" s="926">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6">
        <v>19</v>
      </c>
      <c r="B517" s="926">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6">
        <v>20</v>
      </c>
      <c r="B518" s="926">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6">
        <v>21</v>
      </c>
      <c r="B519" s="926">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6">
        <v>22</v>
      </c>
      <c r="B520" s="926">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6">
        <v>23</v>
      </c>
      <c r="B521" s="926">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6">
        <v>24</v>
      </c>
      <c r="B522" s="926">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6">
        <v>25</v>
      </c>
      <c r="B523" s="926">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6">
        <v>26</v>
      </c>
      <c r="B524" s="926">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6">
        <v>27</v>
      </c>
      <c r="B525" s="926">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6">
        <v>28</v>
      </c>
      <c r="B526" s="926">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6">
        <v>29</v>
      </c>
      <c r="B527" s="926">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6">
        <v>30</v>
      </c>
      <c r="B528" s="926">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6">
        <v>1</v>
      </c>
      <c r="B532" s="926">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6">
        <v>2</v>
      </c>
      <c r="B533" s="926">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6">
        <v>3</v>
      </c>
      <c r="B534" s="926">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6">
        <v>4</v>
      </c>
      <c r="B535" s="926">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6">
        <v>5</v>
      </c>
      <c r="B536" s="926">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6">
        <v>6</v>
      </c>
      <c r="B537" s="926">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6">
        <v>7</v>
      </c>
      <c r="B538" s="926">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6">
        <v>8</v>
      </c>
      <c r="B539" s="926">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6">
        <v>9</v>
      </c>
      <c r="B540" s="926">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6">
        <v>10</v>
      </c>
      <c r="B541" s="926">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6">
        <v>11</v>
      </c>
      <c r="B542" s="926">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6">
        <v>12</v>
      </c>
      <c r="B543" s="926">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6">
        <v>13</v>
      </c>
      <c r="B544" s="926">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6">
        <v>14</v>
      </c>
      <c r="B545" s="926">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6">
        <v>15</v>
      </c>
      <c r="B546" s="926">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6">
        <v>16</v>
      </c>
      <c r="B547" s="926">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6">
        <v>17</v>
      </c>
      <c r="B548" s="926">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6">
        <v>18</v>
      </c>
      <c r="B549" s="926">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6">
        <v>19</v>
      </c>
      <c r="B550" s="926">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6">
        <v>20</v>
      </c>
      <c r="B551" s="926">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6">
        <v>21</v>
      </c>
      <c r="B552" s="926">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6">
        <v>22</v>
      </c>
      <c r="B553" s="926">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6">
        <v>23</v>
      </c>
      <c r="B554" s="926">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6">
        <v>24</v>
      </c>
      <c r="B555" s="926">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6">
        <v>25</v>
      </c>
      <c r="B556" s="926">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6">
        <v>26</v>
      </c>
      <c r="B557" s="926">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6">
        <v>27</v>
      </c>
      <c r="B558" s="926">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6">
        <v>28</v>
      </c>
      <c r="B559" s="926">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6">
        <v>29</v>
      </c>
      <c r="B560" s="926">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6">
        <v>30</v>
      </c>
      <c r="B561" s="926">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6">
        <v>1</v>
      </c>
      <c r="B565" s="926">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6">
        <v>2</v>
      </c>
      <c r="B566" s="926">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6">
        <v>3</v>
      </c>
      <c r="B567" s="926">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6">
        <v>4</v>
      </c>
      <c r="B568" s="926">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6">
        <v>5</v>
      </c>
      <c r="B569" s="926">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6">
        <v>6</v>
      </c>
      <c r="B570" s="926">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6">
        <v>7</v>
      </c>
      <c r="B571" s="926">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6">
        <v>8</v>
      </c>
      <c r="B572" s="926">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6">
        <v>9</v>
      </c>
      <c r="B573" s="926">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6">
        <v>10</v>
      </c>
      <c r="B574" s="926">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6">
        <v>11</v>
      </c>
      <c r="B575" s="926">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6">
        <v>12</v>
      </c>
      <c r="B576" s="926">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6">
        <v>13</v>
      </c>
      <c r="B577" s="926">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6">
        <v>14</v>
      </c>
      <c r="B578" s="926">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6">
        <v>15</v>
      </c>
      <c r="B579" s="926">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6">
        <v>16</v>
      </c>
      <c r="B580" s="926">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6">
        <v>17</v>
      </c>
      <c r="B581" s="926">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6">
        <v>18</v>
      </c>
      <c r="B582" s="926">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6">
        <v>19</v>
      </c>
      <c r="B583" s="926">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6">
        <v>20</v>
      </c>
      <c r="B584" s="926">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6">
        <v>21</v>
      </c>
      <c r="B585" s="926">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6">
        <v>22</v>
      </c>
      <c r="B586" s="926">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6">
        <v>23</v>
      </c>
      <c r="B587" s="926">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6">
        <v>24</v>
      </c>
      <c r="B588" s="926">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6">
        <v>25</v>
      </c>
      <c r="B589" s="926">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6">
        <v>26</v>
      </c>
      <c r="B590" s="926">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6">
        <v>27</v>
      </c>
      <c r="B591" s="926">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6">
        <v>28</v>
      </c>
      <c r="B592" s="926">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6">
        <v>29</v>
      </c>
      <c r="B593" s="926">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6">
        <v>30</v>
      </c>
      <c r="B594" s="926">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6">
        <v>1</v>
      </c>
      <c r="B598" s="926">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6">
        <v>2</v>
      </c>
      <c r="B599" s="926">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6">
        <v>3</v>
      </c>
      <c r="B600" s="926">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6">
        <v>4</v>
      </c>
      <c r="B601" s="926">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6">
        <v>5</v>
      </c>
      <c r="B602" s="926">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6">
        <v>6</v>
      </c>
      <c r="B603" s="926">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6">
        <v>7</v>
      </c>
      <c r="B604" s="926">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6">
        <v>8</v>
      </c>
      <c r="B605" s="926">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6">
        <v>9</v>
      </c>
      <c r="B606" s="926">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6">
        <v>10</v>
      </c>
      <c r="B607" s="926">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6">
        <v>11</v>
      </c>
      <c r="B608" s="926">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6">
        <v>12</v>
      </c>
      <c r="B609" s="926">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6">
        <v>13</v>
      </c>
      <c r="B610" s="926">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6">
        <v>14</v>
      </c>
      <c r="B611" s="926">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6">
        <v>15</v>
      </c>
      <c r="B612" s="926">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6">
        <v>16</v>
      </c>
      <c r="B613" s="926">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6">
        <v>17</v>
      </c>
      <c r="B614" s="926">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6">
        <v>18</v>
      </c>
      <c r="B615" s="926">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6">
        <v>19</v>
      </c>
      <c r="B616" s="926">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6">
        <v>20</v>
      </c>
      <c r="B617" s="926">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6">
        <v>21</v>
      </c>
      <c r="B618" s="926">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6">
        <v>22</v>
      </c>
      <c r="B619" s="926">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6">
        <v>23</v>
      </c>
      <c r="B620" s="926">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6">
        <v>24</v>
      </c>
      <c r="B621" s="926">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6">
        <v>25</v>
      </c>
      <c r="B622" s="926">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6">
        <v>26</v>
      </c>
      <c r="B623" s="926">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6">
        <v>27</v>
      </c>
      <c r="B624" s="926">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6">
        <v>28</v>
      </c>
      <c r="B625" s="926">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6">
        <v>29</v>
      </c>
      <c r="B626" s="926">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6">
        <v>30</v>
      </c>
      <c r="B627" s="926">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6">
        <v>1</v>
      </c>
      <c r="B631" s="926">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6">
        <v>2</v>
      </c>
      <c r="B632" s="926">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6">
        <v>3</v>
      </c>
      <c r="B633" s="926">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6">
        <v>4</v>
      </c>
      <c r="B634" s="926">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6">
        <v>5</v>
      </c>
      <c r="B635" s="926">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6">
        <v>6</v>
      </c>
      <c r="B636" s="926">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6">
        <v>7</v>
      </c>
      <c r="B637" s="926">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6">
        <v>8</v>
      </c>
      <c r="B638" s="926">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6">
        <v>9</v>
      </c>
      <c r="B639" s="926">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6">
        <v>10</v>
      </c>
      <c r="B640" s="926">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6">
        <v>11</v>
      </c>
      <c r="B641" s="926">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6">
        <v>12</v>
      </c>
      <c r="B642" s="926">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6">
        <v>13</v>
      </c>
      <c r="B643" s="926">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6">
        <v>14</v>
      </c>
      <c r="B644" s="926">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6">
        <v>15</v>
      </c>
      <c r="B645" s="926">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6">
        <v>16</v>
      </c>
      <c r="B646" s="926">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6">
        <v>17</v>
      </c>
      <c r="B647" s="926">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6">
        <v>18</v>
      </c>
      <c r="B648" s="926">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6">
        <v>19</v>
      </c>
      <c r="B649" s="926">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6">
        <v>20</v>
      </c>
      <c r="B650" s="926">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6">
        <v>21</v>
      </c>
      <c r="B651" s="926">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6">
        <v>22</v>
      </c>
      <c r="B652" s="926">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6">
        <v>23</v>
      </c>
      <c r="B653" s="926">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6">
        <v>24</v>
      </c>
      <c r="B654" s="926">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6">
        <v>25</v>
      </c>
      <c r="B655" s="926">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6">
        <v>26</v>
      </c>
      <c r="B656" s="926">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6">
        <v>27</v>
      </c>
      <c r="B657" s="926">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6">
        <v>28</v>
      </c>
      <c r="B658" s="926">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6">
        <v>29</v>
      </c>
      <c r="B659" s="926">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6">
        <v>30</v>
      </c>
      <c r="B660" s="926">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6">
        <v>1</v>
      </c>
      <c r="B664" s="926">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6">
        <v>2</v>
      </c>
      <c r="B665" s="926">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6">
        <v>3</v>
      </c>
      <c r="B666" s="926">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6">
        <v>4</v>
      </c>
      <c r="B667" s="926">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6">
        <v>5</v>
      </c>
      <c r="B668" s="926">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6">
        <v>6</v>
      </c>
      <c r="B669" s="926">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6">
        <v>7</v>
      </c>
      <c r="B670" s="926">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6">
        <v>8</v>
      </c>
      <c r="B671" s="926">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6">
        <v>9</v>
      </c>
      <c r="B672" s="926">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6">
        <v>10</v>
      </c>
      <c r="B673" s="926">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6">
        <v>11</v>
      </c>
      <c r="B674" s="926">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6">
        <v>12</v>
      </c>
      <c r="B675" s="926">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6">
        <v>13</v>
      </c>
      <c r="B676" s="926">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6">
        <v>14</v>
      </c>
      <c r="B677" s="926">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6">
        <v>15</v>
      </c>
      <c r="B678" s="926">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6">
        <v>16</v>
      </c>
      <c r="B679" s="926">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6">
        <v>17</v>
      </c>
      <c r="B680" s="926">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6">
        <v>18</v>
      </c>
      <c r="B681" s="926">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6">
        <v>19</v>
      </c>
      <c r="B682" s="926">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6">
        <v>20</v>
      </c>
      <c r="B683" s="926">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6">
        <v>21</v>
      </c>
      <c r="B684" s="926">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6">
        <v>22</v>
      </c>
      <c r="B685" s="926">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6">
        <v>23</v>
      </c>
      <c r="B686" s="926">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6">
        <v>24</v>
      </c>
      <c r="B687" s="926">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6">
        <v>25</v>
      </c>
      <c r="B688" s="926">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6">
        <v>26</v>
      </c>
      <c r="B689" s="926">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6">
        <v>27</v>
      </c>
      <c r="B690" s="926">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6">
        <v>28</v>
      </c>
      <c r="B691" s="926">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6">
        <v>29</v>
      </c>
      <c r="B692" s="926">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6">
        <v>30</v>
      </c>
      <c r="B693" s="926">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6">
        <v>1</v>
      </c>
      <c r="B697" s="926">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6">
        <v>2</v>
      </c>
      <c r="B698" s="926">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6">
        <v>3</v>
      </c>
      <c r="B699" s="926">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6">
        <v>4</v>
      </c>
      <c r="B700" s="926">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6">
        <v>5</v>
      </c>
      <c r="B701" s="926">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6">
        <v>6</v>
      </c>
      <c r="B702" s="926">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6">
        <v>7</v>
      </c>
      <c r="B703" s="926">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6">
        <v>8</v>
      </c>
      <c r="B704" s="926">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6">
        <v>9</v>
      </c>
      <c r="B705" s="926">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6">
        <v>10</v>
      </c>
      <c r="B706" s="926">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6">
        <v>11</v>
      </c>
      <c r="B707" s="926">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6">
        <v>12</v>
      </c>
      <c r="B708" s="926">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6">
        <v>13</v>
      </c>
      <c r="B709" s="926">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6">
        <v>14</v>
      </c>
      <c r="B710" s="926">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6">
        <v>15</v>
      </c>
      <c r="B711" s="926">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6">
        <v>16</v>
      </c>
      <c r="B712" s="926">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6">
        <v>17</v>
      </c>
      <c r="B713" s="926">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6">
        <v>18</v>
      </c>
      <c r="B714" s="926">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6">
        <v>19</v>
      </c>
      <c r="B715" s="926">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6">
        <v>20</v>
      </c>
      <c r="B716" s="926">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6">
        <v>21</v>
      </c>
      <c r="B717" s="926">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6">
        <v>22</v>
      </c>
      <c r="B718" s="926">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6">
        <v>23</v>
      </c>
      <c r="B719" s="926">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6">
        <v>24</v>
      </c>
      <c r="B720" s="926">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6">
        <v>25</v>
      </c>
      <c r="B721" s="926">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6">
        <v>26</v>
      </c>
      <c r="B722" s="926">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6">
        <v>27</v>
      </c>
      <c r="B723" s="926">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6">
        <v>28</v>
      </c>
      <c r="B724" s="926">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6">
        <v>29</v>
      </c>
      <c r="B725" s="926">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6">
        <v>30</v>
      </c>
      <c r="B726" s="926">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6">
        <v>1</v>
      </c>
      <c r="B730" s="926">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6">
        <v>2</v>
      </c>
      <c r="B731" s="926">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6">
        <v>3</v>
      </c>
      <c r="B732" s="926">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6">
        <v>4</v>
      </c>
      <c r="B733" s="926">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6">
        <v>5</v>
      </c>
      <c r="B734" s="926">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6">
        <v>6</v>
      </c>
      <c r="B735" s="926">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6">
        <v>7</v>
      </c>
      <c r="B736" s="926">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6">
        <v>8</v>
      </c>
      <c r="B737" s="926">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6">
        <v>9</v>
      </c>
      <c r="B738" s="926">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6">
        <v>10</v>
      </c>
      <c r="B739" s="926">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6">
        <v>11</v>
      </c>
      <c r="B740" s="926">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6">
        <v>12</v>
      </c>
      <c r="B741" s="926">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6">
        <v>13</v>
      </c>
      <c r="B742" s="926">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6">
        <v>14</v>
      </c>
      <c r="B743" s="926">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6">
        <v>15</v>
      </c>
      <c r="B744" s="926">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6">
        <v>16</v>
      </c>
      <c r="B745" s="926">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6">
        <v>17</v>
      </c>
      <c r="B746" s="926">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6">
        <v>18</v>
      </c>
      <c r="B747" s="926">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6">
        <v>19</v>
      </c>
      <c r="B748" s="926">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6">
        <v>20</v>
      </c>
      <c r="B749" s="926">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6">
        <v>21</v>
      </c>
      <c r="B750" s="926">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6">
        <v>22</v>
      </c>
      <c r="B751" s="926">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6">
        <v>23</v>
      </c>
      <c r="B752" s="926">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6">
        <v>24</v>
      </c>
      <c r="B753" s="926">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6">
        <v>25</v>
      </c>
      <c r="B754" s="926">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6">
        <v>26</v>
      </c>
      <c r="B755" s="926">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6">
        <v>27</v>
      </c>
      <c r="B756" s="926">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6">
        <v>28</v>
      </c>
      <c r="B757" s="926">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6">
        <v>29</v>
      </c>
      <c r="B758" s="926">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6">
        <v>30</v>
      </c>
      <c r="B759" s="926">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6">
        <v>1</v>
      </c>
      <c r="B763" s="926">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6">
        <v>2</v>
      </c>
      <c r="B764" s="926">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6">
        <v>3</v>
      </c>
      <c r="B765" s="926">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6">
        <v>4</v>
      </c>
      <c r="B766" s="926">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6">
        <v>5</v>
      </c>
      <c r="B767" s="926">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6">
        <v>6</v>
      </c>
      <c r="B768" s="926">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6">
        <v>7</v>
      </c>
      <c r="B769" s="926">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6">
        <v>8</v>
      </c>
      <c r="B770" s="926">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6">
        <v>9</v>
      </c>
      <c r="B771" s="926">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6">
        <v>10</v>
      </c>
      <c r="B772" s="926">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6">
        <v>11</v>
      </c>
      <c r="B773" s="926">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6">
        <v>12</v>
      </c>
      <c r="B774" s="926">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6">
        <v>13</v>
      </c>
      <c r="B775" s="926">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6">
        <v>14</v>
      </c>
      <c r="B776" s="926">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6">
        <v>15</v>
      </c>
      <c r="B777" s="926">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6">
        <v>16</v>
      </c>
      <c r="B778" s="926">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6">
        <v>17</v>
      </c>
      <c r="B779" s="926">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6">
        <v>18</v>
      </c>
      <c r="B780" s="926">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6">
        <v>19</v>
      </c>
      <c r="B781" s="926">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6">
        <v>20</v>
      </c>
      <c r="B782" s="926">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6">
        <v>21</v>
      </c>
      <c r="B783" s="926">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6">
        <v>22</v>
      </c>
      <c r="B784" s="926">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6">
        <v>23</v>
      </c>
      <c r="B785" s="926">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6">
        <v>24</v>
      </c>
      <c r="B786" s="926">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6">
        <v>25</v>
      </c>
      <c r="B787" s="926">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6">
        <v>26</v>
      </c>
      <c r="B788" s="926">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6">
        <v>27</v>
      </c>
      <c r="B789" s="926">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6">
        <v>28</v>
      </c>
      <c r="B790" s="926">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6">
        <v>29</v>
      </c>
      <c r="B791" s="926">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6">
        <v>30</v>
      </c>
      <c r="B792" s="926">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6">
        <v>1</v>
      </c>
      <c r="B796" s="926">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6">
        <v>2</v>
      </c>
      <c r="B797" s="926">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6">
        <v>3</v>
      </c>
      <c r="B798" s="926">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6">
        <v>4</v>
      </c>
      <c r="B799" s="926">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6">
        <v>5</v>
      </c>
      <c r="B800" s="926">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6">
        <v>6</v>
      </c>
      <c r="B801" s="926">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6">
        <v>7</v>
      </c>
      <c r="B802" s="926">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6">
        <v>8</v>
      </c>
      <c r="B803" s="926">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6">
        <v>9</v>
      </c>
      <c r="B804" s="926">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6">
        <v>10</v>
      </c>
      <c r="B805" s="926">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6">
        <v>11</v>
      </c>
      <c r="B806" s="926">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6">
        <v>12</v>
      </c>
      <c r="B807" s="926">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6">
        <v>13</v>
      </c>
      <c r="B808" s="926">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6">
        <v>14</v>
      </c>
      <c r="B809" s="926">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6">
        <v>15</v>
      </c>
      <c r="B810" s="926">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6">
        <v>16</v>
      </c>
      <c r="B811" s="926">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6">
        <v>17</v>
      </c>
      <c r="B812" s="926">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6">
        <v>18</v>
      </c>
      <c r="B813" s="926">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6">
        <v>19</v>
      </c>
      <c r="B814" s="926">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6">
        <v>20</v>
      </c>
      <c r="B815" s="926">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6">
        <v>21</v>
      </c>
      <c r="B816" s="926">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6">
        <v>22</v>
      </c>
      <c r="B817" s="926">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6">
        <v>23</v>
      </c>
      <c r="B818" s="926">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6">
        <v>24</v>
      </c>
      <c r="B819" s="926">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6">
        <v>25</v>
      </c>
      <c r="B820" s="926">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6">
        <v>26</v>
      </c>
      <c r="B821" s="926">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6">
        <v>27</v>
      </c>
      <c r="B822" s="926">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6">
        <v>28</v>
      </c>
      <c r="B823" s="926">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6">
        <v>29</v>
      </c>
      <c r="B824" s="926">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6">
        <v>30</v>
      </c>
      <c r="B825" s="926">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6">
        <v>1</v>
      </c>
      <c r="B829" s="926">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6">
        <v>2</v>
      </c>
      <c r="B830" s="926">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6">
        <v>3</v>
      </c>
      <c r="B831" s="926">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6">
        <v>4</v>
      </c>
      <c r="B832" s="926">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6">
        <v>5</v>
      </c>
      <c r="B833" s="926">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6">
        <v>6</v>
      </c>
      <c r="B834" s="926">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6">
        <v>7</v>
      </c>
      <c r="B835" s="926">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6">
        <v>8</v>
      </c>
      <c r="B836" s="926">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6">
        <v>9</v>
      </c>
      <c r="B837" s="926">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6">
        <v>10</v>
      </c>
      <c r="B838" s="926">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6">
        <v>11</v>
      </c>
      <c r="B839" s="926">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6">
        <v>12</v>
      </c>
      <c r="B840" s="926">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6">
        <v>13</v>
      </c>
      <c r="B841" s="926">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6">
        <v>14</v>
      </c>
      <c r="B842" s="926">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6">
        <v>15</v>
      </c>
      <c r="B843" s="926">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6">
        <v>16</v>
      </c>
      <c r="B844" s="926">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6">
        <v>17</v>
      </c>
      <c r="B845" s="926">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6">
        <v>18</v>
      </c>
      <c r="B846" s="926">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6">
        <v>19</v>
      </c>
      <c r="B847" s="926">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6">
        <v>20</v>
      </c>
      <c r="B848" s="926">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6">
        <v>21</v>
      </c>
      <c r="B849" s="926">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6">
        <v>22</v>
      </c>
      <c r="B850" s="926">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6">
        <v>23</v>
      </c>
      <c r="B851" s="926">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6">
        <v>24</v>
      </c>
      <c r="B852" s="926">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6">
        <v>25</v>
      </c>
      <c r="B853" s="926">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6">
        <v>26</v>
      </c>
      <c r="B854" s="926">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6">
        <v>27</v>
      </c>
      <c r="B855" s="926">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6">
        <v>28</v>
      </c>
      <c r="B856" s="926">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6">
        <v>29</v>
      </c>
      <c r="B857" s="926">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6">
        <v>30</v>
      </c>
      <c r="B858" s="926">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6">
        <v>1</v>
      </c>
      <c r="B862" s="926">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6">
        <v>2</v>
      </c>
      <c r="B863" s="926">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6">
        <v>3</v>
      </c>
      <c r="B864" s="926">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6">
        <v>4</v>
      </c>
      <c r="B865" s="926">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6">
        <v>5</v>
      </c>
      <c r="B866" s="926">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6">
        <v>6</v>
      </c>
      <c r="B867" s="926">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6">
        <v>7</v>
      </c>
      <c r="B868" s="926">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6">
        <v>8</v>
      </c>
      <c r="B869" s="926">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6">
        <v>9</v>
      </c>
      <c r="B870" s="926">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6">
        <v>10</v>
      </c>
      <c r="B871" s="926">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6">
        <v>11</v>
      </c>
      <c r="B872" s="926">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6">
        <v>12</v>
      </c>
      <c r="B873" s="926">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6">
        <v>13</v>
      </c>
      <c r="B874" s="926">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6">
        <v>14</v>
      </c>
      <c r="B875" s="926">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6">
        <v>15</v>
      </c>
      <c r="B876" s="926">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6">
        <v>16</v>
      </c>
      <c r="B877" s="926">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6">
        <v>17</v>
      </c>
      <c r="B878" s="926">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6">
        <v>18</v>
      </c>
      <c r="B879" s="926">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6">
        <v>19</v>
      </c>
      <c r="B880" s="926">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6">
        <v>20</v>
      </c>
      <c r="B881" s="926">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6">
        <v>21</v>
      </c>
      <c r="B882" s="926">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6">
        <v>22</v>
      </c>
      <c r="B883" s="926">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6">
        <v>23</v>
      </c>
      <c r="B884" s="926">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6">
        <v>24</v>
      </c>
      <c r="B885" s="926">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6">
        <v>25</v>
      </c>
      <c r="B886" s="926">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6">
        <v>26</v>
      </c>
      <c r="B887" s="926">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6">
        <v>27</v>
      </c>
      <c r="B888" s="926">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6">
        <v>28</v>
      </c>
      <c r="B889" s="926">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6">
        <v>29</v>
      </c>
      <c r="B890" s="926">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6">
        <v>30</v>
      </c>
      <c r="B891" s="926">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6">
        <v>1</v>
      </c>
      <c r="B895" s="926">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6">
        <v>2</v>
      </c>
      <c r="B896" s="926">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6">
        <v>3</v>
      </c>
      <c r="B897" s="926">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6">
        <v>4</v>
      </c>
      <c r="B898" s="926">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6">
        <v>5</v>
      </c>
      <c r="B899" s="926">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6">
        <v>6</v>
      </c>
      <c r="B900" s="926">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6">
        <v>7</v>
      </c>
      <c r="B901" s="926">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6">
        <v>8</v>
      </c>
      <c r="B902" s="926">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6">
        <v>9</v>
      </c>
      <c r="B903" s="926">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6">
        <v>10</v>
      </c>
      <c r="B904" s="926">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6">
        <v>11</v>
      </c>
      <c r="B905" s="926">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6">
        <v>12</v>
      </c>
      <c r="B906" s="926">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6">
        <v>13</v>
      </c>
      <c r="B907" s="926">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6">
        <v>14</v>
      </c>
      <c r="B908" s="926">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6">
        <v>15</v>
      </c>
      <c r="B909" s="926">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6">
        <v>16</v>
      </c>
      <c r="B910" s="926">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6">
        <v>17</v>
      </c>
      <c r="B911" s="926">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6">
        <v>18</v>
      </c>
      <c r="B912" s="926">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6">
        <v>19</v>
      </c>
      <c r="B913" s="926">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6">
        <v>20</v>
      </c>
      <c r="B914" s="926">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6">
        <v>21</v>
      </c>
      <c r="B915" s="926">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6">
        <v>22</v>
      </c>
      <c r="B916" s="926">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6">
        <v>23</v>
      </c>
      <c r="B917" s="926">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6">
        <v>24</v>
      </c>
      <c r="B918" s="926">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6">
        <v>25</v>
      </c>
      <c r="B919" s="926">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6">
        <v>26</v>
      </c>
      <c r="B920" s="926">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6">
        <v>27</v>
      </c>
      <c r="B921" s="926">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6">
        <v>28</v>
      </c>
      <c r="B922" s="926">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6">
        <v>29</v>
      </c>
      <c r="B923" s="926">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6">
        <v>30</v>
      </c>
      <c r="B924" s="926">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6">
        <v>1</v>
      </c>
      <c r="B928" s="926">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6">
        <v>2</v>
      </c>
      <c r="B929" s="926">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6">
        <v>3</v>
      </c>
      <c r="B930" s="926">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6">
        <v>4</v>
      </c>
      <c r="B931" s="926">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6">
        <v>5</v>
      </c>
      <c r="B932" s="926">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6">
        <v>6</v>
      </c>
      <c r="B933" s="926">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6">
        <v>7</v>
      </c>
      <c r="B934" s="926">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6">
        <v>8</v>
      </c>
      <c r="B935" s="926">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6">
        <v>9</v>
      </c>
      <c r="B936" s="926">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6">
        <v>10</v>
      </c>
      <c r="B937" s="926">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6">
        <v>11</v>
      </c>
      <c r="B938" s="926">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6">
        <v>12</v>
      </c>
      <c r="B939" s="926">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6">
        <v>13</v>
      </c>
      <c r="B940" s="926">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6">
        <v>14</v>
      </c>
      <c r="B941" s="926">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6">
        <v>15</v>
      </c>
      <c r="B942" s="926">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6">
        <v>16</v>
      </c>
      <c r="B943" s="926">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6">
        <v>17</v>
      </c>
      <c r="B944" s="926">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6">
        <v>18</v>
      </c>
      <c r="B945" s="926">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6">
        <v>19</v>
      </c>
      <c r="B946" s="926">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6">
        <v>20</v>
      </c>
      <c r="B947" s="926">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6">
        <v>21</v>
      </c>
      <c r="B948" s="926">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6">
        <v>22</v>
      </c>
      <c r="B949" s="926">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6">
        <v>23</v>
      </c>
      <c r="B950" s="926">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6">
        <v>24</v>
      </c>
      <c r="B951" s="926">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6">
        <v>25</v>
      </c>
      <c r="B952" s="926">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6">
        <v>26</v>
      </c>
      <c r="B953" s="926">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6">
        <v>27</v>
      </c>
      <c r="B954" s="926">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6">
        <v>28</v>
      </c>
      <c r="B955" s="926">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6">
        <v>29</v>
      </c>
      <c r="B956" s="926">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6">
        <v>30</v>
      </c>
      <c r="B957" s="926">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6">
        <v>1</v>
      </c>
      <c r="B961" s="926">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6">
        <v>2</v>
      </c>
      <c r="B962" s="926">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6">
        <v>3</v>
      </c>
      <c r="B963" s="926">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6">
        <v>4</v>
      </c>
      <c r="B964" s="926">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6">
        <v>5</v>
      </c>
      <c r="B965" s="926">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6">
        <v>6</v>
      </c>
      <c r="B966" s="926">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6">
        <v>7</v>
      </c>
      <c r="B967" s="926">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6">
        <v>8</v>
      </c>
      <c r="B968" s="926">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6">
        <v>9</v>
      </c>
      <c r="B969" s="926">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6">
        <v>10</v>
      </c>
      <c r="B970" s="926">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6">
        <v>11</v>
      </c>
      <c r="B971" s="926">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6">
        <v>12</v>
      </c>
      <c r="B972" s="926">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6">
        <v>13</v>
      </c>
      <c r="B973" s="926">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6">
        <v>14</v>
      </c>
      <c r="B974" s="926">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6">
        <v>15</v>
      </c>
      <c r="B975" s="926">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6">
        <v>16</v>
      </c>
      <c r="B976" s="926">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6">
        <v>17</v>
      </c>
      <c r="B977" s="926">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6">
        <v>18</v>
      </c>
      <c r="B978" s="926">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6">
        <v>19</v>
      </c>
      <c r="B979" s="926">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6">
        <v>20</v>
      </c>
      <c r="B980" s="926">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6">
        <v>21</v>
      </c>
      <c r="B981" s="926">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6">
        <v>22</v>
      </c>
      <c r="B982" s="926">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6">
        <v>23</v>
      </c>
      <c r="B983" s="926">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6">
        <v>24</v>
      </c>
      <c r="B984" s="926">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6">
        <v>25</v>
      </c>
      <c r="B985" s="926">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6">
        <v>26</v>
      </c>
      <c r="B986" s="926">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6">
        <v>27</v>
      </c>
      <c r="B987" s="926">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6">
        <v>28</v>
      </c>
      <c r="B988" s="926">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6">
        <v>29</v>
      </c>
      <c r="B989" s="926">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6">
        <v>30</v>
      </c>
      <c r="B990" s="926">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6">
        <v>1</v>
      </c>
      <c r="B994" s="926">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6">
        <v>2</v>
      </c>
      <c r="B995" s="926">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6">
        <v>3</v>
      </c>
      <c r="B996" s="926">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6">
        <v>4</v>
      </c>
      <c r="B997" s="926">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6">
        <v>5</v>
      </c>
      <c r="B998" s="926">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6">
        <v>6</v>
      </c>
      <c r="B999" s="926">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6">
        <v>7</v>
      </c>
      <c r="B1000" s="926">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6">
        <v>8</v>
      </c>
      <c r="B1001" s="926">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6">
        <v>9</v>
      </c>
      <c r="B1002" s="926">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6">
        <v>10</v>
      </c>
      <c r="B1003" s="926">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6">
        <v>11</v>
      </c>
      <c r="B1004" s="926">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6">
        <v>12</v>
      </c>
      <c r="B1005" s="926">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6">
        <v>13</v>
      </c>
      <c r="B1006" s="926">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6">
        <v>14</v>
      </c>
      <c r="B1007" s="926">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6">
        <v>15</v>
      </c>
      <c r="B1008" s="926">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6">
        <v>16</v>
      </c>
      <c r="B1009" s="926">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6">
        <v>17</v>
      </c>
      <c r="B1010" s="926">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6">
        <v>18</v>
      </c>
      <c r="B1011" s="926">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6">
        <v>19</v>
      </c>
      <c r="B1012" s="926">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6">
        <v>20</v>
      </c>
      <c r="B1013" s="926">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6">
        <v>21</v>
      </c>
      <c r="B1014" s="926">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6">
        <v>22</v>
      </c>
      <c r="B1015" s="926">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6">
        <v>23</v>
      </c>
      <c r="B1016" s="926">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6">
        <v>24</v>
      </c>
      <c r="B1017" s="926">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6">
        <v>25</v>
      </c>
      <c r="B1018" s="926">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6">
        <v>26</v>
      </c>
      <c r="B1019" s="926">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6">
        <v>27</v>
      </c>
      <c r="B1020" s="926">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6">
        <v>28</v>
      </c>
      <c r="B1021" s="926">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6">
        <v>29</v>
      </c>
      <c r="B1022" s="926">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6">
        <v>30</v>
      </c>
      <c r="B1023" s="926">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6">
        <v>1</v>
      </c>
      <c r="B1027" s="926">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6">
        <v>2</v>
      </c>
      <c r="B1028" s="926">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6">
        <v>3</v>
      </c>
      <c r="B1029" s="926">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6">
        <v>4</v>
      </c>
      <c r="B1030" s="926">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6">
        <v>5</v>
      </c>
      <c r="B1031" s="926">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6">
        <v>6</v>
      </c>
      <c r="B1032" s="926">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6">
        <v>7</v>
      </c>
      <c r="B1033" s="926">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6">
        <v>8</v>
      </c>
      <c r="B1034" s="926">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6">
        <v>9</v>
      </c>
      <c r="B1035" s="926">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6">
        <v>10</v>
      </c>
      <c r="B1036" s="926">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6">
        <v>11</v>
      </c>
      <c r="B1037" s="926">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6">
        <v>12</v>
      </c>
      <c r="B1038" s="926">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6">
        <v>13</v>
      </c>
      <c r="B1039" s="926">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6">
        <v>14</v>
      </c>
      <c r="B1040" s="926">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6">
        <v>15</v>
      </c>
      <c r="B1041" s="926">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6">
        <v>16</v>
      </c>
      <c r="B1042" s="926">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6">
        <v>17</v>
      </c>
      <c r="B1043" s="926">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6">
        <v>18</v>
      </c>
      <c r="B1044" s="926">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6">
        <v>19</v>
      </c>
      <c r="B1045" s="926">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6">
        <v>20</v>
      </c>
      <c r="B1046" s="926">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6">
        <v>21</v>
      </c>
      <c r="B1047" s="926">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6">
        <v>22</v>
      </c>
      <c r="B1048" s="926">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6">
        <v>23</v>
      </c>
      <c r="B1049" s="926">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6">
        <v>24</v>
      </c>
      <c r="B1050" s="926">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6">
        <v>25</v>
      </c>
      <c r="B1051" s="926">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6">
        <v>26</v>
      </c>
      <c r="B1052" s="926">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6">
        <v>27</v>
      </c>
      <c r="B1053" s="926">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6">
        <v>28</v>
      </c>
      <c r="B1054" s="926">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6">
        <v>29</v>
      </c>
      <c r="B1055" s="926">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6">
        <v>30</v>
      </c>
      <c r="B1056" s="926">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6">
        <v>1</v>
      </c>
      <c r="B1060" s="926">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6">
        <v>2</v>
      </c>
      <c r="B1061" s="926">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6">
        <v>3</v>
      </c>
      <c r="B1062" s="926">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6">
        <v>4</v>
      </c>
      <c r="B1063" s="926">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6">
        <v>5</v>
      </c>
      <c r="B1064" s="926">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6">
        <v>6</v>
      </c>
      <c r="B1065" s="926">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6">
        <v>7</v>
      </c>
      <c r="B1066" s="926">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6">
        <v>8</v>
      </c>
      <c r="B1067" s="926">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6">
        <v>9</v>
      </c>
      <c r="B1068" s="926">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6">
        <v>10</v>
      </c>
      <c r="B1069" s="926">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6">
        <v>11</v>
      </c>
      <c r="B1070" s="926">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6">
        <v>12</v>
      </c>
      <c r="B1071" s="926">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6">
        <v>13</v>
      </c>
      <c r="B1072" s="926">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6">
        <v>14</v>
      </c>
      <c r="B1073" s="926">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6">
        <v>15</v>
      </c>
      <c r="B1074" s="926">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6">
        <v>16</v>
      </c>
      <c r="B1075" s="926">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6">
        <v>17</v>
      </c>
      <c r="B1076" s="926">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6">
        <v>18</v>
      </c>
      <c r="B1077" s="926">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6">
        <v>19</v>
      </c>
      <c r="B1078" s="926">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6">
        <v>20</v>
      </c>
      <c r="B1079" s="926">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6">
        <v>21</v>
      </c>
      <c r="B1080" s="926">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6">
        <v>22</v>
      </c>
      <c r="B1081" s="926">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6">
        <v>23</v>
      </c>
      <c r="B1082" s="926">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6">
        <v>24</v>
      </c>
      <c r="B1083" s="926">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6">
        <v>25</v>
      </c>
      <c r="B1084" s="926">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6">
        <v>26</v>
      </c>
      <c r="B1085" s="926">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6">
        <v>27</v>
      </c>
      <c r="B1086" s="926">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6">
        <v>28</v>
      </c>
      <c r="B1087" s="926">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6">
        <v>29</v>
      </c>
      <c r="B1088" s="926">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6">
        <v>30</v>
      </c>
      <c r="B1089" s="926">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6">
        <v>1</v>
      </c>
      <c r="B1093" s="926">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6">
        <v>2</v>
      </c>
      <c r="B1094" s="926">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6">
        <v>3</v>
      </c>
      <c r="B1095" s="926">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6">
        <v>4</v>
      </c>
      <c r="B1096" s="926">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6">
        <v>5</v>
      </c>
      <c r="B1097" s="926">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6">
        <v>6</v>
      </c>
      <c r="B1098" s="926">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6">
        <v>7</v>
      </c>
      <c r="B1099" s="926">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6">
        <v>8</v>
      </c>
      <c r="B1100" s="926">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6">
        <v>9</v>
      </c>
      <c r="B1101" s="926">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6">
        <v>10</v>
      </c>
      <c r="B1102" s="926">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6">
        <v>11</v>
      </c>
      <c r="B1103" s="926">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6">
        <v>12</v>
      </c>
      <c r="B1104" s="926">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6">
        <v>13</v>
      </c>
      <c r="B1105" s="926">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6">
        <v>14</v>
      </c>
      <c r="B1106" s="926">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6">
        <v>15</v>
      </c>
      <c r="B1107" s="926">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6">
        <v>16</v>
      </c>
      <c r="B1108" s="926">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6">
        <v>17</v>
      </c>
      <c r="B1109" s="926">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6">
        <v>18</v>
      </c>
      <c r="B1110" s="926">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6">
        <v>19</v>
      </c>
      <c r="B1111" s="926">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6">
        <v>20</v>
      </c>
      <c r="B1112" s="926">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6">
        <v>21</v>
      </c>
      <c r="B1113" s="926">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6">
        <v>22</v>
      </c>
      <c r="B1114" s="926">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6">
        <v>23</v>
      </c>
      <c r="B1115" s="926">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6">
        <v>24</v>
      </c>
      <c r="B1116" s="926">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6">
        <v>25</v>
      </c>
      <c r="B1117" s="926">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6">
        <v>26</v>
      </c>
      <c r="B1118" s="926">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6">
        <v>27</v>
      </c>
      <c r="B1119" s="926">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6">
        <v>28</v>
      </c>
      <c r="B1120" s="926">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6">
        <v>29</v>
      </c>
      <c r="B1121" s="926">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6">
        <v>30</v>
      </c>
      <c r="B1122" s="926">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6">
        <v>1</v>
      </c>
      <c r="B1126" s="926">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6">
        <v>2</v>
      </c>
      <c r="B1127" s="926">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6">
        <v>3</v>
      </c>
      <c r="B1128" s="926">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6">
        <v>4</v>
      </c>
      <c r="B1129" s="926">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6">
        <v>5</v>
      </c>
      <c r="B1130" s="926">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6">
        <v>6</v>
      </c>
      <c r="B1131" s="926">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6">
        <v>7</v>
      </c>
      <c r="B1132" s="926">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6">
        <v>8</v>
      </c>
      <c r="B1133" s="926">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6">
        <v>9</v>
      </c>
      <c r="B1134" s="926">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6">
        <v>10</v>
      </c>
      <c r="B1135" s="926">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6">
        <v>11</v>
      </c>
      <c r="B1136" s="926">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6">
        <v>12</v>
      </c>
      <c r="B1137" s="926">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6">
        <v>13</v>
      </c>
      <c r="B1138" s="926">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6">
        <v>14</v>
      </c>
      <c r="B1139" s="926">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6">
        <v>15</v>
      </c>
      <c r="B1140" s="926">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6">
        <v>16</v>
      </c>
      <c r="B1141" s="926">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6">
        <v>17</v>
      </c>
      <c r="B1142" s="926">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6">
        <v>18</v>
      </c>
      <c r="B1143" s="926">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6">
        <v>19</v>
      </c>
      <c r="B1144" s="926">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6">
        <v>20</v>
      </c>
      <c r="B1145" s="926">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6">
        <v>21</v>
      </c>
      <c r="B1146" s="926">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6">
        <v>22</v>
      </c>
      <c r="B1147" s="926">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6">
        <v>23</v>
      </c>
      <c r="B1148" s="926">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6">
        <v>24</v>
      </c>
      <c r="B1149" s="926">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6">
        <v>25</v>
      </c>
      <c r="B1150" s="926">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6">
        <v>26</v>
      </c>
      <c r="B1151" s="926">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6">
        <v>27</v>
      </c>
      <c r="B1152" s="926">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6">
        <v>28</v>
      </c>
      <c r="B1153" s="926">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6">
        <v>29</v>
      </c>
      <c r="B1154" s="926">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6">
        <v>30</v>
      </c>
      <c r="B1155" s="926">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6">
        <v>1</v>
      </c>
      <c r="B1159" s="926">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6">
        <v>2</v>
      </c>
      <c r="B1160" s="926">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6">
        <v>3</v>
      </c>
      <c r="B1161" s="926">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6">
        <v>4</v>
      </c>
      <c r="B1162" s="926">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6">
        <v>5</v>
      </c>
      <c r="B1163" s="926">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6">
        <v>6</v>
      </c>
      <c r="B1164" s="926">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6">
        <v>7</v>
      </c>
      <c r="B1165" s="926">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6">
        <v>8</v>
      </c>
      <c r="B1166" s="926">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6">
        <v>9</v>
      </c>
      <c r="B1167" s="926">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6">
        <v>10</v>
      </c>
      <c r="B1168" s="926">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6">
        <v>11</v>
      </c>
      <c r="B1169" s="926">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6">
        <v>12</v>
      </c>
      <c r="B1170" s="926">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6">
        <v>13</v>
      </c>
      <c r="B1171" s="926">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6">
        <v>14</v>
      </c>
      <c r="B1172" s="926">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6">
        <v>15</v>
      </c>
      <c r="B1173" s="926">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6">
        <v>16</v>
      </c>
      <c r="B1174" s="926">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6">
        <v>17</v>
      </c>
      <c r="B1175" s="926">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6">
        <v>18</v>
      </c>
      <c r="B1176" s="926">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6">
        <v>19</v>
      </c>
      <c r="B1177" s="926">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6">
        <v>20</v>
      </c>
      <c r="B1178" s="926">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6">
        <v>21</v>
      </c>
      <c r="B1179" s="926">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6">
        <v>22</v>
      </c>
      <c r="B1180" s="926">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6">
        <v>23</v>
      </c>
      <c r="B1181" s="926">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6">
        <v>24</v>
      </c>
      <c r="B1182" s="926">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6">
        <v>25</v>
      </c>
      <c r="B1183" s="926">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6">
        <v>26</v>
      </c>
      <c r="B1184" s="926">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6">
        <v>27</v>
      </c>
      <c r="B1185" s="926">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6">
        <v>28</v>
      </c>
      <c r="B1186" s="926">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6">
        <v>29</v>
      </c>
      <c r="B1187" s="926">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6">
        <v>30</v>
      </c>
      <c r="B1188" s="926">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6">
        <v>1</v>
      </c>
      <c r="B1192" s="926">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6">
        <v>2</v>
      </c>
      <c r="B1193" s="926">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6">
        <v>3</v>
      </c>
      <c r="B1194" s="926">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6">
        <v>4</v>
      </c>
      <c r="B1195" s="926">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6">
        <v>5</v>
      </c>
      <c r="B1196" s="926">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6">
        <v>6</v>
      </c>
      <c r="B1197" s="926">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6">
        <v>7</v>
      </c>
      <c r="B1198" s="926">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6">
        <v>8</v>
      </c>
      <c r="B1199" s="926">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6">
        <v>9</v>
      </c>
      <c r="B1200" s="926">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6">
        <v>10</v>
      </c>
      <c r="B1201" s="926">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6">
        <v>11</v>
      </c>
      <c r="B1202" s="926">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6">
        <v>12</v>
      </c>
      <c r="B1203" s="926">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6">
        <v>13</v>
      </c>
      <c r="B1204" s="926">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6">
        <v>14</v>
      </c>
      <c r="B1205" s="926">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6">
        <v>15</v>
      </c>
      <c r="B1206" s="926">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6">
        <v>16</v>
      </c>
      <c r="B1207" s="926">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6">
        <v>17</v>
      </c>
      <c r="B1208" s="926">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6">
        <v>18</v>
      </c>
      <c r="B1209" s="926">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6">
        <v>19</v>
      </c>
      <c r="B1210" s="926">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6">
        <v>20</v>
      </c>
      <c r="B1211" s="926">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6">
        <v>21</v>
      </c>
      <c r="B1212" s="926">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6">
        <v>22</v>
      </c>
      <c r="B1213" s="926">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6">
        <v>23</v>
      </c>
      <c r="B1214" s="926">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6">
        <v>24</v>
      </c>
      <c r="B1215" s="926">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6">
        <v>25</v>
      </c>
      <c r="B1216" s="926">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6">
        <v>26</v>
      </c>
      <c r="B1217" s="926">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6">
        <v>27</v>
      </c>
      <c r="B1218" s="926">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6">
        <v>28</v>
      </c>
      <c r="B1219" s="926">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6">
        <v>29</v>
      </c>
      <c r="B1220" s="926">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6">
        <v>30</v>
      </c>
      <c r="B1221" s="926">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6">
        <v>1</v>
      </c>
      <c r="B1225" s="926">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6">
        <v>2</v>
      </c>
      <c r="B1226" s="926">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6">
        <v>3</v>
      </c>
      <c r="B1227" s="926">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6">
        <v>4</v>
      </c>
      <c r="B1228" s="926">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6">
        <v>5</v>
      </c>
      <c r="B1229" s="926">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6">
        <v>6</v>
      </c>
      <c r="B1230" s="926">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6">
        <v>7</v>
      </c>
      <c r="B1231" s="926">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6">
        <v>8</v>
      </c>
      <c r="B1232" s="926">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6">
        <v>9</v>
      </c>
      <c r="B1233" s="926">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6">
        <v>10</v>
      </c>
      <c r="B1234" s="926">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6">
        <v>11</v>
      </c>
      <c r="B1235" s="926">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6">
        <v>12</v>
      </c>
      <c r="B1236" s="926">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6">
        <v>13</v>
      </c>
      <c r="B1237" s="926">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6">
        <v>14</v>
      </c>
      <c r="B1238" s="926">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6">
        <v>15</v>
      </c>
      <c r="B1239" s="926">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6">
        <v>16</v>
      </c>
      <c r="B1240" s="926">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6">
        <v>17</v>
      </c>
      <c r="B1241" s="926">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6">
        <v>18</v>
      </c>
      <c r="B1242" s="926">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6">
        <v>19</v>
      </c>
      <c r="B1243" s="926">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6">
        <v>20</v>
      </c>
      <c r="B1244" s="926">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6">
        <v>21</v>
      </c>
      <c r="B1245" s="926">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6">
        <v>22</v>
      </c>
      <c r="B1246" s="926">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6">
        <v>23</v>
      </c>
      <c r="B1247" s="926">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6">
        <v>24</v>
      </c>
      <c r="B1248" s="926">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6">
        <v>25</v>
      </c>
      <c r="B1249" s="926">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6">
        <v>26</v>
      </c>
      <c r="B1250" s="926">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6">
        <v>27</v>
      </c>
      <c r="B1251" s="926">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6">
        <v>28</v>
      </c>
      <c r="B1252" s="926">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6">
        <v>29</v>
      </c>
      <c r="B1253" s="926">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6">
        <v>30</v>
      </c>
      <c r="B1254" s="926">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6">
        <v>1</v>
      </c>
      <c r="B1258" s="926">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6">
        <v>2</v>
      </c>
      <c r="B1259" s="926">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6">
        <v>3</v>
      </c>
      <c r="B1260" s="926">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6">
        <v>4</v>
      </c>
      <c r="B1261" s="926">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6">
        <v>5</v>
      </c>
      <c r="B1262" s="926">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6">
        <v>6</v>
      </c>
      <c r="B1263" s="926">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6">
        <v>7</v>
      </c>
      <c r="B1264" s="926">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6">
        <v>8</v>
      </c>
      <c r="B1265" s="926">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6">
        <v>9</v>
      </c>
      <c r="B1266" s="926">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6">
        <v>10</v>
      </c>
      <c r="B1267" s="926">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6">
        <v>11</v>
      </c>
      <c r="B1268" s="926">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6">
        <v>12</v>
      </c>
      <c r="B1269" s="926">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6">
        <v>13</v>
      </c>
      <c r="B1270" s="926">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6">
        <v>14</v>
      </c>
      <c r="B1271" s="926">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6">
        <v>15</v>
      </c>
      <c r="B1272" s="926">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6">
        <v>16</v>
      </c>
      <c r="B1273" s="926">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6">
        <v>17</v>
      </c>
      <c r="B1274" s="926">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6">
        <v>18</v>
      </c>
      <c r="B1275" s="926">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6">
        <v>19</v>
      </c>
      <c r="B1276" s="926">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6">
        <v>20</v>
      </c>
      <c r="B1277" s="926">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6">
        <v>21</v>
      </c>
      <c r="B1278" s="926">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6">
        <v>22</v>
      </c>
      <c r="B1279" s="926">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6">
        <v>23</v>
      </c>
      <c r="B1280" s="926">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6">
        <v>24</v>
      </c>
      <c r="B1281" s="926">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6">
        <v>25</v>
      </c>
      <c r="B1282" s="926">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6">
        <v>26</v>
      </c>
      <c r="B1283" s="926">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6">
        <v>27</v>
      </c>
      <c r="B1284" s="926">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6">
        <v>28</v>
      </c>
      <c r="B1285" s="926">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6">
        <v>29</v>
      </c>
      <c r="B1286" s="926">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6">
        <v>30</v>
      </c>
      <c r="B1287" s="926">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6">
        <v>1</v>
      </c>
      <c r="B1291" s="926">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6">
        <v>2</v>
      </c>
      <c r="B1292" s="926">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6">
        <v>3</v>
      </c>
      <c r="B1293" s="926">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6">
        <v>4</v>
      </c>
      <c r="B1294" s="926">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6">
        <v>5</v>
      </c>
      <c r="B1295" s="926">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6">
        <v>6</v>
      </c>
      <c r="B1296" s="926">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6">
        <v>7</v>
      </c>
      <c r="B1297" s="926">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6">
        <v>8</v>
      </c>
      <c r="B1298" s="926">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6">
        <v>9</v>
      </c>
      <c r="B1299" s="926">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6">
        <v>10</v>
      </c>
      <c r="B1300" s="926">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6">
        <v>11</v>
      </c>
      <c r="B1301" s="926">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6">
        <v>12</v>
      </c>
      <c r="B1302" s="926">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6">
        <v>13</v>
      </c>
      <c r="B1303" s="926">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6">
        <v>14</v>
      </c>
      <c r="B1304" s="926">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6">
        <v>15</v>
      </c>
      <c r="B1305" s="926">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6">
        <v>16</v>
      </c>
      <c r="B1306" s="926">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6">
        <v>17</v>
      </c>
      <c r="B1307" s="926">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6">
        <v>18</v>
      </c>
      <c r="B1308" s="926">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6">
        <v>19</v>
      </c>
      <c r="B1309" s="926">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6">
        <v>20</v>
      </c>
      <c r="B1310" s="926">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6">
        <v>21</v>
      </c>
      <c r="B1311" s="926">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6">
        <v>22</v>
      </c>
      <c r="B1312" s="926">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6">
        <v>23</v>
      </c>
      <c r="B1313" s="926">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6">
        <v>24</v>
      </c>
      <c r="B1314" s="926">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6">
        <v>25</v>
      </c>
      <c r="B1315" s="926">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6">
        <v>26</v>
      </c>
      <c r="B1316" s="926">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6">
        <v>27</v>
      </c>
      <c r="B1317" s="926">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6">
        <v>28</v>
      </c>
      <c r="B1318" s="926">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6">
        <v>29</v>
      </c>
      <c r="B1319" s="926">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6">
        <v>30</v>
      </c>
      <c r="B1320" s="926">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2016-07-06T08:04:26Z</cp:lastPrinted>
  <dcterms:created xsi:type="dcterms:W3CDTF">2012-03-13T00:50:25Z</dcterms:created>
  <dcterms:modified xsi:type="dcterms:W3CDTF">2016-07-06T08:04:31Z</dcterms:modified>
</cp:coreProperties>
</file>